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rdan\Desktop\sp\cleanrepofinal\spreadsheets\"/>
    </mc:Choice>
  </mc:AlternateContent>
  <xr:revisionPtr revIDLastSave="0" documentId="8_{9D0A4F83-D2E1-4CB4-977A-7C8F4F41D96F}" xr6:coauthVersionLast="47" xr6:coauthVersionMax="47" xr10:uidLastSave="{00000000-0000-0000-0000-000000000000}"/>
  <bookViews>
    <workbookView xWindow="28680" yWindow="-15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Sheet1!$A$1:$J$1780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G4" i="2"/>
  <c r="H4" i="2"/>
  <c r="K4" i="2"/>
  <c r="L4" i="2"/>
  <c r="O4" i="2"/>
  <c r="P4" i="2"/>
  <c r="S4" i="2"/>
  <c r="T4" i="2"/>
  <c r="C5" i="2"/>
  <c r="D5" i="2"/>
  <c r="G5" i="2"/>
  <c r="H5" i="2"/>
  <c r="K5" i="2"/>
  <c r="L5" i="2"/>
  <c r="O5" i="2"/>
  <c r="P5" i="2"/>
  <c r="S5" i="2"/>
  <c r="T5" i="2"/>
  <c r="G9" i="2"/>
  <c r="H9" i="2"/>
  <c r="K9" i="2"/>
  <c r="L9" i="2"/>
  <c r="O9" i="2"/>
  <c r="P9" i="2"/>
  <c r="S9" i="2"/>
  <c r="T9" i="2"/>
  <c r="F10" i="2"/>
  <c r="G10" i="2"/>
  <c r="H10" i="2"/>
  <c r="J10" i="2"/>
  <c r="K10" i="2"/>
  <c r="L10" i="2"/>
  <c r="N10" i="2"/>
  <c r="O10" i="2"/>
  <c r="P10" i="2"/>
  <c r="R10" i="2"/>
  <c r="S10" i="2"/>
  <c r="T10" i="2"/>
  <c r="F11" i="2"/>
  <c r="G11" i="2"/>
  <c r="H11" i="2"/>
  <c r="J11" i="2"/>
  <c r="K11" i="2"/>
  <c r="L11" i="2"/>
  <c r="N11" i="2"/>
  <c r="O11" i="2"/>
  <c r="P11" i="2"/>
  <c r="R11" i="2"/>
  <c r="S11" i="2"/>
  <c r="T11" i="2"/>
  <c r="G14" i="2"/>
  <c r="H14" i="2"/>
  <c r="K14" i="2"/>
  <c r="L14" i="2"/>
  <c r="O14" i="2"/>
  <c r="P14" i="2"/>
  <c r="S14" i="2"/>
  <c r="T14" i="2"/>
  <c r="F15" i="2"/>
  <c r="G15" i="2"/>
  <c r="H15" i="2"/>
  <c r="J15" i="2"/>
  <c r="K15" i="2"/>
  <c r="L15" i="2"/>
  <c r="N15" i="2"/>
  <c r="O15" i="2"/>
  <c r="P15" i="2"/>
  <c r="R15" i="2"/>
  <c r="S15" i="2"/>
  <c r="T15" i="2"/>
  <c r="F16" i="2"/>
  <c r="G16" i="2"/>
  <c r="H16" i="2"/>
  <c r="J16" i="2"/>
  <c r="K16" i="2"/>
  <c r="L16" i="2"/>
  <c r="N16" i="2"/>
  <c r="O16" i="2"/>
  <c r="P16" i="2"/>
  <c r="R16" i="2"/>
  <c r="S16" i="2"/>
  <c r="T16" i="2"/>
  <c r="H3" i="3"/>
  <c r="G3" i="3"/>
  <c r="F3" i="3"/>
  <c r="E3" i="3"/>
  <c r="D3" i="3" a="1"/>
  <c r="D3" i="3" s="1"/>
  <c r="C3" i="3"/>
  <c r="K3" i="1"/>
  <c r="L3" i="1"/>
  <c r="M3" i="1"/>
  <c r="N3" i="1"/>
  <c r="U3" i="1" s="1"/>
  <c r="O3" i="1"/>
  <c r="P3" i="1"/>
  <c r="Q3" i="1"/>
  <c r="R3" i="1"/>
  <c r="X14" i="1" s="1"/>
  <c r="T3" i="1"/>
  <c r="K4" i="1"/>
  <c r="U4" i="1" s="1"/>
  <c r="L4" i="1"/>
  <c r="M4" i="1"/>
  <c r="N4" i="1"/>
  <c r="O4" i="1"/>
  <c r="P4" i="1"/>
  <c r="Q4" i="1"/>
  <c r="R4" i="1"/>
  <c r="S4" i="1"/>
  <c r="T4" i="1"/>
  <c r="K5" i="1"/>
  <c r="U5" i="1" s="1"/>
  <c r="L5" i="1"/>
  <c r="M5" i="1"/>
  <c r="N5" i="1"/>
  <c r="O5" i="1"/>
  <c r="P5" i="1"/>
  <c r="S5" i="1" s="1"/>
  <c r="Q5" i="1"/>
  <c r="R5" i="1"/>
  <c r="T5" i="1"/>
  <c r="K6" i="1"/>
  <c r="L6" i="1"/>
  <c r="M6" i="1"/>
  <c r="U6" i="1" s="1"/>
  <c r="N6" i="1"/>
  <c r="O6" i="1"/>
  <c r="P6" i="1"/>
  <c r="Q6" i="1"/>
  <c r="R6" i="1"/>
  <c r="T6" i="1"/>
  <c r="K7" i="1"/>
  <c r="L7" i="1"/>
  <c r="M7" i="1"/>
  <c r="N7" i="1"/>
  <c r="U7" i="1" s="1"/>
  <c r="O7" i="1"/>
  <c r="P7" i="1"/>
  <c r="Q7" i="1"/>
  <c r="R7" i="1"/>
  <c r="T7" i="1"/>
  <c r="K8" i="1"/>
  <c r="U8" i="1" s="1"/>
  <c r="L8" i="1"/>
  <c r="M8" i="1"/>
  <c r="N8" i="1"/>
  <c r="O8" i="1"/>
  <c r="P8" i="1"/>
  <c r="Q8" i="1"/>
  <c r="R8" i="1"/>
  <c r="S8" i="1"/>
  <c r="T8" i="1"/>
  <c r="K9" i="1"/>
  <c r="L9" i="1"/>
  <c r="M9" i="1"/>
  <c r="N9" i="1"/>
  <c r="O9" i="1"/>
  <c r="P9" i="1"/>
  <c r="S9" i="1" s="1"/>
  <c r="Q9" i="1"/>
  <c r="R9" i="1"/>
  <c r="T9" i="1"/>
  <c r="K10" i="1"/>
  <c r="L10" i="1"/>
  <c r="M10" i="1"/>
  <c r="N10" i="1"/>
  <c r="O10" i="1"/>
  <c r="P10" i="1"/>
  <c r="S10" i="1" s="1"/>
  <c r="Q10" i="1"/>
  <c r="R10" i="1"/>
  <c r="T10" i="1"/>
  <c r="U10" i="1"/>
  <c r="K11" i="1"/>
  <c r="L11" i="1"/>
  <c r="M11" i="1"/>
  <c r="N11" i="1"/>
  <c r="U11" i="1" s="1"/>
  <c r="O11" i="1"/>
  <c r="P11" i="1"/>
  <c r="Q11" i="1"/>
  <c r="R11" i="1"/>
  <c r="T11" i="1"/>
  <c r="K12" i="1"/>
  <c r="U12" i="1" s="1"/>
  <c r="L12" i="1"/>
  <c r="M12" i="1"/>
  <c r="N12" i="1"/>
  <c r="O12" i="1"/>
  <c r="P12" i="1"/>
  <c r="Q12" i="1"/>
  <c r="R12" i="1"/>
  <c r="S12" i="1"/>
  <c r="T12" i="1"/>
  <c r="K13" i="1"/>
  <c r="U13" i="1" s="1"/>
  <c r="L13" i="1"/>
  <c r="M13" i="1"/>
  <c r="N13" i="1"/>
  <c r="O13" i="1"/>
  <c r="P13" i="1"/>
  <c r="S13" i="1" s="1"/>
  <c r="Q13" i="1"/>
  <c r="R13" i="1"/>
  <c r="T13" i="1"/>
  <c r="K14" i="1"/>
  <c r="L14" i="1"/>
  <c r="M14" i="1"/>
  <c r="U14" i="1" s="1"/>
  <c r="N14" i="1"/>
  <c r="O14" i="1"/>
  <c r="P14" i="1"/>
  <c r="Q14" i="1"/>
  <c r="R14" i="1"/>
  <c r="T14" i="1"/>
  <c r="K15" i="1"/>
  <c r="L15" i="1"/>
  <c r="M15" i="1"/>
  <c r="N15" i="1"/>
  <c r="U15" i="1" s="1"/>
  <c r="O15" i="1"/>
  <c r="P15" i="1"/>
  <c r="Q15" i="1"/>
  <c r="R15" i="1"/>
  <c r="T15" i="1"/>
  <c r="K16" i="1"/>
  <c r="U16" i="1" s="1"/>
  <c r="L16" i="1"/>
  <c r="M16" i="1"/>
  <c r="N16" i="1"/>
  <c r="O16" i="1"/>
  <c r="P16" i="1"/>
  <c r="Q16" i="1"/>
  <c r="R16" i="1"/>
  <c r="S16" i="1"/>
  <c r="T16" i="1"/>
  <c r="K17" i="1"/>
  <c r="L17" i="1"/>
  <c r="M17" i="1"/>
  <c r="N17" i="1"/>
  <c r="O17" i="1"/>
  <c r="P17" i="1"/>
  <c r="S17" i="1" s="1"/>
  <c r="Q17" i="1"/>
  <c r="R17" i="1"/>
  <c r="T17" i="1"/>
  <c r="K18" i="1"/>
  <c r="L18" i="1"/>
  <c r="M18" i="1"/>
  <c r="N18" i="1"/>
  <c r="O18" i="1"/>
  <c r="P18" i="1"/>
  <c r="S18" i="1" s="1"/>
  <c r="Q18" i="1"/>
  <c r="R18" i="1"/>
  <c r="T18" i="1"/>
  <c r="U18" i="1"/>
  <c r="K19" i="1"/>
  <c r="L19" i="1"/>
  <c r="M19" i="1"/>
  <c r="N19" i="1"/>
  <c r="U19" i="1" s="1"/>
  <c r="O19" i="1"/>
  <c r="P19" i="1"/>
  <c r="Q19" i="1"/>
  <c r="R19" i="1"/>
  <c r="T19" i="1"/>
  <c r="K20" i="1"/>
  <c r="U20" i="1" s="1"/>
  <c r="L20" i="1"/>
  <c r="M20" i="1"/>
  <c r="N20" i="1"/>
  <c r="O20" i="1"/>
  <c r="P20" i="1"/>
  <c r="Q20" i="1"/>
  <c r="R20" i="1"/>
  <c r="S20" i="1"/>
  <c r="T20" i="1"/>
  <c r="K21" i="1"/>
  <c r="U21" i="1" s="1"/>
  <c r="L21" i="1"/>
  <c r="M21" i="1"/>
  <c r="N21" i="1"/>
  <c r="O21" i="1"/>
  <c r="P21" i="1"/>
  <c r="S21" i="1" s="1"/>
  <c r="Q21" i="1"/>
  <c r="R21" i="1"/>
  <c r="T21" i="1"/>
  <c r="K22" i="1"/>
  <c r="L22" i="1"/>
  <c r="M22" i="1"/>
  <c r="U22" i="1" s="1"/>
  <c r="N22" i="1"/>
  <c r="O22" i="1"/>
  <c r="P22" i="1"/>
  <c r="Q22" i="1"/>
  <c r="R22" i="1"/>
  <c r="T22" i="1"/>
  <c r="K23" i="1"/>
  <c r="L23" i="1"/>
  <c r="M23" i="1"/>
  <c r="N23" i="1"/>
  <c r="U23" i="1" s="1"/>
  <c r="O23" i="1"/>
  <c r="P23" i="1"/>
  <c r="Q23" i="1"/>
  <c r="R23" i="1"/>
  <c r="T23" i="1"/>
  <c r="K24" i="1"/>
  <c r="U24" i="1" s="1"/>
  <c r="L24" i="1"/>
  <c r="M24" i="1"/>
  <c r="N24" i="1"/>
  <c r="O24" i="1"/>
  <c r="P24" i="1"/>
  <c r="Q24" i="1"/>
  <c r="R24" i="1"/>
  <c r="S24" i="1"/>
  <c r="T24" i="1"/>
  <c r="K25" i="1"/>
  <c r="L25" i="1"/>
  <c r="M25" i="1"/>
  <c r="N25" i="1"/>
  <c r="O25" i="1"/>
  <c r="P25" i="1"/>
  <c r="S25" i="1" s="1"/>
  <c r="Q25" i="1"/>
  <c r="R25" i="1"/>
  <c r="T25" i="1"/>
  <c r="K26" i="1"/>
  <c r="L26" i="1"/>
  <c r="M26" i="1"/>
  <c r="N26" i="1"/>
  <c r="O26" i="1"/>
  <c r="P26" i="1"/>
  <c r="S26" i="1" s="1"/>
  <c r="Q26" i="1"/>
  <c r="R26" i="1"/>
  <c r="T26" i="1"/>
  <c r="U26" i="1"/>
  <c r="K27" i="1"/>
  <c r="L27" i="1"/>
  <c r="M27" i="1"/>
  <c r="N27" i="1"/>
  <c r="U27" i="1" s="1"/>
  <c r="O27" i="1"/>
  <c r="P27" i="1"/>
  <c r="Q27" i="1"/>
  <c r="R27" i="1"/>
  <c r="T27" i="1"/>
  <c r="K28" i="1"/>
  <c r="U28" i="1" s="1"/>
  <c r="L28" i="1"/>
  <c r="M28" i="1"/>
  <c r="N28" i="1"/>
  <c r="O28" i="1"/>
  <c r="P28" i="1"/>
  <c r="Q28" i="1"/>
  <c r="R28" i="1"/>
  <c r="S28" i="1"/>
  <c r="T28" i="1"/>
  <c r="K29" i="1"/>
  <c r="U29" i="1" s="1"/>
  <c r="L29" i="1"/>
  <c r="M29" i="1"/>
  <c r="N29" i="1"/>
  <c r="O29" i="1"/>
  <c r="P29" i="1"/>
  <c r="S29" i="1" s="1"/>
  <c r="Q29" i="1"/>
  <c r="R29" i="1"/>
  <c r="T29" i="1"/>
  <c r="K30" i="1"/>
  <c r="L30" i="1"/>
  <c r="M30" i="1"/>
  <c r="U30" i="1" s="1"/>
  <c r="N30" i="1"/>
  <c r="O30" i="1"/>
  <c r="P30" i="1"/>
  <c r="Q30" i="1"/>
  <c r="R30" i="1"/>
  <c r="T30" i="1"/>
  <c r="K31" i="1"/>
  <c r="L31" i="1"/>
  <c r="M31" i="1"/>
  <c r="N31" i="1"/>
  <c r="U31" i="1" s="1"/>
  <c r="O31" i="1"/>
  <c r="P31" i="1"/>
  <c r="Q31" i="1"/>
  <c r="R31" i="1"/>
  <c r="T31" i="1"/>
  <c r="K32" i="1"/>
  <c r="U32" i="1" s="1"/>
  <c r="L32" i="1"/>
  <c r="M32" i="1"/>
  <c r="N32" i="1"/>
  <c r="O32" i="1"/>
  <c r="S32" i="1" s="1"/>
  <c r="P32" i="1"/>
  <c r="Q32" i="1"/>
  <c r="R32" i="1"/>
  <c r="T32" i="1"/>
  <c r="K33" i="1"/>
  <c r="L33" i="1"/>
  <c r="M33" i="1"/>
  <c r="N33" i="1"/>
  <c r="O33" i="1"/>
  <c r="P33" i="1"/>
  <c r="S33" i="1" s="1"/>
  <c r="Q33" i="1"/>
  <c r="R33" i="1"/>
  <c r="T33" i="1"/>
  <c r="K34" i="1"/>
  <c r="L34" i="1"/>
  <c r="M34" i="1"/>
  <c r="N34" i="1"/>
  <c r="O34" i="1"/>
  <c r="P34" i="1"/>
  <c r="S34" i="1" s="1"/>
  <c r="Q34" i="1"/>
  <c r="R34" i="1"/>
  <c r="T34" i="1"/>
  <c r="U34" i="1"/>
  <c r="K35" i="1"/>
  <c r="L35" i="1"/>
  <c r="M35" i="1"/>
  <c r="N35" i="1"/>
  <c r="U35" i="1" s="1"/>
  <c r="O35" i="1"/>
  <c r="P35" i="1"/>
  <c r="Q35" i="1"/>
  <c r="R35" i="1"/>
  <c r="T35" i="1"/>
  <c r="K36" i="1"/>
  <c r="U36" i="1" s="1"/>
  <c r="L36" i="1"/>
  <c r="M36" i="1"/>
  <c r="N36" i="1"/>
  <c r="O36" i="1"/>
  <c r="P36" i="1"/>
  <c r="Q36" i="1"/>
  <c r="R36" i="1"/>
  <c r="S36" i="1"/>
  <c r="T36" i="1"/>
  <c r="K37" i="1"/>
  <c r="U37" i="1" s="1"/>
  <c r="L37" i="1"/>
  <c r="M37" i="1"/>
  <c r="N37" i="1"/>
  <c r="O37" i="1"/>
  <c r="P37" i="1"/>
  <c r="S37" i="1" s="1"/>
  <c r="Q37" i="1"/>
  <c r="R37" i="1"/>
  <c r="T37" i="1"/>
  <c r="K38" i="1"/>
  <c r="L38" i="1"/>
  <c r="M38" i="1"/>
  <c r="U38" i="1" s="1"/>
  <c r="N38" i="1"/>
  <c r="O38" i="1"/>
  <c r="P38" i="1"/>
  <c r="Q38" i="1"/>
  <c r="R38" i="1"/>
  <c r="T38" i="1"/>
  <c r="K39" i="1"/>
  <c r="L39" i="1"/>
  <c r="M39" i="1"/>
  <c r="N39" i="1"/>
  <c r="U39" i="1" s="1"/>
  <c r="O39" i="1"/>
  <c r="P39" i="1"/>
  <c r="S39" i="1" s="1"/>
  <c r="Q39" i="1"/>
  <c r="R39" i="1"/>
  <c r="T39" i="1"/>
  <c r="K40" i="1"/>
  <c r="U40" i="1" s="1"/>
  <c r="L40" i="1"/>
  <c r="M40" i="1"/>
  <c r="N40" i="1"/>
  <c r="O40" i="1"/>
  <c r="P40" i="1"/>
  <c r="Q40" i="1"/>
  <c r="R40" i="1"/>
  <c r="S40" i="1"/>
  <c r="T40" i="1"/>
  <c r="K41" i="1"/>
  <c r="L41" i="1"/>
  <c r="M41" i="1"/>
  <c r="N41" i="1"/>
  <c r="O41" i="1"/>
  <c r="P41" i="1"/>
  <c r="S41" i="1" s="1"/>
  <c r="Q41" i="1"/>
  <c r="R41" i="1"/>
  <c r="T41" i="1"/>
  <c r="K42" i="1"/>
  <c r="L42" i="1"/>
  <c r="M42" i="1"/>
  <c r="N42" i="1"/>
  <c r="O42" i="1"/>
  <c r="P42" i="1"/>
  <c r="S42" i="1" s="1"/>
  <c r="Q42" i="1"/>
  <c r="R42" i="1"/>
  <c r="T42" i="1"/>
  <c r="U42" i="1"/>
  <c r="K43" i="1"/>
  <c r="L43" i="1"/>
  <c r="M43" i="1"/>
  <c r="N43" i="1"/>
  <c r="U43" i="1" s="1"/>
  <c r="O43" i="1"/>
  <c r="P43" i="1"/>
  <c r="Q43" i="1"/>
  <c r="R43" i="1"/>
  <c r="T43" i="1"/>
  <c r="K44" i="1"/>
  <c r="U44" i="1" s="1"/>
  <c r="L44" i="1"/>
  <c r="M44" i="1"/>
  <c r="N44" i="1"/>
  <c r="O44" i="1"/>
  <c r="P44" i="1"/>
  <c r="Q44" i="1"/>
  <c r="R44" i="1"/>
  <c r="S44" i="1"/>
  <c r="T44" i="1"/>
  <c r="K45" i="1"/>
  <c r="U45" i="1" s="1"/>
  <c r="L45" i="1"/>
  <c r="M45" i="1"/>
  <c r="N45" i="1"/>
  <c r="O45" i="1"/>
  <c r="P45" i="1"/>
  <c r="S45" i="1" s="1"/>
  <c r="Q45" i="1"/>
  <c r="R45" i="1"/>
  <c r="T45" i="1"/>
  <c r="K46" i="1"/>
  <c r="L46" i="1"/>
  <c r="M46" i="1"/>
  <c r="U46" i="1" s="1"/>
  <c r="N46" i="1"/>
  <c r="O46" i="1"/>
  <c r="P46" i="1"/>
  <c r="Q46" i="1"/>
  <c r="R46" i="1"/>
  <c r="T46" i="1"/>
  <c r="K47" i="1"/>
  <c r="L47" i="1"/>
  <c r="M47" i="1"/>
  <c r="N47" i="1"/>
  <c r="U47" i="1" s="1"/>
  <c r="O47" i="1"/>
  <c r="P47" i="1"/>
  <c r="Q47" i="1"/>
  <c r="R47" i="1"/>
  <c r="T47" i="1"/>
  <c r="K48" i="1"/>
  <c r="U48" i="1" s="1"/>
  <c r="L48" i="1"/>
  <c r="M48" i="1"/>
  <c r="N48" i="1"/>
  <c r="O48" i="1"/>
  <c r="P48" i="1"/>
  <c r="Q48" i="1"/>
  <c r="R48" i="1"/>
  <c r="S48" i="1"/>
  <c r="T48" i="1"/>
  <c r="K49" i="1"/>
  <c r="L49" i="1"/>
  <c r="M49" i="1"/>
  <c r="N49" i="1"/>
  <c r="O49" i="1"/>
  <c r="P49" i="1"/>
  <c r="S49" i="1" s="1"/>
  <c r="Q49" i="1"/>
  <c r="R49" i="1"/>
  <c r="T49" i="1"/>
  <c r="K50" i="1"/>
  <c r="L50" i="1"/>
  <c r="M50" i="1"/>
  <c r="N50" i="1"/>
  <c r="O50" i="1"/>
  <c r="P50" i="1"/>
  <c r="S50" i="1" s="1"/>
  <c r="Q50" i="1"/>
  <c r="R50" i="1"/>
  <c r="T50" i="1"/>
  <c r="U50" i="1"/>
  <c r="K51" i="1"/>
  <c r="L51" i="1"/>
  <c r="M51" i="1"/>
  <c r="N51" i="1"/>
  <c r="U51" i="1" s="1"/>
  <c r="O51" i="1"/>
  <c r="P51" i="1"/>
  <c r="Q51" i="1"/>
  <c r="R51" i="1"/>
  <c r="T51" i="1"/>
  <c r="K52" i="1"/>
  <c r="U52" i="1" s="1"/>
  <c r="L52" i="1"/>
  <c r="M52" i="1"/>
  <c r="N52" i="1"/>
  <c r="O52" i="1"/>
  <c r="P52" i="1"/>
  <c r="Q52" i="1"/>
  <c r="R52" i="1"/>
  <c r="S52" i="1"/>
  <c r="T52" i="1"/>
  <c r="K53" i="1"/>
  <c r="U53" i="1" s="1"/>
  <c r="L53" i="1"/>
  <c r="M53" i="1"/>
  <c r="N53" i="1"/>
  <c r="O53" i="1"/>
  <c r="P53" i="1"/>
  <c r="S53" i="1" s="1"/>
  <c r="Q53" i="1"/>
  <c r="R53" i="1"/>
  <c r="T53" i="1"/>
  <c r="K54" i="1"/>
  <c r="L54" i="1"/>
  <c r="M54" i="1"/>
  <c r="U54" i="1" s="1"/>
  <c r="N54" i="1"/>
  <c r="O54" i="1"/>
  <c r="P54" i="1"/>
  <c r="Q54" i="1"/>
  <c r="R54" i="1"/>
  <c r="T54" i="1"/>
  <c r="K55" i="1"/>
  <c r="L55" i="1"/>
  <c r="M55" i="1"/>
  <c r="N55" i="1"/>
  <c r="U55" i="1" s="1"/>
  <c r="O55" i="1"/>
  <c r="P55" i="1"/>
  <c r="Q55" i="1"/>
  <c r="R55" i="1"/>
  <c r="T55" i="1"/>
  <c r="K56" i="1"/>
  <c r="U56" i="1" s="1"/>
  <c r="L56" i="1"/>
  <c r="M56" i="1"/>
  <c r="N56" i="1"/>
  <c r="O56" i="1"/>
  <c r="P56" i="1"/>
  <c r="Q56" i="1"/>
  <c r="R56" i="1"/>
  <c r="S56" i="1"/>
  <c r="T56" i="1"/>
  <c r="K57" i="1"/>
  <c r="L57" i="1"/>
  <c r="M57" i="1"/>
  <c r="N57" i="1"/>
  <c r="O57" i="1"/>
  <c r="P57" i="1"/>
  <c r="S57" i="1" s="1"/>
  <c r="Q57" i="1"/>
  <c r="R57" i="1"/>
  <c r="T57" i="1"/>
  <c r="K58" i="1"/>
  <c r="L58" i="1"/>
  <c r="M58" i="1"/>
  <c r="N58" i="1"/>
  <c r="O58" i="1"/>
  <c r="P58" i="1"/>
  <c r="S58" i="1" s="1"/>
  <c r="Q58" i="1"/>
  <c r="R58" i="1"/>
  <c r="T58" i="1"/>
  <c r="U58" i="1"/>
  <c r="K59" i="1"/>
  <c r="L59" i="1"/>
  <c r="M59" i="1"/>
  <c r="N59" i="1"/>
  <c r="U59" i="1" s="1"/>
  <c r="O59" i="1"/>
  <c r="P59" i="1"/>
  <c r="Q59" i="1"/>
  <c r="R59" i="1"/>
  <c r="T59" i="1"/>
  <c r="K60" i="1"/>
  <c r="U60" i="1" s="1"/>
  <c r="L60" i="1"/>
  <c r="M60" i="1"/>
  <c r="N60" i="1"/>
  <c r="O60" i="1"/>
  <c r="P60" i="1"/>
  <c r="Q60" i="1"/>
  <c r="R60" i="1"/>
  <c r="S60" i="1"/>
  <c r="T60" i="1"/>
  <c r="K61" i="1"/>
  <c r="U61" i="1" s="1"/>
  <c r="L61" i="1"/>
  <c r="M61" i="1"/>
  <c r="N61" i="1"/>
  <c r="O61" i="1"/>
  <c r="P61" i="1"/>
  <c r="S61" i="1" s="1"/>
  <c r="Q61" i="1"/>
  <c r="R61" i="1"/>
  <c r="T61" i="1"/>
  <c r="K62" i="1"/>
  <c r="L62" i="1"/>
  <c r="M62" i="1"/>
  <c r="U62" i="1" s="1"/>
  <c r="N62" i="1"/>
  <c r="O62" i="1"/>
  <c r="P62" i="1"/>
  <c r="Q62" i="1"/>
  <c r="R62" i="1"/>
  <c r="T62" i="1"/>
  <c r="K63" i="1"/>
  <c r="L63" i="1"/>
  <c r="M63" i="1"/>
  <c r="N63" i="1"/>
  <c r="U63" i="1" s="1"/>
  <c r="O63" i="1"/>
  <c r="P63" i="1"/>
  <c r="Q63" i="1"/>
  <c r="R63" i="1"/>
  <c r="T63" i="1"/>
  <c r="K64" i="1"/>
  <c r="U64" i="1" s="1"/>
  <c r="L64" i="1"/>
  <c r="M64" i="1"/>
  <c r="N64" i="1"/>
  <c r="O64" i="1"/>
  <c r="S64" i="1" s="1"/>
  <c r="P64" i="1"/>
  <c r="Q64" i="1"/>
  <c r="R64" i="1"/>
  <c r="T64" i="1"/>
  <c r="K65" i="1"/>
  <c r="U65" i="1" s="1"/>
  <c r="L65" i="1"/>
  <c r="M65" i="1"/>
  <c r="N65" i="1"/>
  <c r="O65" i="1"/>
  <c r="P65" i="1"/>
  <c r="S65" i="1" s="1"/>
  <c r="Q65" i="1"/>
  <c r="R65" i="1"/>
  <c r="T65" i="1"/>
  <c r="K66" i="1"/>
  <c r="L66" i="1"/>
  <c r="M66" i="1"/>
  <c r="N66" i="1"/>
  <c r="O66" i="1"/>
  <c r="P66" i="1"/>
  <c r="S66" i="1" s="1"/>
  <c r="Q66" i="1"/>
  <c r="R66" i="1"/>
  <c r="T66" i="1"/>
  <c r="U66" i="1"/>
  <c r="K67" i="1"/>
  <c r="L67" i="1"/>
  <c r="M67" i="1"/>
  <c r="N67" i="1"/>
  <c r="U67" i="1" s="1"/>
  <c r="O67" i="1"/>
  <c r="P67" i="1"/>
  <c r="Q67" i="1"/>
  <c r="R67" i="1"/>
  <c r="T67" i="1"/>
  <c r="K68" i="1"/>
  <c r="U68" i="1" s="1"/>
  <c r="L68" i="1"/>
  <c r="M68" i="1"/>
  <c r="N68" i="1"/>
  <c r="O68" i="1"/>
  <c r="P68" i="1"/>
  <c r="Q68" i="1"/>
  <c r="R68" i="1"/>
  <c r="S68" i="1"/>
  <c r="T68" i="1"/>
  <c r="K69" i="1"/>
  <c r="U69" i="1" s="1"/>
  <c r="L69" i="1"/>
  <c r="M69" i="1"/>
  <c r="N69" i="1"/>
  <c r="O69" i="1"/>
  <c r="P69" i="1"/>
  <c r="S69" i="1" s="1"/>
  <c r="Q69" i="1"/>
  <c r="R69" i="1"/>
  <c r="T69" i="1"/>
  <c r="K70" i="1"/>
  <c r="L70" i="1"/>
  <c r="M70" i="1"/>
  <c r="N70" i="1"/>
  <c r="O70" i="1"/>
  <c r="P70" i="1"/>
  <c r="S70" i="1" s="1"/>
  <c r="Q70" i="1"/>
  <c r="R70" i="1"/>
  <c r="T70" i="1"/>
  <c r="U70" i="1"/>
  <c r="K71" i="1"/>
  <c r="L71" i="1"/>
  <c r="M71" i="1"/>
  <c r="N71" i="1"/>
  <c r="U71" i="1" s="1"/>
  <c r="O71" i="1"/>
  <c r="P71" i="1"/>
  <c r="Q71" i="1"/>
  <c r="R71" i="1"/>
  <c r="T71" i="1"/>
  <c r="K72" i="1"/>
  <c r="U72" i="1" s="1"/>
  <c r="L72" i="1"/>
  <c r="M72" i="1"/>
  <c r="N72" i="1"/>
  <c r="O72" i="1"/>
  <c r="S72" i="1" s="1"/>
  <c r="P72" i="1"/>
  <c r="Q72" i="1"/>
  <c r="R72" i="1"/>
  <c r="T72" i="1"/>
  <c r="K73" i="1"/>
  <c r="U73" i="1" s="1"/>
  <c r="L73" i="1"/>
  <c r="M73" i="1"/>
  <c r="N73" i="1"/>
  <c r="O73" i="1"/>
  <c r="P73" i="1"/>
  <c r="S73" i="1" s="1"/>
  <c r="Q73" i="1"/>
  <c r="R73" i="1"/>
  <c r="T73" i="1"/>
  <c r="K74" i="1"/>
  <c r="L74" i="1"/>
  <c r="M74" i="1"/>
  <c r="N74" i="1"/>
  <c r="O74" i="1"/>
  <c r="P74" i="1"/>
  <c r="S74" i="1" s="1"/>
  <c r="Q74" i="1"/>
  <c r="R74" i="1"/>
  <c r="T74" i="1"/>
  <c r="U74" i="1"/>
  <c r="K75" i="1"/>
  <c r="L75" i="1"/>
  <c r="M75" i="1"/>
  <c r="N75" i="1"/>
  <c r="U75" i="1" s="1"/>
  <c r="O75" i="1"/>
  <c r="P75" i="1"/>
  <c r="Q75" i="1"/>
  <c r="R75" i="1"/>
  <c r="T75" i="1"/>
  <c r="K76" i="1"/>
  <c r="L76" i="1"/>
  <c r="M76" i="1"/>
  <c r="N76" i="1"/>
  <c r="O76" i="1"/>
  <c r="P76" i="1"/>
  <c r="Q76" i="1"/>
  <c r="R76" i="1"/>
  <c r="S76" i="1" s="1"/>
  <c r="T76" i="1"/>
  <c r="K77" i="1"/>
  <c r="L77" i="1"/>
  <c r="M77" i="1"/>
  <c r="N77" i="1"/>
  <c r="O77" i="1"/>
  <c r="P77" i="1"/>
  <c r="S77" i="1" s="1"/>
  <c r="Q77" i="1"/>
  <c r="R77" i="1"/>
  <c r="T77" i="1"/>
  <c r="K78" i="1"/>
  <c r="L78" i="1"/>
  <c r="M78" i="1"/>
  <c r="N78" i="1"/>
  <c r="O78" i="1"/>
  <c r="P78" i="1"/>
  <c r="S78" i="1" s="1"/>
  <c r="Q78" i="1"/>
  <c r="R78" i="1"/>
  <c r="T78" i="1"/>
  <c r="U78" i="1"/>
  <c r="K79" i="1"/>
  <c r="L79" i="1"/>
  <c r="M79" i="1"/>
  <c r="N79" i="1"/>
  <c r="U79" i="1" s="1"/>
  <c r="O79" i="1"/>
  <c r="P79" i="1"/>
  <c r="Q79" i="1"/>
  <c r="R79" i="1"/>
  <c r="T79" i="1"/>
  <c r="K80" i="1"/>
  <c r="U80" i="1" s="1"/>
  <c r="L80" i="1"/>
  <c r="M80" i="1"/>
  <c r="N80" i="1"/>
  <c r="O80" i="1"/>
  <c r="P80" i="1"/>
  <c r="Q80" i="1"/>
  <c r="R80" i="1"/>
  <c r="S80" i="1"/>
  <c r="T80" i="1"/>
  <c r="K81" i="1"/>
  <c r="L81" i="1"/>
  <c r="M81" i="1"/>
  <c r="N81" i="1"/>
  <c r="O81" i="1"/>
  <c r="P81" i="1"/>
  <c r="S81" i="1" s="1"/>
  <c r="Q81" i="1"/>
  <c r="R81" i="1"/>
  <c r="T81" i="1"/>
  <c r="K82" i="1"/>
  <c r="L82" i="1"/>
  <c r="M82" i="1"/>
  <c r="N82" i="1"/>
  <c r="O82" i="1"/>
  <c r="P82" i="1"/>
  <c r="S82" i="1" s="1"/>
  <c r="Q82" i="1"/>
  <c r="R82" i="1"/>
  <c r="T82" i="1"/>
  <c r="U82" i="1"/>
  <c r="K83" i="1"/>
  <c r="L83" i="1"/>
  <c r="M83" i="1"/>
  <c r="N83" i="1"/>
  <c r="U83" i="1" s="1"/>
  <c r="O83" i="1"/>
  <c r="P83" i="1"/>
  <c r="Q83" i="1"/>
  <c r="R83" i="1"/>
  <c r="T83" i="1"/>
  <c r="K84" i="1"/>
  <c r="U84" i="1" s="1"/>
  <c r="L84" i="1"/>
  <c r="M84" i="1"/>
  <c r="N84" i="1"/>
  <c r="O84" i="1"/>
  <c r="P84" i="1"/>
  <c r="Q84" i="1"/>
  <c r="R84" i="1"/>
  <c r="S84" i="1"/>
  <c r="T84" i="1"/>
  <c r="K85" i="1"/>
  <c r="L85" i="1"/>
  <c r="M85" i="1"/>
  <c r="N85" i="1"/>
  <c r="O85" i="1"/>
  <c r="P85" i="1"/>
  <c r="S85" i="1" s="1"/>
  <c r="Q85" i="1"/>
  <c r="R85" i="1"/>
  <c r="T85" i="1"/>
  <c r="K86" i="1"/>
  <c r="L86" i="1"/>
  <c r="M86" i="1"/>
  <c r="N86" i="1"/>
  <c r="O86" i="1"/>
  <c r="P86" i="1"/>
  <c r="S86" i="1" s="1"/>
  <c r="Q86" i="1"/>
  <c r="R86" i="1"/>
  <c r="T86" i="1"/>
  <c r="U86" i="1"/>
  <c r="K87" i="1"/>
  <c r="L87" i="1"/>
  <c r="M87" i="1"/>
  <c r="U87" i="1" s="1"/>
  <c r="N87" i="1"/>
  <c r="O87" i="1"/>
  <c r="P87" i="1"/>
  <c r="Q87" i="1"/>
  <c r="R87" i="1"/>
  <c r="T87" i="1"/>
  <c r="K88" i="1"/>
  <c r="U88" i="1" s="1"/>
  <c r="L88" i="1"/>
  <c r="M88" i="1"/>
  <c r="N88" i="1"/>
  <c r="O88" i="1"/>
  <c r="P88" i="1"/>
  <c r="Q88" i="1"/>
  <c r="R88" i="1"/>
  <c r="S88" i="1"/>
  <c r="T88" i="1"/>
  <c r="K89" i="1"/>
  <c r="L89" i="1"/>
  <c r="M89" i="1"/>
  <c r="N89" i="1"/>
  <c r="O89" i="1"/>
  <c r="P89" i="1"/>
  <c r="S89" i="1" s="1"/>
  <c r="Q89" i="1"/>
  <c r="R89" i="1"/>
  <c r="T89" i="1"/>
  <c r="K90" i="1"/>
  <c r="L90" i="1"/>
  <c r="M90" i="1"/>
  <c r="N90" i="1"/>
  <c r="O90" i="1"/>
  <c r="P90" i="1"/>
  <c r="S90" i="1" s="1"/>
  <c r="Q90" i="1"/>
  <c r="R90" i="1"/>
  <c r="T90" i="1"/>
  <c r="U90" i="1"/>
  <c r="K91" i="1"/>
  <c r="L91" i="1"/>
  <c r="M91" i="1"/>
  <c r="N91" i="1"/>
  <c r="U91" i="1" s="1"/>
  <c r="O91" i="1"/>
  <c r="P91" i="1"/>
  <c r="Q91" i="1"/>
  <c r="R91" i="1"/>
  <c r="T91" i="1"/>
  <c r="K92" i="1"/>
  <c r="U92" i="1" s="1"/>
  <c r="L92" i="1"/>
  <c r="M92" i="1"/>
  <c r="N92" i="1"/>
  <c r="O92" i="1"/>
  <c r="P92" i="1"/>
  <c r="Q92" i="1"/>
  <c r="R92" i="1"/>
  <c r="S92" i="1"/>
  <c r="T92" i="1"/>
  <c r="K93" i="1"/>
  <c r="L93" i="1"/>
  <c r="M93" i="1"/>
  <c r="N93" i="1"/>
  <c r="O93" i="1"/>
  <c r="P93" i="1"/>
  <c r="S93" i="1" s="1"/>
  <c r="Q93" i="1"/>
  <c r="R93" i="1"/>
  <c r="T93" i="1"/>
  <c r="K94" i="1"/>
  <c r="L94" i="1"/>
  <c r="M94" i="1"/>
  <c r="N94" i="1"/>
  <c r="O94" i="1"/>
  <c r="P94" i="1"/>
  <c r="S94" i="1" s="1"/>
  <c r="Q94" i="1"/>
  <c r="R94" i="1"/>
  <c r="T94" i="1"/>
  <c r="U94" i="1"/>
  <c r="K95" i="1"/>
  <c r="L95" i="1"/>
  <c r="M95" i="1"/>
  <c r="N95" i="1"/>
  <c r="U95" i="1" s="1"/>
  <c r="O95" i="1"/>
  <c r="P95" i="1"/>
  <c r="Q95" i="1"/>
  <c r="R95" i="1"/>
  <c r="T95" i="1"/>
  <c r="K96" i="1"/>
  <c r="U96" i="1" s="1"/>
  <c r="L96" i="1"/>
  <c r="M96" i="1"/>
  <c r="N96" i="1"/>
  <c r="O96" i="1"/>
  <c r="P96" i="1"/>
  <c r="Q96" i="1"/>
  <c r="R96" i="1"/>
  <c r="S96" i="1"/>
  <c r="T96" i="1"/>
  <c r="K97" i="1"/>
  <c r="L97" i="1"/>
  <c r="M97" i="1"/>
  <c r="N97" i="1"/>
  <c r="O97" i="1"/>
  <c r="P97" i="1"/>
  <c r="S97" i="1" s="1"/>
  <c r="Q97" i="1"/>
  <c r="R97" i="1"/>
  <c r="T97" i="1"/>
  <c r="K98" i="1"/>
  <c r="L98" i="1"/>
  <c r="M98" i="1"/>
  <c r="N98" i="1"/>
  <c r="O98" i="1"/>
  <c r="P98" i="1"/>
  <c r="S98" i="1" s="1"/>
  <c r="Q98" i="1"/>
  <c r="R98" i="1"/>
  <c r="T98" i="1"/>
  <c r="U98" i="1"/>
  <c r="K99" i="1"/>
  <c r="L99" i="1"/>
  <c r="M99" i="1"/>
  <c r="N99" i="1"/>
  <c r="O99" i="1"/>
  <c r="P99" i="1"/>
  <c r="Q99" i="1"/>
  <c r="R99" i="1"/>
  <c r="T99" i="1"/>
  <c r="K100" i="1"/>
  <c r="U100" i="1" s="1"/>
  <c r="L100" i="1"/>
  <c r="M100" i="1"/>
  <c r="N100" i="1"/>
  <c r="O100" i="1"/>
  <c r="P100" i="1"/>
  <c r="Q100" i="1"/>
  <c r="R100" i="1"/>
  <c r="S100" i="1"/>
  <c r="T100" i="1"/>
  <c r="K101" i="1"/>
  <c r="L101" i="1"/>
  <c r="M101" i="1"/>
  <c r="N101" i="1"/>
  <c r="O101" i="1"/>
  <c r="P101" i="1"/>
  <c r="S101" i="1" s="1"/>
  <c r="Q101" i="1"/>
  <c r="R101" i="1"/>
  <c r="T101" i="1"/>
  <c r="K102" i="1"/>
  <c r="L102" i="1"/>
  <c r="M102" i="1"/>
  <c r="N102" i="1"/>
  <c r="O102" i="1"/>
  <c r="P102" i="1"/>
  <c r="S102" i="1" s="1"/>
  <c r="Q102" i="1"/>
  <c r="R102" i="1"/>
  <c r="T102" i="1"/>
  <c r="U102" i="1"/>
  <c r="K103" i="1"/>
  <c r="L103" i="1"/>
  <c r="M103" i="1"/>
  <c r="U103" i="1" s="1"/>
  <c r="N103" i="1"/>
  <c r="O103" i="1"/>
  <c r="P103" i="1"/>
  <c r="Q103" i="1"/>
  <c r="R103" i="1"/>
  <c r="T103" i="1"/>
  <c r="K104" i="1"/>
  <c r="U104" i="1" s="1"/>
  <c r="L104" i="1"/>
  <c r="M104" i="1"/>
  <c r="N104" i="1"/>
  <c r="O104" i="1"/>
  <c r="P104" i="1"/>
  <c r="Q104" i="1"/>
  <c r="R104" i="1"/>
  <c r="S104" i="1"/>
  <c r="T104" i="1"/>
  <c r="K105" i="1"/>
  <c r="L105" i="1"/>
  <c r="M105" i="1"/>
  <c r="N105" i="1"/>
  <c r="O105" i="1"/>
  <c r="P105" i="1"/>
  <c r="S105" i="1" s="1"/>
  <c r="Q105" i="1"/>
  <c r="R105" i="1"/>
  <c r="T105" i="1"/>
  <c r="K106" i="1"/>
  <c r="L106" i="1"/>
  <c r="M106" i="1"/>
  <c r="N106" i="1"/>
  <c r="O106" i="1"/>
  <c r="P106" i="1"/>
  <c r="S106" i="1" s="1"/>
  <c r="Q106" i="1"/>
  <c r="R106" i="1"/>
  <c r="T106" i="1"/>
  <c r="U106" i="1"/>
  <c r="K107" i="1"/>
  <c r="L107" i="1"/>
  <c r="M107" i="1"/>
  <c r="N107" i="1"/>
  <c r="O107" i="1"/>
  <c r="P107" i="1"/>
  <c r="Q107" i="1"/>
  <c r="R107" i="1"/>
  <c r="T107" i="1"/>
  <c r="K108" i="1"/>
  <c r="U108" i="1" s="1"/>
  <c r="L108" i="1"/>
  <c r="M108" i="1"/>
  <c r="N108" i="1"/>
  <c r="O108" i="1"/>
  <c r="P108" i="1"/>
  <c r="Q108" i="1"/>
  <c r="R108" i="1"/>
  <c r="S108" i="1"/>
  <c r="T108" i="1"/>
  <c r="K109" i="1"/>
  <c r="L109" i="1"/>
  <c r="M109" i="1"/>
  <c r="N109" i="1"/>
  <c r="O109" i="1"/>
  <c r="P109" i="1"/>
  <c r="S109" i="1" s="1"/>
  <c r="Q109" i="1"/>
  <c r="R109" i="1"/>
  <c r="T109" i="1"/>
  <c r="K110" i="1"/>
  <c r="L110" i="1"/>
  <c r="M110" i="1"/>
  <c r="N110" i="1"/>
  <c r="O110" i="1"/>
  <c r="P110" i="1"/>
  <c r="S110" i="1" s="1"/>
  <c r="Q110" i="1"/>
  <c r="R110" i="1"/>
  <c r="T110" i="1"/>
  <c r="U110" i="1"/>
  <c r="K111" i="1"/>
  <c r="L111" i="1"/>
  <c r="M111" i="1"/>
  <c r="U111" i="1" s="1"/>
  <c r="N111" i="1"/>
  <c r="O111" i="1"/>
  <c r="P111" i="1"/>
  <c r="Q111" i="1"/>
  <c r="R111" i="1"/>
  <c r="T111" i="1"/>
  <c r="K112" i="1"/>
  <c r="U112" i="1" s="1"/>
  <c r="L112" i="1"/>
  <c r="M112" i="1"/>
  <c r="N112" i="1"/>
  <c r="O112" i="1"/>
  <c r="P112" i="1"/>
  <c r="Q112" i="1"/>
  <c r="R112" i="1"/>
  <c r="S112" i="1"/>
  <c r="T112" i="1"/>
  <c r="K113" i="1"/>
  <c r="L113" i="1"/>
  <c r="M113" i="1"/>
  <c r="N113" i="1"/>
  <c r="O113" i="1"/>
  <c r="P113" i="1"/>
  <c r="Q113" i="1"/>
  <c r="R113" i="1"/>
  <c r="S113" i="1"/>
  <c r="T113" i="1"/>
  <c r="K114" i="1"/>
  <c r="L114" i="1"/>
  <c r="M114" i="1"/>
  <c r="N114" i="1"/>
  <c r="O114" i="1"/>
  <c r="P114" i="1"/>
  <c r="S114" i="1" s="1"/>
  <c r="Q114" i="1"/>
  <c r="R114" i="1"/>
  <c r="T114" i="1"/>
  <c r="U114" i="1"/>
  <c r="K115" i="1"/>
  <c r="L115" i="1"/>
  <c r="M115" i="1"/>
  <c r="N115" i="1"/>
  <c r="O115" i="1"/>
  <c r="P115" i="1"/>
  <c r="Q115" i="1"/>
  <c r="R115" i="1"/>
  <c r="T115" i="1"/>
  <c r="K116" i="1"/>
  <c r="U116" i="1" s="1"/>
  <c r="L116" i="1"/>
  <c r="M116" i="1"/>
  <c r="N116" i="1"/>
  <c r="O116" i="1"/>
  <c r="P116" i="1"/>
  <c r="Q116" i="1"/>
  <c r="R116" i="1"/>
  <c r="S116" i="1"/>
  <c r="T116" i="1"/>
  <c r="K117" i="1"/>
  <c r="U117" i="1" s="1"/>
  <c r="L117" i="1"/>
  <c r="M117" i="1"/>
  <c r="N117" i="1"/>
  <c r="O117" i="1"/>
  <c r="P117" i="1"/>
  <c r="Q117" i="1"/>
  <c r="R117" i="1"/>
  <c r="S117" i="1"/>
  <c r="T117" i="1"/>
  <c r="K118" i="1"/>
  <c r="L118" i="1"/>
  <c r="M118" i="1"/>
  <c r="N118" i="1"/>
  <c r="O118" i="1"/>
  <c r="P118" i="1"/>
  <c r="S118" i="1" s="1"/>
  <c r="Q118" i="1"/>
  <c r="R118" i="1"/>
  <c r="T118" i="1"/>
  <c r="U118" i="1"/>
  <c r="K119" i="1"/>
  <c r="L119" i="1"/>
  <c r="M119" i="1"/>
  <c r="N119" i="1"/>
  <c r="O119" i="1"/>
  <c r="P119" i="1"/>
  <c r="Q119" i="1"/>
  <c r="R119" i="1"/>
  <c r="T119" i="1"/>
  <c r="K120" i="1"/>
  <c r="U120" i="1" s="1"/>
  <c r="L120" i="1"/>
  <c r="M120" i="1"/>
  <c r="N120" i="1"/>
  <c r="O120" i="1"/>
  <c r="P120" i="1"/>
  <c r="Q120" i="1"/>
  <c r="R120" i="1"/>
  <c r="S120" i="1"/>
  <c r="T120" i="1"/>
  <c r="K121" i="1"/>
  <c r="U121" i="1" s="1"/>
  <c r="L121" i="1"/>
  <c r="M121" i="1"/>
  <c r="N121" i="1"/>
  <c r="O121" i="1"/>
  <c r="P121" i="1"/>
  <c r="Q121" i="1"/>
  <c r="R121" i="1"/>
  <c r="S121" i="1"/>
  <c r="T121" i="1"/>
  <c r="K122" i="1"/>
  <c r="L122" i="1"/>
  <c r="M122" i="1"/>
  <c r="N122" i="1"/>
  <c r="O122" i="1"/>
  <c r="P122" i="1"/>
  <c r="S122" i="1" s="1"/>
  <c r="Q122" i="1"/>
  <c r="R122" i="1"/>
  <c r="T122" i="1"/>
  <c r="U122" i="1"/>
  <c r="K123" i="1"/>
  <c r="L123" i="1"/>
  <c r="M123" i="1"/>
  <c r="U123" i="1" s="1"/>
  <c r="N123" i="1"/>
  <c r="O123" i="1"/>
  <c r="P123" i="1"/>
  <c r="Q123" i="1"/>
  <c r="R123" i="1"/>
  <c r="T123" i="1"/>
  <c r="K124" i="1"/>
  <c r="U124" i="1" s="1"/>
  <c r="L124" i="1"/>
  <c r="M124" i="1"/>
  <c r="N124" i="1"/>
  <c r="O124" i="1"/>
  <c r="P124" i="1"/>
  <c r="Q124" i="1"/>
  <c r="R124" i="1"/>
  <c r="S124" i="1"/>
  <c r="T124" i="1"/>
  <c r="K125" i="1"/>
  <c r="U125" i="1" s="1"/>
  <c r="L125" i="1"/>
  <c r="M125" i="1"/>
  <c r="N125" i="1"/>
  <c r="O125" i="1"/>
  <c r="P125" i="1"/>
  <c r="Q125" i="1"/>
  <c r="R125" i="1"/>
  <c r="S125" i="1"/>
  <c r="T125" i="1"/>
  <c r="K126" i="1"/>
  <c r="L126" i="1"/>
  <c r="M126" i="1"/>
  <c r="N126" i="1"/>
  <c r="O126" i="1"/>
  <c r="P126" i="1"/>
  <c r="S126" i="1" s="1"/>
  <c r="Q126" i="1"/>
  <c r="R126" i="1"/>
  <c r="T126" i="1"/>
  <c r="U126" i="1"/>
  <c r="K127" i="1"/>
  <c r="L127" i="1"/>
  <c r="M127" i="1"/>
  <c r="U127" i="1" s="1"/>
  <c r="N127" i="1"/>
  <c r="O127" i="1"/>
  <c r="P127" i="1"/>
  <c r="Q127" i="1"/>
  <c r="R127" i="1"/>
  <c r="T127" i="1"/>
  <c r="K128" i="1"/>
  <c r="U128" i="1" s="1"/>
  <c r="L128" i="1"/>
  <c r="M128" i="1"/>
  <c r="N128" i="1"/>
  <c r="O128" i="1"/>
  <c r="P128" i="1"/>
  <c r="Q128" i="1"/>
  <c r="R128" i="1"/>
  <c r="S128" i="1"/>
  <c r="T128" i="1"/>
  <c r="K129" i="1"/>
  <c r="U129" i="1" s="1"/>
  <c r="L129" i="1"/>
  <c r="M129" i="1"/>
  <c r="N129" i="1"/>
  <c r="O129" i="1"/>
  <c r="P129" i="1"/>
  <c r="Q129" i="1"/>
  <c r="R129" i="1"/>
  <c r="S129" i="1"/>
  <c r="T129" i="1"/>
  <c r="K130" i="1"/>
  <c r="L130" i="1"/>
  <c r="M130" i="1"/>
  <c r="N130" i="1"/>
  <c r="O130" i="1"/>
  <c r="P130" i="1"/>
  <c r="S130" i="1" s="1"/>
  <c r="Q130" i="1"/>
  <c r="R130" i="1"/>
  <c r="T130" i="1"/>
  <c r="U130" i="1"/>
  <c r="K131" i="1"/>
  <c r="L131" i="1"/>
  <c r="M131" i="1"/>
  <c r="N131" i="1"/>
  <c r="O131" i="1"/>
  <c r="P131" i="1"/>
  <c r="Q131" i="1"/>
  <c r="R131" i="1"/>
  <c r="T131" i="1"/>
  <c r="K132" i="1"/>
  <c r="U132" i="1" s="1"/>
  <c r="L132" i="1"/>
  <c r="M132" i="1"/>
  <c r="N132" i="1"/>
  <c r="O132" i="1"/>
  <c r="P132" i="1"/>
  <c r="Q132" i="1"/>
  <c r="R132" i="1"/>
  <c r="S132" i="1"/>
  <c r="T132" i="1"/>
  <c r="K133" i="1"/>
  <c r="U133" i="1" s="1"/>
  <c r="L133" i="1"/>
  <c r="M133" i="1"/>
  <c r="N133" i="1"/>
  <c r="O133" i="1"/>
  <c r="P133" i="1"/>
  <c r="Q133" i="1"/>
  <c r="R133" i="1"/>
  <c r="S133" i="1"/>
  <c r="T133" i="1"/>
  <c r="K134" i="1"/>
  <c r="L134" i="1"/>
  <c r="M134" i="1"/>
  <c r="N134" i="1"/>
  <c r="O134" i="1"/>
  <c r="P134" i="1"/>
  <c r="S134" i="1" s="1"/>
  <c r="Q134" i="1"/>
  <c r="R134" i="1"/>
  <c r="T134" i="1"/>
  <c r="U134" i="1"/>
  <c r="K135" i="1"/>
  <c r="L135" i="1"/>
  <c r="M135" i="1"/>
  <c r="N135" i="1"/>
  <c r="O135" i="1"/>
  <c r="P135" i="1"/>
  <c r="Q135" i="1"/>
  <c r="R135" i="1"/>
  <c r="T135" i="1"/>
  <c r="K136" i="1"/>
  <c r="U136" i="1" s="1"/>
  <c r="L136" i="1"/>
  <c r="M136" i="1"/>
  <c r="N136" i="1"/>
  <c r="O136" i="1"/>
  <c r="P136" i="1"/>
  <c r="Q136" i="1"/>
  <c r="R136" i="1"/>
  <c r="S136" i="1"/>
  <c r="T136" i="1"/>
  <c r="K137" i="1"/>
  <c r="U137" i="1" s="1"/>
  <c r="L137" i="1"/>
  <c r="M137" i="1"/>
  <c r="N137" i="1"/>
  <c r="O137" i="1"/>
  <c r="P137" i="1"/>
  <c r="Q137" i="1"/>
  <c r="R137" i="1"/>
  <c r="S137" i="1"/>
  <c r="T137" i="1"/>
  <c r="K138" i="1"/>
  <c r="L138" i="1"/>
  <c r="M138" i="1"/>
  <c r="N138" i="1"/>
  <c r="O138" i="1"/>
  <c r="P138" i="1"/>
  <c r="S138" i="1" s="1"/>
  <c r="Q138" i="1"/>
  <c r="R138" i="1"/>
  <c r="T138" i="1"/>
  <c r="U138" i="1"/>
  <c r="K139" i="1"/>
  <c r="L139" i="1"/>
  <c r="M139" i="1"/>
  <c r="U139" i="1" s="1"/>
  <c r="N139" i="1"/>
  <c r="O139" i="1"/>
  <c r="P139" i="1"/>
  <c r="Q139" i="1"/>
  <c r="R139" i="1"/>
  <c r="T139" i="1"/>
  <c r="K140" i="1"/>
  <c r="U140" i="1" s="1"/>
  <c r="L140" i="1"/>
  <c r="M140" i="1"/>
  <c r="N140" i="1"/>
  <c r="O140" i="1"/>
  <c r="P140" i="1"/>
  <c r="Q140" i="1"/>
  <c r="R140" i="1"/>
  <c r="S140" i="1"/>
  <c r="T140" i="1"/>
  <c r="K141" i="1"/>
  <c r="U141" i="1" s="1"/>
  <c r="L141" i="1"/>
  <c r="M141" i="1"/>
  <c r="N141" i="1"/>
  <c r="O141" i="1"/>
  <c r="P141" i="1"/>
  <c r="Q141" i="1"/>
  <c r="R141" i="1"/>
  <c r="S141" i="1"/>
  <c r="T141" i="1"/>
  <c r="K142" i="1"/>
  <c r="L142" i="1"/>
  <c r="M142" i="1"/>
  <c r="N142" i="1"/>
  <c r="O142" i="1"/>
  <c r="P142" i="1"/>
  <c r="S142" i="1" s="1"/>
  <c r="Q142" i="1"/>
  <c r="R142" i="1"/>
  <c r="T142" i="1"/>
  <c r="U142" i="1"/>
  <c r="K143" i="1"/>
  <c r="L143" i="1"/>
  <c r="M143" i="1"/>
  <c r="U143" i="1" s="1"/>
  <c r="N143" i="1"/>
  <c r="O143" i="1"/>
  <c r="P143" i="1"/>
  <c r="Q143" i="1"/>
  <c r="R143" i="1"/>
  <c r="T143" i="1"/>
  <c r="K144" i="1"/>
  <c r="U144" i="1" s="1"/>
  <c r="L144" i="1"/>
  <c r="M144" i="1"/>
  <c r="N144" i="1"/>
  <c r="O144" i="1"/>
  <c r="P144" i="1"/>
  <c r="Q144" i="1"/>
  <c r="R144" i="1"/>
  <c r="S144" i="1"/>
  <c r="T144" i="1"/>
  <c r="K145" i="1"/>
  <c r="U145" i="1" s="1"/>
  <c r="L145" i="1"/>
  <c r="M145" i="1"/>
  <c r="N145" i="1"/>
  <c r="O145" i="1"/>
  <c r="P145" i="1"/>
  <c r="Q145" i="1"/>
  <c r="R145" i="1"/>
  <c r="S145" i="1"/>
  <c r="T145" i="1"/>
  <c r="K146" i="1"/>
  <c r="L146" i="1"/>
  <c r="M146" i="1"/>
  <c r="N146" i="1"/>
  <c r="O146" i="1"/>
  <c r="P146" i="1"/>
  <c r="S146" i="1" s="1"/>
  <c r="Q146" i="1"/>
  <c r="R146" i="1"/>
  <c r="T146" i="1"/>
  <c r="U146" i="1"/>
  <c r="K147" i="1"/>
  <c r="L147" i="1"/>
  <c r="M147" i="1"/>
  <c r="N147" i="1"/>
  <c r="O147" i="1"/>
  <c r="P147" i="1"/>
  <c r="Q147" i="1"/>
  <c r="R147" i="1"/>
  <c r="T147" i="1"/>
  <c r="K148" i="1"/>
  <c r="U148" i="1" s="1"/>
  <c r="L148" i="1"/>
  <c r="M148" i="1"/>
  <c r="N148" i="1"/>
  <c r="O148" i="1"/>
  <c r="P148" i="1"/>
  <c r="Q148" i="1"/>
  <c r="R148" i="1"/>
  <c r="S148" i="1"/>
  <c r="T148" i="1"/>
  <c r="K149" i="1"/>
  <c r="U149" i="1" s="1"/>
  <c r="L149" i="1"/>
  <c r="M149" i="1"/>
  <c r="N149" i="1"/>
  <c r="O149" i="1"/>
  <c r="P149" i="1"/>
  <c r="Q149" i="1"/>
  <c r="R149" i="1"/>
  <c r="S149" i="1"/>
  <c r="T149" i="1"/>
  <c r="K150" i="1"/>
  <c r="L150" i="1"/>
  <c r="M150" i="1"/>
  <c r="N150" i="1"/>
  <c r="O150" i="1"/>
  <c r="P150" i="1"/>
  <c r="S150" i="1" s="1"/>
  <c r="Q150" i="1"/>
  <c r="R150" i="1"/>
  <c r="T150" i="1"/>
  <c r="U150" i="1"/>
  <c r="K151" i="1"/>
  <c r="L151" i="1"/>
  <c r="M151" i="1"/>
  <c r="N151" i="1"/>
  <c r="O151" i="1"/>
  <c r="P151" i="1"/>
  <c r="Q151" i="1"/>
  <c r="R151" i="1"/>
  <c r="T151" i="1"/>
  <c r="K152" i="1"/>
  <c r="U152" i="1" s="1"/>
  <c r="L152" i="1"/>
  <c r="M152" i="1"/>
  <c r="N152" i="1"/>
  <c r="O152" i="1"/>
  <c r="P152" i="1"/>
  <c r="Q152" i="1"/>
  <c r="R152" i="1"/>
  <c r="S152" i="1"/>
  <c r="T152" i="1"/>
  <c r="K153" i="1"/>
  <c r="U153" i="1" s="1"/>
  <c r="L153" i="1"/>
  <c r="M153" i="1"/>
  <c r="N153" i="1"/>
  <c r="O153" i="1"/>
  <c r="P153" i="1"/>
  <c r="Q153" i="1"/>
  <c r="R153" i="1"/>
  <c r="S153" i="1"/>
  <c r="T153" i="1"/>
  <c r="K154" i="1"/>
  <c r="L154" i="1"/>
  <c r="M154" i="1"/>
  <c r="N154" i="1"/>
  <c r="O154" i="1"/>
  <c r="P154" i="1"/>
  <c r="S154" i="1" s="1"/>
  <c r="Q154" i="1"/>
  <c r="R154" i="1"/>
  <c r="T154" i="1"/>
  <c r="U154" i="1"/>
  <c r="K155" i="1"/>
  <c r="L155" i="1"/>
  <c r="M155" i="1"/>
  <c r="U155" i="1" s="1"/>
  <c r="N155" i="1"/>
  <c r="O155" i="1"/>
  <c r="P155" i="1"/>
  <c r="Q155" i="1"/>
  <c r="R155" i="1"/>
  <c r="T155" i="1"/>
  <c r="K156" i="1"/>
  <c r="U156" i="1" s="1"/>
  <c r="L156" i="1"/>
  <c r="M156" i="1"/>
  <c r="N156" i="1"/>
  <c r="O156" i="1"/>
  <c r="P156" i="1"/>
  <c r="Q156" i="1"/>
  <c r="R156" i="1"/>
  <c r="S156" i="1"/>
  <c r="T156" i="1"/>
  <c r="K157" i="1"/>
  <c r="U157" i="1" s="1"/>
  <c r="L157" i="1"/>
  <c r="M157" i="1"/>
  <c r="N157" i="1"/>
  <c r="O157" i="1"/>
  <c r="P157" i="1"/>
  <c r="Q157" i="1"/>
  <c r="R157" i="1"/>
  <c r="S157" i="1"/>
  <c r="T157" i="1"/>
  <c r="K158" i="1"/>
  <c r="L158" i="1"/>
  <c r="M158" i="1"/>
  <c r="N158" i="1"/>
  <c r="O158" i="1"/>
  <c r="P158" i="1"/>
  <c r="S158" i="1" s="1"/>
  <c r="Q158" i="1"/>
  <c r="R158" i="1"/>
  <c r="T158" i="1"/>
  <c r="U158" i="1"/>
  <c r="K159" i="1"/>
  <c r="L159" i="1"/>
  <c r="M159" i="1"/>
  <c r="U159" i="1" s="1"/>
  <c r="N159" i="1"/>
  <c r="O159" i="1"/>
  <c r="P159" i="1"/>
  <c r="Q159" i="1"/>
  <c r="R159" i="1"/>
  <c r="T159" i="1"/>
  <c r="K160" i="1"/>
  <c r="U160" i="1" s="1"/>
  <c r="L160" i="1"/>
  <c r="M160" i="1"/>
  <c r="N160" i="1"/>
  <c r="O160" i="1"/>
  <c r="P160" i="1"/>
  <c r="Q160" i="1"/>
  <c r="R160" i="1"/>
  <c r="S160" i="1"/>
  <c r="T160" i="1"/>
  <c r="K161" i="1"/>
  <c r="U161" i="1" s="1"/>
  <c r="L161" i="1"/>
  <c r="M161" i="1"/>
  <c r="N161" i="1"/>
  <c r="O161" i="1"/>
  <c r="P161" i="1"/>
  <c r="Q161" i="1"/>
  <c r="R161" i="1"/>
  <c r="S161" i="1"/>
  <c r="T161" i="1"/>
  <c r="K162" i="1"/>
  <c r="L162" i="1"/>
  <c r="M162" i="1"/>
  <c r="N162" i="1"/>
  <c r="O162" i="1"/>
  <c r="P162" i="1"/>
  <c r="S162" i="1" s="1"/>
  <c r="Q162" i="1"/>
  <c r="R162" i="1"/>
  <c r="T162" i="1"/>
  <c r="U162" i="1"/>
  <c r="K163" i="1"/>
  <c r="L163" i="1"/>
  <c r="M163" i="1"/>
  <c r="N163" i="1"/>
  <c r="O163" i="1"/>
  <c r="P163" i="1"/>
  <c r="Q163" i="1"/>
  <c r="R163" i="1"/>
  <c r="T163" i="1"/>
  <c r="K164" i="1"/>
  <c r="U164" i="1" s="1"/>
  <c r="L164" i="1"/>
  <c r="M164" i="1"/>
  <c r="N164" i="1"/>
  <c r="O164" i="1"/>
  <c r="P164" i="1"/>
  <c r="Q164" i="1"/>
  <c r="R164" i="1"/>
  <c r="S164" i="1"/>
  <c r="T164" i="1"/>
  <c r="K165" i="1"/>
  <c r="U165" i="1" s="1"/>
  <c r="L165" i="1"/>
  <c r="M165" i="1"/>
  <c r="N165" i="1"/>
  <c r="O165" i="1"/>
  <c r="P165" i="1"/>
  <c r="Q165" i="1"/>
  <c r="R165" i="1"/>
  <c r="S165" i="1"/>
  <c r="T165" i="1"/>
  <c r="K166" i="1"/>
  <c r="L166" i="1"/>
  <c r="M166" i="1"/>
  <c r="N166" i="1"/>
  <c r="O166" i="1"/>
  <c r="P166" i="1"/>
  <c r="S166" i="1" s="1"/>
  <c r="Q166" i="1"/>
  <c r="R166" i="1"/>
  <c r="T166" i="1"/>
  <c r="U166" i="1"/>
  <c r="K167" i="1"/>
  <c r="L167" i="1"/>
  <c r="M167" i="1"/>
  <c r="N167" i="1"/>
  <c r="O167" i="1"/>
  <c r="P167" i="1"/>
  <c r="Q167" i="1"/>
  <c r="R167" i="1"/>
  <c r="T167" i="1"/>
  <c r="K168" i="1"/>
  <c r="U168" i="1" s="1"/>
  <c r="L168" i="1"/>
  <c r="M168" i="1"/>
  <c r="N168" i="1"/>
  <c r="O168" i="1"/>
  <c r="P168" i="1"/>
  <c r="Q168" i="1"/>
  <c r="R168" i="1"/>
  <c r="S168" i="1"/>
  <c r="T168" i="1"/>
  <c r="K169" i="1"/>
  <c r="U169" i="1" s="1"/>
  <c r="L169" i="1"/>
  <c r="M169" i="1"/>
  <c r="N169" i="1"/>
  <c r="O169" i="1"/>
  <c r="P169" i="1"/>
  <c r="Q169" i="1"/>
  <c r="R169" i="1"/>
  <c r="S169" i="1"/>
  <c r="T169" i="1"/>
  <c r="K170" i="1"/>
  <c r="L170" i="1"/>
  <c r="M170" i="1"/>
  <c r="U170" i="1" s="1"/>
  <c r="N170" i="1"/>
  <c r="O170" i="1"/>
  <c r="P170" i="1"/>
  <c r="Q170" i="1"/>
  <c r="R170" i="1"/>
  <c r="T170" i="1"/>
  <c r="K171" i="1"/>
  <c r="L171" i="1"/>
  <c r="M171" i="1"/>
  <c r="N171" i="1"/>
  <c r="O171" i="1"/>
  <c r="P171" i="1"/>
  <c r="Q171" i="1"/>
  <c r="R171" i="1"/>
  <c r="T171" i="1"/>
  <c r="K172" i="1"/>
  <c r="L172" i="1"/>
  <c r="M172" i="1"/>
  <c r="N172" i="1"/>
  <c r="O172" i="1"/>
  <c r="P172" i="1"/>
  <c r="S172" i="1" s="1"/>
  <c r="Q172" i="1"/>
  <c r="R172" i="1"/>
  <c r="T172" i="1"/>
  <c r="K173" i="1"/>
  <c r="L173" i="1"/>
  <c r="M173" i="1"/>
  <c r="N173" i="1"/>
  <c r="O173" i="1"/>
  <c r="P173" i="1"/>
  <c r="Q173" i="1"/>
  <c r="R173" i="1"/>
  <c r="S173" i="1" s="1"/>
  <c r="T173" i="1"/>
  <c r="K174" i="1"/>
  <c r="L174" i="1"/>
  <c r="M174" i="1"/>
  <c r="N174" i="1"/>
  <c r="O174" i="1"/>
  <c r="P174" i="1"/>
  <c r="S174" i="1" s="1"/>
  <c r="Q174" i="1"/>
  <c r="R174" i="1"/>
  <c r="T174" i="1"/>
  <c r="K175" i="1"/>
  <c r="L175" i="1"/>
  <c r="M175" i="1"/>
  <c r="U175" i="1" s="1"/>
  <c r="N175" i="1"/>
  <c r="O175" i="1"/>
  <c r="P175" i="1"/>
  <c r="Q175" i="1"/>
  <c r="R175" i="1"/>
  <c r="T175" i="1"/>
  <c r="K176" i="1"/>
  <c r="L176" i="1"/>
  <c r="M176" i="1"/>
  <c r="N176" i="1"/>
  <c r="O176" i="1"/>
  <c r="P176" i="1"/>
  <c r="S176" i="1" s="1"/>
  <c r="Q176" i="1"/>
  <c r="R176" i="1"/>
  <c r="T176" i="1"/>
  <c r="U176" i="1"/>
  <c r="K177" i="1"/>
  <c r="L177" i="1"/>
  <c r="M177" i="1"/>
  <c r="N177" i="1"/>
  <c r="O177" i="1"/>
  <c r="P177" i="1"/>
  <c r="Q177" i="1"/>
  <c r="R177" i="1"/>
  <c r="S177" i="1" s="1"/>
  <c r="T177" i="1"/>
  <c r="K178" i="1"/>
  <c r="L178" i="1"/>
  <c r="M178" i="1"/>
  <c r="N178" i="1"/>
  <c r="O178" i="1"/>
  <c r="P178" i="1"/>
  <c r="S178" i="1" s="1"/>
  <c r="Q178" i="1"/>
  <c r="R178" i="1"/>
  <c r="T178" i="1"/>
  <c r="K179" i="1"/>
  <c r="L179" i="1"/>
  <c r="M179" i="1"/>
  <c r="U179" i="1" s="1"/>
  <c r="N179" i="1"/>
  <c r="O179" i="1"/>
  <c r="P179" i="1"/>
  <c r="Q179" i="1"/>
  <c r="R179" i="1"/>
  <c r="T179" i="1"/>
  <c r="K180" i="1"/>
  <c r="L180" i="1"/>
  <c r="M180" i="1"/>
  <c r="N180" i="1"/>
  <c r="O180" i="1"/>
  <c r="P180" i="1"/>
  <c r="S180" i="1" s="1"/>
  <c r="Q180" i="1"/>
  <c r="R180" i="1"/>
  <c r="T180" i="1"/>
  <c r="U180" i="1"/>
  <c r="K181" i="1"/>
  <c r="L181" i="1"/>
  <c r="M181" i="1"/>
  <c r="N181" i="1"/>
  <c r="O181" i="1"/>
  <c r="P181" i="1"/>
  <c r="Q181" i="1"/>
  <c r="R181" i="1"/>
  <c r="S181" i="1" s="1"/>
  <c r="T181" i="1"/>
  <c r="K182" i="1"/>
  <c r="L182" i="1"/>
  <c r="M182" i="1"/>
  <c r="N182" i="1"/>
  <c r="O182" i="1"/>
  <c r="P182" i="1"/>
  <c r="S182" i="1" s="1"/>
  <c r="Q182" i="1"/>
  <c r="R182" i="1"/>
  <c r="T182" i="1"/>
  <c r="K183" i="1"/>
  <c r="L183" i="1"/>
  <c r="M183" i="1"/>
  <c r="U183" i="1" s="1"/>
  <c r="N183" i="1"/>
  <c r="O183" i="1"/>
  <c r="P183" i="1"/>
  <c r="Q183" i="1"/>
  <c r="R183" i="1"/>
  <c r="T183" i="1"/>
  <c r="K184" i="1"/>
  <c r="L184" i="1"/>
  <c r="M184" i="1"/>
  <c r="N184" i="1"/>
  <c r="O184" i="1"/>
  <c r="P184" i="1"/>
  <c r="S184" i="1" s="1"/>
  <c r="Q184" i="1"/>
  <c r="R184" i="1"/>
  <c r="T184" i="1"/>
  <c r="U184" i="1"/>
  <c r="K185" i="1"/>
  <c r="L185" i="1"/>
  <c r="M185" i="1"/>
  <c r="N185" i="1"/>
  <c r="O185" i="1"/>
  <c r="P185" i="1"/>
  <c r="Q185" i="1"/>
  <c r="R185" i="1"/>
  <c r="S185" i="1" s="1"/>
  <c r="T185" i="1"/>
  <c r="K186" i="1"/>
  <c r="L186" i="1"/>
  <c r="M186" i="1"/>
  <c r="N186" i="1"/>
  <c r="O186" i="1"/>
  <c r="P186" i="1"/>
  <c r="S186" i="1" s="1"/>
  <c r="Q186" i="1"/>
  <c r="R186" i="1"/>
  <c r="T186" i="1"/>
  <c r="K187" i="1"/>
  <c r="L187" i="1"/>
  <c r="M187" i="1"/>
  <c r="U187" i="1" s="1"/>
  <c r="N187" i="1"/>
  <c r="O187" i="1"/>
  <c r="P187" i="1"/>
  <c r="Q187" i="1"/>
  <c r="R187" i="1"/>
  <c r="T187" i="1"/>
  <c r="K188" i="1"/>
  <c r="L188" i="1"/>
  <c r="M188" i="1"/>
  <c r="N188" i="1"/>
  <c r="O188" i="1"/>
  <c r="P188" i="1"/>
  <c r="S188" i="1" s="1"/>
  <c r="Q188" i="1"/>
  <c r="R188" i="1"/>
  <c r="T188" i="1"/>
  <c r="U188" i="1"/>
  <c r="K189" i="1"/>
  <c r="L189" i="1"/>
  <c r="M189" i="1"/>
  <c r="N189" i="1"/>
  <c r="O189" i="1"/>
  <c r="P189" i="1"/>
  <c r="Q189" i="1"/>
  <c r="R189" i="1"/>
  <c r="S189" i="1" s="1"/>
  <c r="T189" i="1"/>
  <c r="K190" i="1"/>
  <c r="L190" i="1"/>
  <c r="M190" i="1"/>
  <c r="N190" i="1"/>
  <c r="O190" i="1"/>
  <c r="P190" i="1"/>
  <c r="S190" i="1" s="1"/>
  <c r="Q190" i="1"/>
  <c r="R190" i="1"/>
  <c r="T190" i="1"/>
  <c r="K191" i="1"/>
  <c r="L191" i="1"/>
  <c r="M191" i="1"/>
  <c r="U191" i="1" s="1"/>
  <c r="N191" i="1"/>
  <c r="O191" i="1"/>
  <c r="P191" i="1"/>
  <c r="Q191" i="1"/>
  <c r="R191" i="1"/>
  <c r="T191" i="1"/>
  <c r="K192" i="1"/>
  <c r="L192" i="1"/>
  <c r="M192" i="1"/>
  <c r="N192" i="1"/>
  <c r="O192" i="1"/>
  <c r="P192" i="1"/>
  <c r="S192" i="1" s="1"/>
  <c r="Q192" i="1"/>
  <c r="R192" i="1"/>
  <c r="T192" i="1"/>
  <c r="U192" i="1"/>
  <c r="K193" i="1"/>
  <c r="L193" i="1"/>
  <c r="M193" i="1"/>
  <c r="N193" i="1"/>
  <c r="O193" i="1"/>
  <c r="P193" i="1"/>
  <c r="Q193" i="1"/>
  <c r="R193" i="1"/>
  <c r="S193" i="1" s="1"/>
  <c r="T193" i="1"/>
  <c r="K194" i="1"/>
  <c r="L194" i="1"/>
  <c r="M194" i="1"/>
  <c r="N194" i="1"/>
  <c r="O194" i="1"/>
  <c r="P194" i="1"/>
  <c r="S194" i="1" s="1"/>
  <c r="Q194" i="1"/>
  <c r="R194" i="1"/>
  <c r="T194" i="1"/>
  <c r="K195" i="1"/>
  <c r="L195" i="1"/>
  <c r="M195" i="1"/>
  <c r="U195" i="1" s="1"/>
  <c r="N195" i="1"/>
  <c r="O195" i="1"/>
  <c r="P195" i="1"/>
  <c r="Q195" i="1"/>
  <c r="R195" i="1"/>
  <c r="T195" i="1"/>
  <c r="K196" i="1"/>
  <c r="L196" i="1"/>
  <c r="M196" i="1"/>
  <c r="N196" i="1"/>
  <c r="O196" i="1"/>
  <c r="P196" i="1"/>
  <c r="S196" i="1" s="1"/>
  <c r="Q196" i="1"/>
  <c r="R196" i="1"/>
  <c r="T196" i="1"/>
  <c r="U196" i="1"/>
  <c r="K197" i="1"/>
  <c r="L197" i="1"/>
  <c r="M197" i="1"/>
  <c r="N197" i="1"/>
  <c r="O197" i="1"/>
  <c r="P197" i="1"/>
  <c r="Q197" i="1"/>
  <c r="R197" i="1"/>
  <c r="S197" i="1" s="1"/>
  <c r="T197" i="1"/>
  <c r="K198" i="1"/>
  <c r="L198" i="1"/>
  <c r="M198" i="1"/>
  <c r="N198" i="1"/>
  <c r="O198" i="1"/>
  <c r="P198" i="1"/>
  <c r="S198" i="1" s="1"/>
  <c r="Q198" i="1"/>
  <c r="R198" i="1"/>
  <c r="T198" i="1"/>
  <c r="K199" i="1"/>
  <c r="L199" i="1"/>
  <c r="M199" i="1"/>
  <c r="U199" i="1" s="1"/>
  <c r="N199" i="1"/>
  <c r="O199" i="1"/>
  <c r="P199" i="1"/>
  <c r="Q199" i="1"/>
  <c r="R199" i="1"/>
  <c r="T199" i="1"/>
  <c r="K200" i="1"/>
  <c r="L200" i="1"/>
  <c r="M200" i="1"/>
  <c r="N200" i="1"/>
  <c r="O200" i="1"/>
  <c r="P200" i="1"/>
  <c r="S200" i="1" s="1"/>
  <c r="Q200" i="1"/>
  <c r="R200" i="1"/>
  <c r="T200" i="1"/>
  <c r="U200" i="1"/>
  <c r="K201" i="1"/>
  <c r="L201" i="1"/>
  <c r="M201" i="1"/>
  <c r="N201" i="1"/>
  <c r="O201" i="1"/>
  <c r="P201" i="1"/>
  <c r="Q201" i="1"/>
  <c r="R201" i="1"/>
  <c r="S201" i="1" s="1"/>
  <c r="T201" i="1"/>
  <c r="K202" i="1"/>
  <c r="L202" i="1"/>
  <c r="M202" i="1"/>
  <c r="N202" i="1"/>
  <c r="O202" i="1"/>
  <c r="P202" i="1"/>
  <c r="S202" i="1" s="1"/>
  <c r="Q202" i="1"/>
  <c r="R202" i="1"/>
  <c r="T202" i="1"/>
  <c r="K203" i="1"/>
  <c r="L203" i="1"/>
  <c r="M203" i="1"/>
  <c r="U203" i="1" s="1"/>
  <c r="N203" i="1"/>
  <c r="O203" i="1"/>
  <c r="P203" i="1"/>
  <c r="Q203" i="1"/>
  <c r="R203" i="1"/>
  <c r="T203" i="1"/>
  <c r="K204" i="1"/>
  <c r="L204" i="1"/>
  <c r="M204" i="1"/>
  <c r="N204" i="1"/>
  <c r="O204" i="1"/>
  <c r="P204" i="1"/>
  <c r="S204" i="1" s="1"/>
  <c r="Q204" i="1"/>
  <c r="R204" i="1"/>
  <c r="T204" i="1"/>
  <c r="U204" i="1"/>
  <c r="K205" i="1"/>
  <c r="L205" i="1"/>
  <c r="M205" i="1"/>
  <c r="N205" i="1"/>
  <c r="O205" i="1"/>
  <c r="P205" i="1"/>
  <c r="Q205" i="1"/>
  <c r="R205" i="1"/>
  <c r="S205" i="1" s="1"/>
  <c r="T205" i="1"/>
  <c r="K206" i="1"/>
  <c r="L206" i="1"/>
  <c r="M206" i="1"/>
  <c r="N206" i="1"/>
  <c r="O206" i="1"/>
  <c r="P206" i="1"/>
  <c r="S206" i="1" s="1"/>
  <c r="Q206" i="1"/>
  <c r="R206" i="1"/>
  <c r="T206" i="1"/>
  <c r="K207" i="1"/>
  <c r="L207" i="1"/>
  <c r="M207" i="1"/>
  <c r="U207" i="1" s="1"/>
  <c r="N207" i="1"/>
  <c r="O207" i="1"/>
  <c r="P207" i="1"/>
  <c r="Q207" i="1"/>
  <c r="R207" i="1"/>
  <c r="T207" i="1"/>
  <c r="K208" i="1"/>
  <c r="L208" i="1"/>
  <c r="M208" i="1"/>
  <c r="N208" i="1"/>
  <c r="O208" i="1"/>
  <c r="P208" i="1"/>
  <c r="S208" i="1" s="1"/>
  <c r="Q208" i="1"/>
  <c r="R208" i="1"/>
  <c r="T208" i="1"/>
  <c r="U208" i="1"/>
  <c r="K209" i="1"/>
  <c r="L209" i="1"/>
  <c r="M209" i="1"/>
  <c r="N209" i="1"/>
  <c r="O209" i="1"/>
  <c r="P209" i="1"/>
  <c r="Q209" i="1"/>
  <c r="R209" i="1"/>
  <c r="S209" i="1" s="1"/>
  <c r="T209" i="1"/>
  <c r="K210" i="1"/>
  <c r="L210" i="1"/>
  <c r="M210" i="1"/>
  <c r="N210" i="1"/>
  <c r="O210" i="1"/>
  <c r="P210" i="1"/>
  <c r="S210" i="1" s="1"/>
  <c r="Q210" i="1"/>
  <c r="R210" i="1"/>
  <c r="T210" i="1"/>
  <c r="K211" i="1"/>
  <c r="L211" i="1"/>
  <c r="M211" i="1"/>
  <c r="U211" i="1" s="1"/>
  <c r="N211" i="1"/>
  <c r="O211" i="1"/>
  <c r="P211" i="1"/>
  <c r="Q211" i="1"/>
  <c r="R211" i="1"/>
  <c r="T211" i="1"/>
  <c r="K212" i="1"/>
  <c r="L212" i="1"/>
  <c r="M212" i="1"/>
  <c r="N212" i="1"/>
  <c r="O212" i="1"/>
  <c r="P212" i="1"/>
  <c r="S212" i="1" s="1"/>
  <c r="Q212" i="1"/>
  <c r="R212" i="1"/>
  <c r="T212" i="1"/>
  <c r="U212" i="1"/>
  <c r="K213" i="1"/>
  <c r="L213" i="1"/>
  <c r="M213" i="1"/>
  <c r="N213" i="1"/>
  <c r="O213" i="1"/>
  <c r="P213" i="1"/>
  <c r="Q213" i="1"/>
  <c r="R213" i="1"/>
  <c r="S213" i="1" s="1"/>
  <c r="T213" i="1"/>
  <c r="K214" i="1"/>
  <c r="L214" i="1"/>
  <c r="M214" i="1"/>
  <c r="N214" i="1"/>
  <c r="O214" i="1"/>
  <c r="P214" i="1"/>
  <c r="S214" i="1" s="1"/>
  <c r="Q214" i="1"/>
  <c r="R214" i="1"/>
  <c r="T214" i="1"/>
  <c r="K215" i="1"/>
  <c r="L215" i="1"/>
  <c r="M215" i="1"/>
  <c r="U215" i="1" s="1"/>
  <c r="N215" i="1"/>
  <c r="O215" i="1"/>
  <c r="P215" i="1"/>
  <c r="Q215" i="1"/>
  <c r="R215" i="1"/>
  <c r="T215" i="1"/>
  <c r="K216" i="1"/>
  <c r="L216" i="1"/>
  <c r="M216" i="1"/>
  <c r="N216" i="1"/>
  <c r="O216" i="1"/>
  <c r="P216" i="1"/>
  <c r="S216" i="1" s="1"/>
  <c r="Q216" i="1"/>
  <c r="R216" i="1"/>
  <c r="T216" i="1"/>
  <c r="U216" i="1"/>
  <c r="K217" i="1"/>
  <c r="L217" i="1"/>
  <c r="M217" i="1"/>
  <c r="N217" i="1"/>
  <c r="O217" i="1"/>
  <c r="P217" i="1"/>
  <c r="Q217" i="1"/>
  <c r="R217" i="1"/>
  <c r="S217" i="1" s="1"/>
  <c r="T217" i="1"/>
  <c r="K218" i="1"/>
  <c r="L218" i="1"/>
  <c r="M218" i="1"/>
  <c r="N218" i="1"/>
  <c r="O218" i="1"/>
  <c r="P218" i="1"/>
  <c r="S218" i="1" s="1"/>
  <c r="Q218" i="1"/>
  <c r="R218" i="1"/>
  <c r="T218" i="1"/>
  <c r="K219" i="1"/>
  <c r="L219" i="1"/>
  <c r="M219" i="1"/>
  <c r="U219" i="1" s="1"/>
  <c r="N219" i="1"/>
  <c r="O219" i="1"/>
  <c r="P219" i="1"/>
  <c r="Q219" i="1"/>
  <c r="R219" i="1"/>
  <c r="T219" i="1"/>
  <c r="K220" i="1"/>
  <c r="L220" i="1"/>
  <c r="M220" i="1"/>
  <c r="N220" i="1"/>
  <c r="O220" i="1"/>
  <c r="P220" i="1"/>
  <c r="S220" i="1" s="1"/>
  <c r="Q220" i="1"/>
  <c r="R220" i="1"/>
  <c r="T220" i="1"/>
  <c r="U220" i="1"/>
  <c r="K221" i="1"/>
  <c r="L221" i="1"/>
  <c r="M221" i="1"/>
  <c r="N221" i="1"/>
  <c r="O221" i="1"/>
  <c r="P221" i="1"/>
  <c r="Q221" i="1"/>
  <c r="R221" i="1"/>
  <c r="S221" i="1" s="1"/>
  <c r="T221" i="1"/>
  <c r="K222" i="1"/>
  <c r="L222" i="1"/>
  <c r="M222" i="1"/>
  <c r="N222" i="1"/>
  <c r="O222" i="1"/>
  <c r="P222" i="1"/>
  <c r="S222" i="1" s="1"/>
  <c r="Q222" i="1"/>
  <c r="R222" i="1"/>
  <c r="T222" i="1"/>
  <c r="K223" i="1"/>
  <c r="L223" i="1"/>
  <c r="M223" i="1"/>
  <c r="U223" i="1" s="1"/>
  <c r="N223" i="1"/>
  <c r="O223" i="1"/>
  <c r="P223" i="1"/>
  <c r="Q223" i="1"/>
  <c r="R223" i="1"/>
  <c r="T223" i="1"/>
  <c r="K224" i="1"/>
  <c r="L224" i="1"/>
  <c r="M224" i="1"/>
  <c r="N224" i="1"/>
  <c r="O224" i="1"/>
  <c r="P224" i="1"/>
  <c r="S224" i="1" s="1"/>
  <c r="Q224" i="1"/>
  <c r="R224" i="1"/>
  <c r="T224" i="1"/>
  <c r="U224" i="1"/>
  <c r="K225" i="1"/>
  <c r="L225" i="1"/>
  <c r="M225" i="1"/>
  <c r="N225" i="1"/>
  <c r="O225" i="1"/>
  <c r="P225" i="1"/>
  <c r="Q225" i="1"/>
  <c r="R225" i="1"/>
  <c r="S225" i="1" s="1"/>
  <c r="T225" i="1"/>
  <c r="K226" i="1"/>
  <c r="L226" i="1"/>
  <c r="M226" i="1"/>
  <c r="N226" i="1"/>
  <c r="O226" i="1"/>
  <c r="P226" i="1"/>
  <c r="S226" i="1" s="1"/>
  <c r="Q226" i="1"/>
  <c r="R226" i="1"/>
  <c r="T226" i="1"/>
  <c r="K227" i="1"/>
  <c r="L227" i="1"/>
  <c r="M227" i="1"/>
  <c r="U227" i="1" s="1"/>
  <c r="N227" i="1"/>
  <c r="O227" i="1"/>
  <c r="P227" i="1"/>
  <c r="Q227" i="1"/>
  <c r="R227" i="1"/>
  <c r="T227" i="1"/>
  <c r="K228" i="1"/>
  <c r="L228" i="1"/>
  <c r="M228" i="1"/>
  <c r="N228" i="1"/>
  <c r="O228" i="1"/>
  <c r="P228" i="1"/>
  <c r="S228" i="1" s="1"/>
  <c r="Q228" i="1"/>
  <c r="R228" i="1"/>
  <c r="T228" i="1"/>
  <c r="U228" i="1"/>
  <c r="K229" i="1"/>
  <c r="L229" i="1"/>
  <c r="M229" i="1"/>
  <c r="N229" i="1"/>
  <c r="O229" i="1"/>
  <c r="P229" i="1"/>
  <c r="Q229" i="1"/>
  <c r="R229" i="1"/>
  <c r="S229" i="1" s="1"/>
  <c r="T229" i="1"/>
  <c r="K230" i="1"/>
  <c r="L230" i="1"/>
  <c r="M230" i="1"/>
  <c r="N230" i="1"/>
  <c r="O230" i="1"/>
  <c r="P230" i="1"/>
  <c r="S230" i="1" s="1"/>
  <c r="Q230" i="1"/>
  <c r="R230" i="1"/>
  <c r="T230" i="1"/>
  <c r="K231" i="1"/>
  <c r="L231" i="1"/>
  <c r="M231" i="1"/>
  <c r="U231" i="1" s="1"/>
  <c r="N231" i="1"/>
  <c r="O231" i="1"/>
  <c r="P231" i="1"/>
  <c r="Q231" i="1"/>
  <c r="R231" i="1"/>
  <c r="T231" i="1"/>
  <c r="K232" i="1"/>
  <c r="L232" i="1"/>
  <c r="M232" i="1"/>
  <c r="N232" i="1"/>
  <c r="O232" i="1"/>
  <c r="P232" i="1"/>
  <c r="S232" i="1" s="1"/>
  <c r="Q232" i="1"/>
  <c r="R232" i="1"/>
  <c r="T232" i="1"/>
  <c r="U232" i="1"/>
  <c r="K233" i="1"/>
  <c r="L233" i="1"/>
  <c r="M233" i="1"/>
  <c r="N233" i="1"/>
  <c r="O233" i="1"/>
  <c r="P233" i="1"/>
  <c r="Q233" i="1"/>
  <c r="R233" i="1"/>
  <c r="S233" i="1" s="1"/>
  <c r="T233" i="1"/>
  <c r="K234" i="1"/>
  <c r="L234" i="1"/>
  <c r="M234" i="1"/>
  <c r="N234" i="1"/>
  <c r="O234" i="1"/>
  <c r="P234" i="1"/>
  <c r="S234" i="1" s="1"/>
  <c r="Q234" i="1"/>
  <c r="R234" i="1"/>
  <c r="T234" i="1"/>
  <c r="K235" i="1"/>
  <c r="L235" i="1"/>
  <c r="M235" i="1"/>
  <c r="U235" i="1" s="1"/>
  <c r="N235" i="1"/>
  <c r="O235" i="1"/>
  <c r="P235" i="1"/>
  <c r="Q235" i="1"/>
  <c r="R235" i="1"/>
  <c r="T235" i="1"/>
  <c r="K236" i="1"/>
  <c r="L236" i="1"/>
  <c r="M236" i="1"/>
  <c r="N236" i="1"/>
  <c r="O236" i="1"/>
  <c r="P236" i="1"/>
  <c r="S236" i="1" s="1"/>
  <c r="Q236" i="1"/>
  <c r="R236" i="1"/>
  <c r="T236" i="1"/>
  <c r="U236" i="1"/>
  <c r="K237" i="1"/>
  <c r="L237" i="1"/>
  <c r="M237" i="1"/>
  <c r="N237" i="1"/>
  <c r="O237" i="1"/>
  <c r="P237" i="1"/>
  <c r="Q237" i="1"/>
  <c r="R237" i="1"/>
  <c r="S237" i="1" s="1"/>
  <c r="T237" i="1"/>
  <c r="K238" i="1"/>
  <c r="L238" i="1"/>
  <c r="M238" i="1"/>
  <c r="N238" i="1"/>
  <c r="O238" i="1"/>
  <c r="P238" i="1"/>
  <c r="S238" i="1" s="1"/>
  <c r="Q238" i="1"/>
  <c r="R238" i="1"/>
  <c r="T238" i="1"/>
  <c r="K239" i="1"/>
  <c r="L239" i="1"/>
  <c r="M239" i="1"/>
  <c r="U239" i="1" s="1"/>
  <c r="N239" i="1"/>
  <c r="O239" i="1"/>
  <c r="P239" i="1"/>
  <c r="Q239" i="1"/>
  <c r="R239" i="1"/>
  <c r="T239" i="1"/>
  <c r="K240" i="1"/>
  <c r="L240" i="1"/>
  <c r="M240" i="1"/>
  <c r="N240" i="1"/>
  <c r="O240" i="1"/>
  <c r="P240" i="1"/>
  <c r="S240" i="1" s="1"/>
  <c r="Q240" i="1"/>
  <c r="R240" i="1"/>
  <c r="T240" i="1"/>
  <c r="U240" i="1"/>
  <c r="K241" i="1"/>
  <c r="L241" i="1"/>
  <c r="M241" i="1"/>
  <c r="N241" i="1"/>
  <c r="O241" i="1"/>
  <c r="P241" i="1"/>
  <c r="Q241" i="1"/>
  <c r="R241" i="1"/>
  <c r="S241" i="1" s="1"/>
  <c r="T241" i="1"/>
  <c r="K242" i="1"/>
  <c r="L242" i="1"/>
  <c r="M242" i="1"/>
  <c r="N242" i="1"/>
  <c r="O242" i="1"/>
  <c r="P242" i="1"/>
  <c r="S242" i="1" s="1"/>
  <c r="Q242" i="1"/>
  <c r="R242" i="1"/>
  <c r="T242" i="1"/>
  <c r="K243" i="1"/>
  <c r="L243" i="1"/>
  <c r="M243" i="1"/>
  <c r="U243" i="1" s="1"/>
  <c r="N243" i="1"/>
  <c r="O243" i="1"/>
  <c r="P243" i="1"/>
  <c r="Q243" i="1"/>
  <c r="R243" i="1"/>
  <c r="T243" i="1"/>
  <c r="K244" i="1"/>
  <c r="L244" i="1"/>
  <c r="M244" i="1"/>
  <c r="N244" i="1"/>
  <c r="O244" i="1"/>
  <c r="P244" i="1"/>
  <c r="S244" i="1" s="1"/>
  <c r="Q244" i="1"/>
  <c r="R244" i="1"/>
  <c r="T244" i="1"/>
  <c r="U244" i="1"/>
  <c r="K245" i="1"/>
  <c r="L245" i="1"/>
  <c r="M245" i="1"/>
  <c r="N245" i="1"/>
  <c r="O245" i="1"/>
  <c r="P245" i="1"/>
  <c r="Q245" i="1"/>
  <c r="R245" i="1"/>
  <c r="S245" i="1" s="1"/>
  <c r="T245" i="1"/>
  <c r="K246" i="1"/>
  <c r="L246" i="1"/>
  <c r="M246" i="1"/>
  <c r="N246" i="1"/>
  <c r="O246" i="1"/>
  <c r="P246" i="1"/>
  <c r="S246" i="1" s="1"/>
  <c r="Q246" i="1"/>
  <c r="R246" i="1"/>
  <c r="T246" i="1"/>
  <c r="K247" i="1"/>
  <c r="L247" i="1"/>
  <c r="M247" i="1"/>
  <c r="U247" i="1" s="1"/>
  <c r="N247" i="1"/>
  <c r="O247" i="1"/>
  <c r="P247" i="1"/>
  <c r="Q247" i="1"/>
  <c r="R247" i="1"/>
  <c r="T247" i="1"/>
  <c r="K248" i="1"/>
  <c r="L248" i="1"/>
  <c r="M248" i="1"/>
  <c r="N248" i="1"/>
  <c r="O248" i="1"/>
  <c r="P248" i="1"/>
  <c r="S248" i="1" s="1"/>
  <c r="Q248" i="1"/>
  <c r="R248" i="1"/>
  <c r="T248" i="1"/>
  <c r="U248" i="1"/>
  <c r="K249" i="1"/>
  <c r="L249" i="1"/>
  <c r="M249" i="1"/>
  <c r="N249" i="1"/>
  <c r="O249" i="1"/>
  <c r="P249" i="1"/>
  <c r="Q249" i="1"/>
  <c r="R249" i="1"/>
  <c r="S249" i="1" s="1"/>
  <c r="T249" i="1"/>
  <c r="K250" i="1"/>
  <c r="L250" i="1"/>
  <c r="M250" i="1"/>
  <c r="N250" i="1"/>
  <c r="O250" i="1"/>
  <c r="P250" i="1"/>
  <c r="S250" i="1" s="1"/>
  <c r="Q250" i="1"/>
  <c r="R250" i="1"/>
  <c r="T250" i="1"/>
  <c r="K251" i="1"/>
  <c r="L251" i="1"/>
  <c r="M251" i="1"/>
  <c r="U251" i="1" s="1"/>
  <c r="N251" i="1"/>
  <c r="O251" i="1"/>
  <c r="P251" i="1"/>
  <c r="Q251" i="1"/>
  <c r="R251" i="1"/>
  <c r="T251" i="1"/>
  <c r="K252" i="1"/>
  <c r="L252" i="1"/>
  <c r="M252" i="1"/>
  <c r="N252" i="1"/>
  <c r="O252" i="1"/>
  <c r="P252" i="1"/>
  <c r="S252" i="1" s="1"/>
  <c r="Q252" i="1"/>
  <c r="R252" i="1"/>
  <c r="T252" i="1"/>
  <c r="U252" i="1"/>
  <c r="K253" i="1"/>
  <c r="L253" i="1"/>
  <c r="M253" i="1"/>
  <c r="N253" i="1"/>
  <c r="O253" i="1"/>
  <c r="P253" i="1"/>
  <c r="Q253" i="1"/>
  <c r="R253" i="1"/>
  <c r="S253" i="1" s="1"/>
  <c r="T253" i="1"/>
  <c r="K254" i="1"/>
  <c r="L254" i="1"/>
  <c r="M254" i="1"/>
  <c r="N254" i="1"/>
  <c r="O254" i="1"/>
  <c r="P254" i="1"/>
  <c r="S254" i="1" s="1"/>
  <c r="Q254" i="1"/>
  <c r="R254" i="1"/>
  <c r="T254" i="1"/>
  <c r="K255" i="1"/>
  <c r="L255" i="1"/>
  <c r="M255" i="1"/>
  <c r="U255" i="1" s="1"/>
  <c r="N255" i="1"/>
  <c r="O255" i="1"/>
  <c r="P255" i="1"/>
  <c r="Q255" i="1"/>
  <c r="R255" i="1"/>
  <c r="T255" i="1"/>
  <c r="K256" i="1"/>
  <c r="L256" i="1"/>
  <c r="M256" i="1"/>
  <c r="N256" i="1"/>
  <c r="O256" i="1"/>
  <c r="P256" i="1"/>
  <c r="S256" i="1" s="1"/>
  <c r="Q256" i="1"/>
  <c r="R256" i="1"/>
  <c r="T256" i="1"/>
  <c r="U256" i="1"/>
  <c r="K257" i="1"/>
  <c r="L257" i="1"/>
  <c r="M257" i="1"/>
  <c r="N257" i="1"/>
  <c r="O257" i="1"/>
  <c r="P257" i="1"/>
  <c r="Q257" i="1"/>
  <c r="R257" i="1"/>
  <c r="S257" i="1" s="1"/>
  <c r="T257" i="1"/>
  <c r="K258" i="1"/>
  <c r="L258" i="1"/>
  <c r="M258" i="1"/>
  <c r="N258" i="1"/>
  <c r="O258" i="1"/>
  <c r="P258" i="1"/>
  <c r="S258" i="1" s="1"/>
  <c r="Q258" i="1"/>
  <c r="R258" i="1"/>
  <c r="T258" i="1"/>
  <c r="K259" i="1"/>
  <c r="L259" i="1"/>
  <c r="M259" i="1"/>
  <c r="U259" i="1" s="1"/>
  <c r="N259" i="1"/>
  <c r="O259" i="1"/>
  <c r="P259" i="1"/>
  <c r="Q259" i="1"/>
  <c r="R259" i="1"/>
  <c r="T259" i="1"/>
  <c r="K260" i="1"/>
  <c r="L260" i="1"/>
  <c r="M260" i="1"/>
  <c r="N260" i="1"/>
  <c r="O260" i="1"/>
  <c r="P260" i="1"/>
  <c r="S260" i="1" s="1"/>
  <c r="Q260" i="1"/>
  <c r="R260" i="1"/>
  <c r="T260" i="1"/>
  <c r="U260" i="1"/>
  <c r="K261" i="1"/>
  <c r="L261" i="1"/>
  <c r="M261" i="1"/>
  <c r="N261" i="1"/>
  <c r="O261" i="1"/>
  <c r="P261" i="1"/>
  <c r="Q261" i="1"/>
  <c r="R261" i="1"/>
  <c r="S261" i="1" s="1"/>
  <c r="T261" i="1"/>
  <c r="K262" i="1"/>
  <c r="L262" i="1"/>
  <c r="M262" i="1"/>
  <c r="N262" i="1"/>
  <c r="O262" i="1"/>
  <c r="P262" i="1"/>
  <c r="S262" i="1" s="1"/>
  <c r="Q262" i="1"/>
  <c r="R262" i="1"/>
  <c r="T262" i="1"/>
  <c r="K263" i="1"/>
  <c r="L263" i="1"/>
  <c r="M263" i="1"/>
  <c r="U263" i="1" s="1"/>
  <c r="N263" i="1"/>
  <c r="O263" i="1"/>
  <c r="P263" i="1"/>
  <c r="Q263" i="1"/>
  <c r="R263" i="1"/>
  <c r="T263" i="1"/>
  <c r="K264" i="1"/>
  <c r="L264" i="1"/>
  <c r="M264" i="1"/>
  <c r="N264" i="1"/>
  <c r="O264" i="1"/>
  <c r="P264" i="1"/>
  <c r="S264" i="1" s="1"/>
  <c r="Q264" i="1"/>
  <c r="R264" i="1"/>
  <c r="T264" i="1"/>
  <c r="U264" i="1"/>
  <c r="K265" i="1"/>
  <c r="L265" i="1"/>
  <c r="M265" i="1"/>
  <c r="N265" i="1"/>
  <c r="O265" i="1"/>
  <c r="P265" i="1"/>
  <c r="Q265" i="1"/>
  <c r="R265" i="1"/>
  <c r="S265" i="1" s="1"/>
  <c r="T265" i="1"/>
  <c r="K266" i="1"/>
  <c r="L266" i="1"/>
  <c r="M266" i="1"/>
  <c r="N266" i="1"/>
  <c r="O266" i="1"/>
  <c r="P266" i="1"/>
  <c r="S266" i="1" s="1"/>
  <c r="Q266" i="1"/>
  <c r="R266" i="1"/>
  <c r="T266" i="1"/>
  <c r="K267" i="1"/>
  <c r="L267" i="1"/>
  <c r="M267" i="1"/>
  <c r="N267" i="1"/>
  <c r="O267" i="1"/>
  <c r="P267" i="1"/>
  <c r="S267" i="1" s="1"/>
  <c r="Q267" i="1"/>
  <c r="R267" i="1"/>
  <c r="T267" i="1"/>
  <c r="U267" i="1"/>
  <c r="K268" i="1"/>
  <c r="L268" i="1"/>
  <c r="M268" i="1"/>
  <c r="U268" i="1" s="1"/>
  <c r="N268" i="1"/>
  <c r="O268" i="1"/>
  <c r="P268" i="1"/>
  <c r="Q268" i="1"/>
  <c r="R268" i="1"/>
  <c r="T268" i="1"/>
  <c r="K269" i="1"/>
  <c r="L269" i="1"/>
  <c r="M269" i="1"/>
  <c r="U269" i="1" s="1"/>
  <c r="N269" i="1"/>
  <c r="O269" i="1"/>
  <c r="P269" i="1"/>
  <c r="Q269" i="1"/>
  <c r="S269" i="1" s="1"/>
  <c r="R269" i="1"/>
  <c r="T269" i="1"/>
  <c r="K270" i="1"/>
  <c r="L270" i="1"/>
  <c r="M270" i="1"/>
  <c r="N270" i="1"/>
  <c r="U270" i="1" s="1"/>
  <c r="O270" i="1"/>
  <c r="P270" i="1"/>
  <c r="S270" i="1" s="1"/>
  <c r="Q270" i="1"/>
  <c r="R270" i="1"/>
  <c r="T270" i="1"/>
  <c r="K271" i="1"/>
  <c r="U271" i="1" s="1"/>
  <c r="L271" i="1"/>
  <c r="M271" i="1"/>
  <c r="N271" i="1"/>
  <c r="O271" i="1"/>
  <c r="P271" i="1"/>
  <c r="Q271" i="1"/>
  <c r="R271" i="1"/>
  <c r="S271" i="1"/>
  <c r="T271" i="1"/>
  <c r="K272" i="1"/>
  <c r="L272" i="1"/>
  <c r="M272" i="1"/>
  <c r="N272" i="1"/>
  <c r="O272" i="1"/>
  <c r="P272" i="1"/>
  <c r="S272" i="1" s="1"/>
  <c r="Q272" i="1"/>
  <c r="R272" i="1"/>
  <c r="T272" i="1"/>
  <c r="K273" i="1"/>
  <c r="L273" i="1"/>
  <c r="M273" i="1"/>
  <c r="U273" i="1" s="1"/>
  <c r="N273" i="1"/>
  <c r="O273" i="1"/>
  <c r="P273" i="1"/>
  <c r="Q273" i="1"/>
  <c r="R273" i="1"/>
  <c r="T273" i="1"/>
  <c r="K274" i="1"/>
  <c r="L274" i="1"/>
  <c r="M274" i="1"/>
  <c r="N274" i="1"/>
  <c r="U274" i="1" s="1"/>
  <c r="O274" i="1"/>
  <c r="P274" i="1"/>
  <c r="Q274" i="1"/>
  <c r="R274" i="1"/>
  <c r="T274" i="1"/>
  <c r="K275" i="1"/>
  <c r="U275" i="1" s="1"/>
  <c r="L275" i="1"/>
  <c r="M275" i="1"/>
  <c r="N275" i="1"/>
  <c r="O275" i="1"/>
  <c r="P275" i="1"/>
  <c r="Q275" i="1"/>
  <c r="R275" i="1"/>
  <c r="S275" i="1"/>
  <c r="T275" i="1"/>
  <c r="K276" i="1"/>
  <c r="L276" i="1"/>
  <c r="M276" i="1"/>
  <c r="N276" i="1"/>
  <c r="O276" i="1"/>
  <c r="P276" i="1"/>
  <c r="S276" i="1" s="1"/>
  <c r="Q276" i="1"/>
  <c r="R276" i="1"/>
  <c r="T276" i="1"/>
  <c r="K277" i="1"/>
  <c r="L277" i="1"/>
  <c r="M277" i="1"/>
  <c r="U277" i="1" s="1"/>
  <c r="N277" i="1"/>
  <c r="O277" i="1"/>
  <c r="P277" i="1"/>
  <c r="Q277" i="1"/>
  <c r="R277" i="1"/>
  <c r="T277" i="1"/>
  <c r="K278" i="1"/>
  <c r="L278" i="1"/>
  <c r="M278" i="1"/>
  <c r="N278" i="1"/>
  <c r="U278" i="1" s="1"/>
  <c r="O278" i="1"/>
  <c r="P278" i="1"/>
  <c r="S278" i="1" s="1"/>
  <c r="Q278" i="1"/>
  <c r="R278" i="1"/>
  <c r="T278" i="1"/>
  <c r="K279" i="1"/>
  <c r="U279" i="1" s="1"/>
  <c r="L279" i="1"/>
  <c r="M279" i="1"/>
  <c r="N279" i="1"/>
  <c r="O279" i="1"/>
  <c r="P279" i="1"/>
  <c r="Q279" i="1"/>
  <c r="R279" i="1"/>
  <c r="S279" i="1"/>
  <c r="T279" i="1"/>
  <c r="K280" i="1"/>
  <c r="L280" i="1"/>
  <c r="M280" i="1"/>
  <c r="N280" i="1"/>
  <c r="O280" i="1"/>
  <c r="P280" i="1"/>
  <c r="S280" i="1" s="1"/>
  <c r="Q280" i="1"/>
  <c r="R280" i="1"/>
  <c r="T280" i="1"/>
  <c r="K281" i="1"/>
  <c r="L281" i="1"/>
  <c r="M281" i="1"/>
  <c r="U281" i="1" s="1"/>
  <c r="N281" i="1"/>
  <c r="O281" i="1"/>
  <c r="P281" i="1"/>
  <c r="Q281" i="1"/>
  <c r="S281" i="1" s="1"/>
  <c r="R281" i="1"/>
  <c r="T281" i="1"/>
  <c r="K282" i="1"/>
  <c r="L282" i="1"/>
  <c r="M282" i="1"/>
  <c r="N282" i="1"/>
  <c r="O282" i="1"/>
  <c r="P282" i="1"/>
  <c r="Q282" i="1"/>
  <c r="R282" i="1"/>
  <c r="T282" i="1"/>
  <c r="K283" i="1"/>
  <c r="U283" i="1" s="1"/>
  <c r="L283" i="1"/>
  <c r="M283" i="1"/>
  <c r="N283" i="1"/>
  <c r="O283" i="1"/>
  <c r="P283" i="1"/>
  <c r="Q283" i="1"/>
  <c r="R283" i="1"/>
  <c r="S283" i="1"/>
  <c r="T283" i="1"/>
  <c r="K284" i="1"/>
  <c r="L284" i="1"/>
  <c r="M284" i="1"/>
  <c r="N284" i="1"/>
  <c r="O284" i="1"/>
  <c r="P284" i="1"/>
  <c r="S284" i="1" s="1"/>
  <c r="Q284" i="1"/>
  <c r="R284" i="1"/>
  <c r="T284" i="1"/>
  <c r="K285" i="1"/>
  <c r="L285" i="1"/>
  <c r="M285" i="1"/>
  <c r="N285" i="1"/>
  <c r="O285" i="1"/>
  <c r="P285" i="1"/>
  <c r="Q285" i="1"/>
  <c r="S285" i="1" s="1"/>
  <c r="R285" i="1"/>
  <c r="T285" i="1"/>
  <c r="U285" i="1"/>
  <c r="K286" i="1"/>
  <c r="L286" i="1"/>
  <c r="U286" i="1" s="1"/>
  <c r="M286" i="1"/>
  <c r="N286" i="1"/>
  <c r="O286" i="1"/>
  <c r="P286" i="1"/>
  <c r="S286" i="1" s="1"/>
  <c r="Q286" i="1"/>
  <c r="R286" i="1"/>
  <c r="T286" i="1"/>
  <c r="K287" i="1"/>
  <c r="U287" i="1" s="1"/>
  <c r="L287" i="1"/>
  <c r="M287" i="1"/>
  <c r="N287" i="1"/>
  <c r="O287" i="1"/>
  <c r="P287" i="1"/>
  <c r="Q287" i="1"/>
  <c r="R287" i="1"/>
  <c r="S287" i="1"/>
  <c r="T287" i="1"/>
  <c r="K288" i="1"/>
  <c r="U288" i="1" s="1"/>
  <c r="L288" i="1"/>
  <c r="M288" i="1"/>
  <c r="N288" i="1"/>
  <c r="O288" i="1"/>
  <c r="P288" i="1"/>
  <c r="S288" i="1" s="1"/>
  <c r="Q288" i="1"/>
  <c r="R288" i="1"/>
  <c r="T288" i="1"/>
  <c r="K289" i="1"/>
  <c r="L289" i="1"/>
  <c r="M289" i="1"/>
  <c r="U289" i="1" s="1"/>
  <c r="N289" i="1"/>
  <c r="O289" i="1"/>
  <c r="P289" i="1"/>
  <c r="Q289" i="1"/>
  <c r="S289" i="1" s="1"/>
  <c r="R289" i="1"/>
  <c r="T289" i="1"/>
  <c r="K290" i="1"/>
  <c r="L290" i="1"/>
  <c r="M290" i="1"/>
  <c r="N290" i="1"/>
  <c r="O290" i="1"/>
  <c r="P290" i="1"/>
  <c r="Q290" i="1"/>
  <c r="R290" i="1"/>
  <c r="T290" i="1"/>
  <c r="K291" i="1"/>
  <c r="U291" i="1" s="1"/>
  <c r="L291" i="1"/>
  <c r="M291" i="1"/>
  <c r="N291" i="1"/>
  <c r="O291" i="1"/>
  <c r="P291" i="1"/>
  <c r="Q291" i="1"/>
  <c r="R291" i="1"/>
  <c r="S291" i="1"/>
  <c r="T291" i="1"/>
  <c r="K292" i="1"/>
  <c r="L292" i="1"/>
  <c r="M292" i="1"/>
  <c r="N292" i="1"/>
  <c r="O292" i="1"/>
  <c r="P292" i="1"/>
  <c r="S292" i="1" s="1"/>
  <c r="Q292" i="1"/>
  <c r="R292" i="1"/>
  <c r="T292" i="1"/>
  <c r="K293" i="1"/>
  <c r="L293" i="1"/>
  <c r="M293" i="1"/>
  <c r="N293" i="1"/>
  <c r="O293" i="1"/>
  <c r="P293" i="1"/>
  <c r="Q293" i="1"/>
  <c r="S293" i="1" s="1"/>
  <c r="R293" i="1"/>
  <c r="T293" i="1"/>
  <c r="U293" i="1"/>
  <c r="K294" i="1"/>
  <c r="L294" i="1"/>
  <c r="U294" i="1" s="1"/>
  <c r="M294" i="1"/>
  <c r="N294" i="1"/>
  <c r="O294" i="1"/>
  <c r="P294" i="1"/>
  <c r="S294" i="1" s="1"/>
  <c r="Q294" i="1"/>
  <c r="R294" i="1"/>
  <c r="T294" i="1"/>
  <c r="K295" i="1"/>
  <c r="U295" i="1" s="1"/>
  <c r="L295" i="1"/>
  <c r="M295" i="1"/>
  <c r="N295" i="1"/>
  <c r="O295" i="1"/>
  <c r="P295" i="1"/>
  <c r="Q295" i="1"/>
  <c r="R295" i="1"/>
  <c r="S295" i="1"/>
  <c r="T295" i="1"/>
  <c r="K296" i="1"/>
  <c r="U296" i="1" s="1"/>
  <c r="L296" i="1"/>
  <c r="M296" i="1"/>
  <c r="N296" i="1"/>
  <c r="O296" i="1"/>
  <c r="P296" i="1"/>
  <c r="S296" i="1" s="1"/>
  <c r="Q296" i="1"/>
  <c r="R296" i="1"/>
  <c r="T296" i="1"/>
  <c r="K297" i="1"/>
  <c r="L297" i="1"/>
  <c r="M297" i="1"/>
  <c r="U297" i="1" s="1"/>
  <c r="N297" i="1"/>
  <c r="O297" i="1"/>
  <c r="P297" i="1"/>
  <c r="Q297" i="1"/>
  <c r="S297" i="1" s="1"/>
  <c r="R297" i="1"/>
  <c r="T297" i="1"/>
  <c r="K298" i="1"/>
  <c r="L298" i="1"/>
  <c r="M298" i="1"/>
  <c r="N298" i="1"/>
  <c r="O298" i="1"/>
  <c r="P298" i="1"/>
  <c r="Q298" i="1"/>
  <c r="R298" i="1"/>
  <c r="T298" i="1"/>
  <c r="K299" i="1"/>
  <c r="U299" i="1" s="1"/>
  <c r="L299" i="1"/>
  <c r="M299" i="1"/>
  <c r="N299" i="1"/>
  <c r="O299" i="1"/>
  <c r="P299" i="1"/>
  <c r="Q299" i="1"/>
  <c r="R299" i="1"/>
  <c r="S299" i="1"/>
  <c r="T299" i="1"/>
  <c r="K300" i="1"/>
  <c r="L300" i="1"/>
  <c r="M300" i="1"/>
  <c r="N300" i="1"/>
  <c r="O300" i="1"/>
  <c r="P300" i="1"/>
  <c r="S300" i="1" s="1"/>
  <c r="Q300" i="1"/>
  <c r="R300" i="1"/>
  <c r="T300" i="1"/>
  <c r="K301" i="1"/>
  <c r="L301" i="1"/>
  <c r="M301" i="1"/>
  <c r="N301" i="1"/>
  <c r="O301" i="1"/>
  <c r="P301" i="1"/>
  <c r="Q301" i="1"/>
  <c r="S301" i="1" s="1"/>
  <c r="R301" i="1"/>
  <c r="T301" i="1"/>
  <c r="U301" i="1"/>
  <c r="K302" i="1"/>
  <c r="L302" i="1"/>
  <c r="U302" i="1" s="1"/>
  <c r="M302" i="1"/>
  <c r="N302" i="1"/>
  <c r="O302" i="1"/>
  <c r="P302" i="1"/>
  <c r="S302" i="1" s="1"/>
  <c r="Q302" i="1"/>
  <c r="R302" i="1"/>
  <c r="T302" i="1"/>
  <c r="K303" i="1"/>
  <c r="U303" i="1" s="1"/>
  <c r="L303" i="1"/>
  <c r="M303" i="1"/>
  <c r="N303" i="1"/>
  <c r="O303" i="1"/>
  <c r="P303" i="1"/>
  <c r="Q303" i="1"/>
  <c r="R303" i="1"/>
  <c r="S303" i="1"/>
  <c r="T303" i="1"/>
  <c r="K304" i="1"/>
  <c r="L304" i="1"/>
  <c r="M304" i="1"/>
  <c r="N304" i="1"/>
  <c r="O304" i="1"/>
  <c r="P304" i="1"/>
  <c r="S304" i="1" s="1"/>
  <c r="Q304" i="1"/>
  <c r="R304" i="1"/>
  <c r="T304" i="1"/>
  <c r="K305" i="1"/>
  <c r="L305" i="1"/>
  <c r="M305" i="1"/>
  <c r="U305" i="1" s="1"/>
  <c r="N305" i="1"/>
  <c r="O305" i="1"/>
  <c r="P305" i="1"/>
  <c r="Q305" i="1"/>
  <c r="S305" i="1" s="1"/>
  <c r="R305" i="1"/>
  <c r="T305" i="1"/>
  <c r="K306" i="1"/>
  <c r="L306" i="1"/>
  <c r="M306" i="1"/>
  <c r="N306" i="1"/>
  <c r="O306" i="1"/>
  <c r="P306" i="1"/>
  <c r="Q306" i="1"/>
  <c r="R306" i="1"/>
  <c r="T306" i="1"/>
  <c r="K307" i="1"/>
  <c r="U307" i="1" s="1"/>
  <c r="L307" i="1"/>
  <c r="M307" i="1"/>
  <c r="N307" i="1"/>
  <c r="O307" i="1"/>
  <c r="P307" i="1"/>
  <c r="Q307" i="1"/>
  <c r="R307" i="1"/>
  <c r="S307" i="1"/>
  <c r="T307" i="1"/>
  <c r="K308" i="1"/>
  <c r="L308" i="1"/>
  <c r="M308" i="1"/>
  <c r="N308" i="1"/>
  <c r="O308" i="1"/>
  <c r="P308" i="1"/>
  <c r="S308" i="1" s="1"/>
  <c r="Q308" i="1"/>
  <c r="R308" i="1"/>
  <c r="T308" i="1"/>
  <c r="K309" i="1"/>
  <c r="L309" i="1"/>
  <c r="M309" i="1"/>
  <c r="U309" i="1" s="1"/>
  <c r="N309" i="1"/>
  <c r="O309" i="1"/>
  <c r="P309" i="1"/>
  <c r="Q309" i="1"/>
  <c r="S309" i="1" s="1"/>
  <c r="R309" i="1"/>
  <c r="T309" i="1"/>
  <c r="K310" i="1"/>
  <c r="L310" i="1"/>
  <c r="U310" i="1" s="1"/>
  <c r="M310" i="1"/>
  <c r="N310" i="1"/>
  <c r="O310" i="1"/>
  <c r="P310" i="1"/>
  <c r="S310" i="1" s="1"/>
  <c r="Q310" i="1"/>
  <c r="R310" i="1"/>
  <c r="T310" i="1"/>
  <c r="K311" i="1"/>
  <c r="U311" i="1" s="1"/>
  <c r="L311" i="1"/>
  <c r="M311" i="1"/>
  <c r="N311" i="1"/>
  <c r="O311" i="1"/>
  <c r="P311" i="1"/>
  <c r="Q311" i="1"/>
  <c r="R311" i="1"/>
  <c r="S311" i="1"/>
  <c r="T311" i="1"/>
  <c r="K312" i="1"/>
  <c r="L312" i="1"/>
  <c r="M312" i="1"/>
  <c r="N312" i="1"/>
  <c r="O312" i="1"/>
  <c r="P312" i="1"/>
  <c r="S312" i="1" s="1"/>
  <c r="Q312" i="1"/>
  <c r="R312" i="1"/>
  <c r="T312" i="1"/>
  <c r="K313" i="1"/>
  <c r="L313" i="1"/>
  <c r="M313" i="1"/>
  <c r="U313" i="1" s="1"/>
  <c r="N313" i="1"/>
  <c r="O313" i="1"/>
  <c r="P313" i="1"/>
  <c r="Q313" i="1"/>
  <c r="S313" i="1" s="1"/>
  <c r="R313" i="1"/>
  <c r="T313" i="1"/>
  <c r="K314" i="1"/>
  <c r="L314" i="1"/>
  <c r="M314" i="1"/>
  <c r="N314" i="1"/>
  <c r="O314" i="1"/>
  <c r="P314" i="1"/>
  <c r="Q314" i="1"/>
  <c r="R314" i="1"/>
  <c r="T314" i="1"/>
  <c r="K315" i="1"/>
  <c r="U315" i="1" s="1"/>
  <c r="L315" i="1"/>
  <c r="M315" i="1"/>
  <c r="N315" i="1"/>
  <c r="O315" i="1"/>
  <c r="P315" i="1"/>
  <c r="Q315" i="1"/>
  <c r="R315" i="1"/>
  <c r="S315" i="1"/>
  <c r="T315" i="1"/>
  <c r="K316" i="1"/>
  <c r="L316" i="1"/>
  <c r="M316" i="1"/>
  <c r="N316" i="1"/>
  <c r="O316" i="1"/>
  <c r="P316" i="1"/>
  <c r="S316" i="1" s="1"/>
  <c r="Q316" i="1"/>
  <c r="R316" i="1"/>
  <c r="T316" i="1"/>
  <c r="K317" i="1"/>
  <c r="L317" i="1"/>
  <c r="M317" i="1"/>
  <c r="N317" i="1"/>
  <c r="O317" i="1"/>
  <c r="P317" i="1"/>
  <c r="Q317" i="1"/>
  <c r="S317" i="1" s="1"/>
  <c r="R317" i="1"/>
  <c r="T317" i="1"/>
  <c r="U317" i="1"/>
  <c r="K318" i="1"/>
  <c r="L318" i="1"/>
  <c r="U318" i="1" s="1"/>
  <c r="M318" i="1"/>
  <c r="N318" i="1"/>
  <c r="O318" i="1"/>
  <c r="P318" i="1"/>
  <c r="S318" i="1" s="1"/>
  <c r="Q318" i="1"/>
  <c r="R318" i="1"/>
  <c r="T318" i="1"/>
  <c r="K319" i="1"/>
  <c r="U319" i="1" s="1"/>
  <c r="L319" i="1"/>
  <c r="M319" i="1"/>
  <c r="N319" i="1"/>
  <c r="O319" i="1"/>
  <c r="P319" i="1"/>
  <c r="Q319" i="1"/>
  <c r="R319" i="1"/>
  <c r="S319" i="1"/>
  <c r="T319" i="1"/>
  <c r="K320" i="1"/>
  <c r="U320" i="1" s="1"/>
  <c r="L320" i="1"/>
  <c r="M320" i="1"/>
  <c r="N320" i="1"/>
  <c r="O320" i="1"/>
  <c r="P320" i="1"/>
  <c r="S320" i="1" s="1"/>
  <c r="Q320" i="1"/>
  <c r="R320" i="1"/>
  <c r="T320" i="1"/>
  <c r="K321" i="1"/>
  <c r="L321" i="1"/>
  <c r="M321" i="1"/>
  <c r="U321" i="1" s="1"/>
  <c r="N321" i="1"/>
  <c r="O321" i="1"/>
  <c r="P321" i="1"/>
  <c r="Q321" i="1"/>
  <c r="S321" i="1" s="1"/>
  <c r="R321" i="1"/>
  <c r="T321" i="1"/>
  <c r="K322" i="1"/>
  <c r="L322" i="1"/>
  <c r="M322" i="1"/>
  <c r="N322" i="1"/>
  <c r="O322" i="1"/>
  <c r="P322" i="1"/>
  <c r="Q322" i="1"/>
  <c r="R322" i="1"/>
  <c r="T322" i="1"/>
  <c r="K323" i="1"/>
  <c r="U323" i="1" s="1"/>
  <c r="L323" i="1"/>
  <c r="M323" i="1"/>
  <c r="N323" i="1"/>
  <c r="O323" i="1"/>
  <c r="P323" i="1"/>
  <c r="Q323" i="1"/>
  <c r="R323" i="1"/>
  <c r="S323" i="1"/>
  <c r="T323" i="1"/>
  <c r="K324" i="1"/>
  <c r="L324" i="1"/>
  <c r="M324" i="1"/>
  <c r="N324" i="1"/>
  <c r="O324" i="1"/>
  <c r="P324" i="1"/>
  <c r="S324" i="1" s="1"/>
  <c r="Q324" i="1"/>
  <c r="R324" i="1"/>
  <c r="T324" i="1"/>
  <c r="K325" i="1"/>
  <c r="L325" i="1"/>
  <c r="M325" i="1"/>
  <c r="N325" i="1"/>
  <c r="O325" i="1"/>
  <c r="P325" i="1"/>
  <c r="Q325" i="1"/>
  <c r="S325" i="1" s="1"/>
  <c r="R325" i="1"/>
  <c r="T325" i="1"/>
  <c r="U325" i="1"/>
  <c r="K326" i="1"/>
  <c r="L326" i="1"/>
  <c r="U326" i="1" s="1"/>
  <c r="M326" i="1"/>
  <c r="N326" i="1"/>
  <c r="O326" i="1"/>
  <c r="P326" i="1"/>
  <c r="S326" i="1" s="1"/>
  <c r="Q326" i="1"/>
  <c r="R326" i="1"/>
  <c r="T326" i="1"/>
  <c r="K327" i="1"/>
  <c r="U327" i="1" s="1"/>
  <c r="L327" i="1"/>
  <c r="M327" i="1"/>
  <c r="N327" i="1"/>
  <c r="O327" i="1"/>
  <c r="P327" i="1"/>
  <c r="Q327" i="1"/>
  <c r="R327" i="1"/>
  <c r="S327" i="1"/>
  <c r="T327" i="1"/>
  <c r="K328" i="1"/>
  <c r="U328" i="1" s="1"/>
  <c r="L328" i="1"/>
  <c r="M328" i="1"/>
  <c r="N328" i="1"/>
  <c r="O328" i="1"/>
  <c r="P328" i="1"/>
  <c r="S328" i="1" s="1"/>
  <c r="Q328" i="1"/>
  <c r="R328" i="1"/>
  <c r="T328" i="1"/>
  <c r="K329" i="1"/>
  <c r="L329" i="1"/>
  <c r="M329" i="1"/>
  <c r="U329" i="1" s="1"/>
  <c r="N329" i="1"/>
  <c r="O329" i="1"/>
  <c r="P329" i="1"/>
  <c r="Q329" i="1"/>
  <c r="S329" i="1" s="1"/>
  <c r="R329" i="1"/>
  <c r="T329" i="1"/>
  <c r="K330" i="1"/>
  <c r="L330" i="1"/>
  <c r="M330" i="1"/>
  <c r="N330" i="1"/>
  <c r="O330" i="1"/>
  <c r="P330" i="1"/>
  <c r="Q330" i="1"/>
  <c r="R330" i="1"/>
  <c r="T330" i="1"/>
  <c r="K331" i="1"/>
  <c r="U331" i="1" s="1"/>
  <c r="L331" i="1"/>
  <c r="M331" i="1"/>
  <c r="N331" i="1"/>
  <c r="O331" i="1"/>
  <c r="P331" i="1"/>
  <c r="Q331" i="1"/>
  <c r="R331" i="1"/>
  <c r="S331" i="1"/>
  <c r="T331" i="1"/>
  <c r="K332" i="1"/>
  <c r="L332" i="1"/>
  <c r="M332" i="1"/>
  <c r="N332" i="1"/>
  <c r="O332" i="1"/>
  <c r="P332" i="1"/>
  <c r="S332" i="1" s="1"/>
  <c r="Q332" i="1"/>
  <c r="R332" i="1"/>
  <c r="T332" i="1"/>
  <c r="K333" i="1"/>
  <c r="L333" i="1"/>
  <c r="M333" i="1"/>
  <c r="N333" i="1"/>
  <c r="O333" i="1"/>
  <c r="P333" i="1"/>
  <c r="Q333" i="1"/>
  <c r="S333" i="1" s="1"/>
  <c r="R333" i="1"/>
  <c r="T333" i="1"/>
  <c r="U333" i="1"/>
  <c r="K334" i="1"/>
  <c r="L334" i="1"/>
  <c r="U334" i="1" s="1"/>
  <c r="M334" i="1"/>
  <c r="N334" i="1"/>
  <c r="O334" i="1"/>
  <c r="P334" i="1"/>
  <c r="S334" i="1" s="1"/>
  <c r="Q334" i="1"/>
  <c r="R334" i="1"/>
  <c r="T334" i="1"/>
  <c r="K335" i="1"/>
  <c r="U335" i="1" s="1"/>
  <c r="L335" i="1"/>
  <c r="M335" i="1"/>
  <c r="N335" i="1"/>
  <c r="O335" i="1"/>
  <c r="P335" i="1"/>
  <c r="Q335" i="1"/>
  <c r="R335" i="1"/>
  <c r="S335" i="1"/>
  <c r="T335" i="1"/>
  <c r="K336" i="1"/>
  <c r="U336" i="1" s="1"/>
  <c r="L336" i="1"/>
  <c r="M336" i="1"/>
  <c r="N336" i="1"/>
  <c r="O336" i="1"/>
  <c r="P336" i="1"/>
  <c r="S336" i="1" s="1"/>
  <c r="Q336" i="1"/>
  <c r="R336" i="1"/>
  <c r="T336" i="1"/>
  <c r="K337" i="1"/>
  <c r="L337" i="1"/>
  <c r="M337" i="1"/>
  <c r="U337" i="1" s="1"/>
  <c r="N337" i="1"/>
  <c r="O337" i="1"/>
  <c r="P337" i="1"/>
  <c r="Q337" i="1"/>
  <c r="S337" i="1" s="1"/>
  <c r="R337" i="1"/>
  <c r="T337" i="1"/>
  <c r="K338" i="1"/>
  <c r="L338" i="1"/>
  <c r="M338" i="1"/>
  <c r="N338" i="1"/>
  <c r="O338" i="1"/>
  <c r="P338" i="1"/>
  <c r="Q338" i="1"/>
  <c r="R338" i="1"/>
  <c r="T338" i="1"/>
  <c r="K339" i="1"/>
  <c r="U339" i="1" s="1"/>
  <c r="L339" i="1"/>
  <c r="M339" i="1"/>
  <c r="N339" i="1"/>
  <c r="O339" i="1"/>
  <c r="P339" i="1"/>
  <c r="Q339" i="1"/>
  <c r="R339" i="1"/>
  <c r="S339" i="1"/>
  <c r="T339" i="1"/>
  <c r="K340" i="1"/>
  <c r="L340" i="1"/>
  <c r="M340" i="1"/>
  <c r="N340" i="1"/>
  <c r="O340" i="1"/>
  <c r="P340" i="1"/>
  <c r="S340" i="1" s="1"/>
  <c r="Q340" i="1"/>
  <c r="R340" i="1"/>
  <c r="T340" i="1"/>
  <c r="K341" i="1"/>
  <c r="L341" i="1"/>
  <c r="M341" i="1"/>
  <c r="N341" i="1"/>
  <c r="O341" i="1"/>
  <c r="P341" i="1"/>
  <c r="Q341" i="1"/>
  <c r="S341" i="1" s="1"/>
  <c r="R341" i="1"/>
  <c r="T341" i="1"/>
  <c r="U341" i="1"/>
  <c r="K342" i="1"/>
  <c r="L342" i="1"/>
  <c r="U342" i="1" s="1"/>
  <c r="M342" i="1"/>
  <c r="N342" i="1"/>
  <c r="O342" i="1"/>
  <c r="P342" i="1"/>
  <c r="S342" i="1" s="1"/>
  <c r="Q342" i="1"/>
  <c r="R342" i="1"/>
  <c r="T342" i="1"/>
  <c r="K343" i="1"/>
  <c r="U343" i="1" s="1"/>
  <c r="L343" i="1"/>
  <c r="M343" i="1"/>
  <c r="N343" i="1"/>
  <c r="O343" i="1"/>
  <c r="P343" i="1"/>
  <c r="Q343" i="1"/>
  <c r="R343" i="1"/>
  <c r="S343" i="1"/>
  <c r="T343" i="1"/>
  <c r="K344" i="1"/>
  <c r="U344" i="1" s="1"/>
  <c r="L344" i="1"/>
  <c r="M344" i="1"/>
  <c r="N344" i="1"/>
  <c r="O344" i="1"/>
  <c r="P344" i="1"/>
  <c r="S344" i="1" s="1"/>
  <c r="Q344" i="1"/>
  <c r="R344" i="1"/>
  <c r="T344" i="1"/>
  <c r="K345" i="1"/>
  <c r="L345" i="1"/>
  <c r="M345" i="1"/>
  <c r="U345" i="1" s="1"/>
  <c r="N345" i="1"/>
  <c r="O345" i="1"/>
  <c r="P345" i="1"/>
  <c r="Q345" i="1"/>
  <c r="S345" i="1" s="1"/>
  <c r="R345" i="1"/>
  <c r="T345" i="1"/>
  <c r="K346" i="1"/>
  <c r="L346" i="1"/>
  <c r="M346" i="1"/>
  <c r="N346" i="1"/>
  <c r="O346" i="1"/>
  <c r="P346" i="1"/>
  <c r="Q346" i="1"/>
  <c r="R346" i="1"/>
  <c r="T346" i="1"/>
  <c r="K347" i="1"/>
  <c r="U347" i="1" s="1"/>
  <c r="L347" i="1"/>
  <c r="M347" i="1"/>
  <c r="N347" i="1"/>
  <c r="O347" i="1"/>
  <c r="P347" i="1"/>
  <c r="Q347" i="1"/>
  <c r="R347" i="1"/>
  <c r="S347" i="1"/>
  <c r="T347" i="1"/>
  <c r="K348" i="1"/>
  <c r="L348" i="1"/>
  <c r="M348" i="1"/>
  <c r="N348" i="1"/>
  <c r="O348" i="1"/>
  <c r="P348" i="1"/>
  <c r="S348" i="1" s="1"/>
  <c r="Q348" i="1"/>
  <c r="R348" i="1"/>
  <c r="T348" i="1"/>
  <c r="K349" i="1"/>
  <c r="L349" i="1"/>
  <c r="M349" i="1"/>
  <c r="N349" i="1"/>
  <c r="O349" i="1"/>
  <c r="P349" i="1"/>
  <c r="Q349" i="1"/>
  <c r="S349" i="1" s="1"/>
  <c r="R349" i="1"/>
  <c r="T349" i="1"/>
  <c r="U349" i="1"/>
  <c r="K350" i="1"/>
  <c r="L350" i="1"/>
  <c r="U350" i="1" s="1"/>
  <c r="M350" i="1"/>
  <c r="N350" i="1"/>
  <c r="O350" i="1"/>
  <c r="P350" i="1"/>
  <c r="S350" i="1" s="1"/>
  <c r="Q350" i="1"/>
  <c r="R350" i="1"/>
  <c r="T350" i="1"/>
  <c r="K351" i="1"/>
  <c r="U351" i="1" s="1"/>
  <c r="L351" i="1"/>
  <c r="M351" i="1"/>
  <c r="N351" i="1"/>
  <c r="O351" i="1"/>
  <c r="P351" i="1"/>
  <c r="Q351" i="1"/>
  <c r="R351" i="1"/>
  <c r="S351" i="1"/>
  <c r="T351" i="1"/>
  <c r="K352" i="1"/>
  <c r="U352" i="1" s="1"/>
  <c r="L352" i="1"/>
  <c r="M352" i="1"/>
  <c r="N352" i="1"/>
  <c r="O352" i="1"/>
  <c r="P352" i="1"/>
  <c r="S352" i="1" s="1"/>
  <c r="Q352" i="1"/>
  <c r="R352" i="1"/>
  <c r="T352" i="1"/>
  <c r="K353" i="1"/>
  <c r="L353" i="1"/>
  <c r="M353" i="1"/>
  <c r="U353" i="1" s="1"/>
  <c r="N353" i="1"/>
  <c r="O353" i="1"/>
  <c r="P353" i="1"/>
  <c r="Q353" i="1"/>
  <c r="S353" i="1" s="1"/>
  <c r="R353" i="1"/>
  <c r="T353" i="1"/>
  <c r="K354" i="1"/>
  <c r="L354" i="1"/>
  <c r="M354" i="1"/>
  <c r="N354" i="1"/>
  <c r="O354" i="1"/>
  <c r="P354" i="1"/>
  <c r="Q354" i="1"/>
  <c r="R354" i="1"/>
  <c r="T354" i="1"/>
  <c r="K355" i="1"/>
  <c r="U355" i="1" s="1"/>
  <c r="L355" i="1"/>
  <c r="M355" i="1"/>
  <c r="N355" i="1"/>
  <c r="O355" i="1"/>
  <c r="P355" i="1"/>
  <c r="Q355" i="1"/>
  <c r="R355" i="1"/>
  <c r="S355" i="1"/>
  <c r="T355" i="1"/>
  <c r="K356" i="1"/>
  <c r="L356" i="1"/>
  <c r="M356" i="1"/>
  <c r="N356" i="1"/>
  <c r="O356" i="1"/>
  <c r="P356" i="1"/>
  <c r="S356" i="1" s="1"/>
  <c r="Q356" i="1"/>
  <c r="R356" i="1"/>
  <c r="T356" i="1"/>
  <c r="K357" i="1"/>
  <c r="L357" i="1"/>
  <c r="M357" i="1"/>
  <c r="N357" i="1"/>
  <c r="O357" i="1"/>
  <c r="P357" i="1"/>
  <c r="Q357" i="1"/>
  <c r="S357" i="1" s="1"/>
  <c r="R357" i="1"/>
  <c r="T357" i="1"/>
  <c r="U357" i="1"/>
  <c r="K358" i="1"/>
  <c r="L358" i="1"/>
  <c r="U358" i="1" s="1"/>
  <c r="M358" i="1"/>
  <c r="N358" i="1"/>
  <c r="O358" i="1"/>
  <c r="P358" i="1"/>
  <c r="S358" i="1" s="1"/>
  <c r="Q358" i="1"/>
  <c r="R358" i="1"/>
  <c r="T358" i="1"/>
  <c r="K359" i="1"/>
  <c r="U359" i="1" s="1"/>
  <c r="L359" i="1"/>
  <c r="M359" i="1"/>
  <c r="N359" i="1"/>
  <c r="O359" i="1"/>
  <c r="P359" i="1"/>
  <c r="Q359" i="1"/>
  <c r="R359" i="1"/>
  <c r="S359" i="1"/>
  <c r="T359" i="1"/>
  <c r="K360" i="1"/>
  <c r="U360" i="1" s="1"/>
  <c r="L360" i="1"/>
  <c r="M360" i="1"/>
  <c r="N360" i="1"/>
  <c r="O360" i="1"/>
  <c r="P360" i="1"/>
  <c r="S360" i="1" s="1"/>
  <c r="Q360" i="1"/>
  <c r="R360" i="1"/>
  <c r="T360" i="1"/>
  <c r="K361" i="1"/>
  <c r="L361" i="1"/>
  <c r="M361" i="1"/>
  <c r="U361" i="1" s="1"/>
  <c r="N361" i="1"/>
  <c r="O361" i="1"/>
  <c r="P361" i="1"/>
  <c r="Q361" i="1"/>
  <c r="S361" i="1" s="1"/>
  <c r="R361" i="1"/>
  <c r="T361" i="1"/>
  <c r="K362" i="1"/>
  <c r="L362" i="1"/>
  <c r="M362" i="1"/>
  <c r="N362" i="1"/>
  <c r="O362" i="1"/>
  <c r="P362" i="1"/>
  <c r="Q362" i="1"/>
  <c r="R362" i="1"/>
  <c r="T362" i="1"/>
  <c r="K363" i="1"/>
  <c r="U363" i="1" s="1"/>
  <c r="L363" i="1"/>
  <c r="M363" i="1"/>
  <c r="N363" i="1"/>
  <c r="O363" i="1"/>
  <c r="P363" i="1"/>
  <c r="Q363" i="1"/>
  <c r="R363" i="1"/>
  <c r="S363" i="1"/>
  <c r="T363" i="1"/>
  <c r="K364" i="1"/>
  <c r="L364" i="1"/>
  <c r="M364" i="1"/>
  <c r="N364" i="1"/>
  <c r="O364" i="1"/>
  <c r="P364" i="1"/>
  <c r="S364" i="1" s="1"/>
  <c r="Q364" i="1"/>
  <c r="R364" i="1"/>
  <c r="T364" i="1"/>
  <c r="K365" i="1"/>
  <c r="L365" i="1"/>
  <c r="M365" i="1"/>
  <c r="N365" i="1"/>
  <c r="O365" i="1"/>
  <c r="P365" i="1"/>
  <c r="Q365" i="1"/>
  <c r="S365" i="1" s="1"/>
  <c r="R365" i="1"/>
  <c r="T365" i="1"/>
  <c r="U365" i="1"/>
  <c r="K366" i="1"/>
  <c r="L366" i="1"/>
  <c r="U366" i="1" s="1"/>
  <c r="M366" i="1"/>
  <c r="N366" i="1"/>
  <c r="O366" i="1"/>
  <c r="P366" i="1"/>
  <c r="S366" i="1" s="1"/>
  <c r="Q366" i="1"/>
  <c r="R366" i="1"/>
  <c r="T366" i="1"/>
  <c r="K367" i="1"/>
  <c r="U367" i="1" s="1"/>
  <c r="L367" i="1"/>
  <c r="M367" i="1"/>
  <c r="N367" i="1"/>
  <c r="O367" i="1"/>
  <c r="P367" i="1"/>
  <c r="Q367" i="1"/>
  <c r="R367" i="1"/>
  <c r="S367" i="1"/>
  <c r="T367" i="1"/>
  <c r="K368" i="1"/>
  <c r="U368" i="1" s="1"/>
  <c r="L368" i="1"/>
  <c r="M368" i="1"/>
  <c r="N368" i="1"/>
  <c r="O368" i="1"/>
  <c r="P368" i="1"/>
  <c r="S368" i="1" s="1"/>
  <c r="Q368" i="1"/>
  <c r="R368" i="1"/>
  <c r="T368" i="1"/>
  <c r="K369" i="1"/>
  <c r="L369" i="1"/>
  <c r="M369" i="1"/>
  <c r="U369" i="1" s="1"/>
  <c r="N369" i="1"/>
  <c r="O369" i="1"/>
  <c r="P369" i="1"/>
  <c r="Q369" i="1"/>
  <c r="S369" i="1" s="1"/>
  <c r="R369" i="1"/>
  <c r="T369" i="1"/>
  <c r="K370" i="1"/>
  <c r="L370" i="1"/>
  <c r="M370" i="1"/>
  <c r="N370" i="1"/>
  <c r="O370" i="1"/>
  <c r="P370" i="1"/>
  <c r="Q370" i="1"/>
  <c r="R370" i="1"/>
  <c r="T370" i="1"/>
  <c r="K371" i="1"/>
  <c r="U371" i="1" s="1"/>
  <c r="L371" i="1"/>
  <c r="M371" i="1"/>
  <c r="N371" i="1"/>
  <c r="O371" i="1"/>
  <c r="P371" i="1"/>
  <c r="Q371" i="1"/>
  <c r="R371" i="1"/>
  <c r="S371" i="1"/>
  <c r="T371" i="1"/>
  <c r="K372" i="1"/>
  <c r="L372" i="1"/>
  <c r="M372" i="1"/>
  <c r="N372" i="1"/>
  <c r="O372" i="1"/>
  <c r="P372" i="1"/>
  <c r="S372" i="1" s="1"/>
  <c r="Q372" i="1"/>
  <c r="R372" i="1"/>
  <c r="T372" i="1"/>
  <c r="K373" i="1"/>
  <c r="L373" i="1"/>
  <c r="M373" i="1"/>
  <c r="N373" i="1"/>
  <c r="O373" i="1"/>
  <c r="P373" i="1"/>
  <c r="Q373" i="1"/>
  <c r="S373" i="1" s="1"/>
  <c r="R373" i="1"/>
  <c r="T373" i="1"/>
  <c r="U373" i="1"/>
  <c r="K374" i="1"/>
  <c r="L374" i="1"/>
  <c r="U374" i="1" s="1"/>
  <c r="M374" i="1"/>
  <c r="N374" i="1"/>
  <c r="O374" i="1"/>
  <c r="P374" i="1"/>
  <c r="S374" i="1" s="1"/>
  <c r="Q374" i="1"/>
  <c r="R374" i="1"/>
  <c r="T374" i="1"/>
  <c r="K375" i="1"/>
  <c r="U375" i="1" s="1"/>
  <c r="L375" i="1"/>
  <c r="M375" i="1"/>
  <c r="N375" i="1"/>
  <c r="O375" i="1"/>
  <c r="P375" i="1"/>
  <c r="Q375" i="1"/>
  <c r="R375" i="1"/>
  <c r="S375" i="1"/>
  <c r="T375" i="1"/>
  <c r="K376" i="1"/>
  <c r="U376" i="1" s="1"/>
  <c r="L376" i="1"/>
  <c r="M376" i="1"/>
  <c r="N376" i="1"/>
  <c r="O376" i="1"/>
  <c r="P376" i="1"/>
  <c r="S376" i="1" s="1"/>
  <c r="Q376" i="1"/>
  <c r="R376" i="1"/>
  <c r="T376" i="1"/>
  <c r="K377" i="1"/>
  <c r="L377" i="1"/>
  <c r="M377" i="1"/>
  <c r="U377" i="1" s="1"/>
  <c r="N377" i="1"/>
  <c r="O377" i="1"/>
  <c r="P377" i="1"/>
  <c r="Q377" i="1"/>
  <c r="S377" i="1" s="1"/>
  <c r="R377" i="1"/>
  <c r="T377" i="1"/>
  <c r="K378" i="1"/>
  <c r="L378" i="1"/>
  <c r="M378" i="1"/>
  <c r="N378" i="1"/>
  <c r="O378" i="1"/>
  <c r="P378" i="1"/>
  <c r="Q378" i="1"/>
  <c r="R378" i="1"/>
  <c r="T378" i="1"/>
  <c r="K379" i="1"/>
  <c r="U379" i="1" s="1"/>
  <c r="L379" i="1"/>
  <c r="M379" i="1"/>
  <c r="N379" i="1"/>
  <c r="O379" i="1"/>
  <c r="P379" i="1"/>
  <c r="Q379" i="1"/>
  <c r="R379" i="1"/>
  <c r="S379" i="1"/>
  <c r="T379" i="1"/>
  <c r="K380" i="1"/>
  <c r="L380" i="1"/>
  <c r="M380" i="1"/>
  <c r="N380" i="1"/>
  <c r="O380" i="1"/>
  <c r="P380" i="1"/>
  <c r="S380" i="1" s="1"/>
  <c r="Q380" i="1"/>
  <c r="R380" i="1"/>
  <c r="T380" i="1"/>
  <c r="K381" i="1"/>
  <c r="L381" i="1"/>
  <c r="M381" i="1"/>
  <c r="N381" i="1"/>
  <c r="O381" i="1"/>
  <c r="P381" i="1"/>
  <c r="Q381" i="1"/>
  <c r="S381" i="1" s="1"/>
  <c r="R381" i="1"/>
  <c r="T381" i="1"/>
  <c r="U381" i="1"/>
  <c r="K382" i="1"/>
  <c r="L382" i="1"/>
  <c r="U382" i="1" s="1"/>
  <c r="M382" i="1"/>
  <c r="N382" i="1"/>
  <c r="O382" i="1"/>
  <c r="P382" i="1"/>
  <c r="S382" i="1" s="1"/>
  <c r="Q382" i="1"/>
  <c r="R382" i="1"/>
  <c r="T382" i="1"/>
  <c r="K383" i="1"/>
  <c r="U383" i="1" s="1"/>
  <c r="L383" i="1"/>
  <c r="M383" i="1"/>
  <c r="N383" i="1"/>
  <c r="O383" i="1"/>
  <c r="P383" i="1"/>
  <c r="Q383" i="1"/>
  <c r="R383" i="1"/>
  <c r="S383" i="1"/>
  <c r="T383" i="1"/>
  <c r="K384" i="1"/>
  <c r="U384" i="1" s="1"/>
  <c r="L384" i="1"/>
  <c r="M384" i="1"/>
  <c r="N384" i="1"/>
  <c r="O384" i="1"/>
  <c r="P384" i="1"/>
  <c r="S384" i="1" s="1"/>
  <c r="Q384" i="1"/>
  <c r="R384" i="1"/>
  <c r="T384" i="1"/>
  <c r="K385" i="1"/>
  <c r="L385" i="1"/>
  <c r="M385" i="1"/>
  <c r="U385" i="1" s="1"/>
  <c r="N385" i="1"/>
  <c r="O385" i="1"/>
  <c r="P385" i="1"/>
  <c r="Q385" i="1"/>
  <c r="S385" i="1" s="1"/>
  <c r="R385" i="1"/>
  <c r="T385" i="1"/>
  <c r="K386" i="1"/>
  <c r="L386" i="1"/>
  <c r="M386" i="1"/>
  <c r="N386" i="1"/>
  <c r="O386" i="1"/>
  <c r="P386" i="1"/>
  <c r="Q386" i="1"/>
  <c r="R386" i="1"/>
  <c r="T386" i="1"/>
  <c r="K387" i="1"/>
  <c r="U387" i="1" s="1"/>
  <c r="L387" i="1"/>
  <c r="M387" i="1"/>
  <c r="N387" i="1"/>
  <c r="O387" i="1"/>
  <c r="P387" i="1"/>
  <c r="Q387" i="1"/>
  <c r="R387" i="1"/>
  <c r="S387" i="1"/>
  <c r="T387" i="1"/>
  <c r="K388" i="1"/>
  <c r="L388" i="1"/>
  <c r="M388" i="1"/>
  <c r="N388" i="1"/>
  <c r="O388" i="1"/>
  <c r="P388" i="1"/>
  <c r="S388" i="1" s="1"/>
  <c r="Q388" i="1"/>
  <c r="R388" i="1"/>
  <c r="T388" i="1"/>
  <c r="K389" i="1"/>
  <c r="L389" i="1"/>
  <c r="M389" i="1"/>
  <c r="N389" i="1"/>
  <c r="O389" i="1"/>
  <c r="P389" i="1"/>
  <c r="Q389" i="1"/>
  <c r="S389" i="1" s="1"/>
  <c r="R389" i="1"/>
  <c r="T389" i="1"/>
  <c r="U389" i="1"/>
  <c r="K390" i="1"/>
  <c r="L390" i="1"/>
  <c r="U390" i="1" s="1"/>
  <c r="M390" i="1"/>
  <c r="N390" i="1"/>
  <c r="O390" i="1"/>
  <c r="P390" i="1"/>
  <c r="S390" i="1" s="1"/>
  <c r="Q390" i="1"/>
  <c r="R390" i="1"/>
  <c r="T390" i="1"/>
  <c r="K391" i="1"/>
  <c r="U391" i="1" s="1"/>
  <c r="L391" i="1"/>
  <c r="M391" i="1"/>
  <c r="N391" i="1"/>
  <c r="O391" i="1"/>
  <c r="P391" i="1"/>
  <c r="Q391" i="1"/>
  <c r="R391" i="1"/>
  <c r="S391" i="1"/>
  <c r="T391" i="1"/>
  <c r="K392" i="1"/>
  <c r="U392" i="1" s="1"/>
  <c r="L392" i="1"/>
  <c r="M392" i="1"/>
  <c r="N392" i="1"/>
  <c r="O392" i="1"/>
  <c r="P392" i="1"/>
  <c r="S392" i="1" s="1"/>
  <c r="Q392" i="1"/>
  <c r="R392" i="1"/>
  <c r="T392" i="1"/>
  <c r="K393" i="1"/>
  <c r="L393" i="1"/>
  <c r="M393" i="1"/>
  <c r="U393" i="1" s="1"/>
  <c r="N393" i="1"/>
  <c r="O393" i="1"/>
  <c r="P393" i="1"/>
  <c r="Q393" i="1"/>
  <c r="S393" i="1" s="1"/>
  <c r="R393" i="1"/>
  <c r="T393" i="1"/>
  <c r="K394" i="1"/>
  <c r="L394" i="1"/>
  <c r="M394" i="1"/>
  <c r="N394" i="1"/>
  <c r="O394" i="1"/>
  <c r="P394" i="1"/>
  <c r="Q394" i="1"/>
  <c r="R394" i="1"/>
  <c r="T394" i="1"/>
  <c r="K395" i="1"/>
  <c r="U395" i="1" s="1"/>
  <c r="L395" i="1"/>
  <c r="M395" i="1"/>
  <c r="N395" i="1"/>
  <c r="O395" i="1"/>
  <c r="P395" i="1"/>
  <c r="Q395" i="1"/>
  <c r="R395" i="1"/>
  <c r="S395" i="1"/>
  <c r="T395" i="1"/>
  <c r="K396" i="1"/>
  <c r="L396" i="1"/>
  <c r="M396" i="1"/>
  <c r="N396" i="1"/>
  <c r="O396" i="1"/>
  <c r="P396" i="1"/>
  <c r="S396" i="1" s="1"/>
  <c r="Q396" i="1"/>
  <c r="R396" i="1"/>
  <c r="T396" i="1"/>
  <c r="K397" i="1"/>
  <c r="L397" i="1"/>
  <c r="M397" i="1"/>
  <c r="N397" i="1"/>
  <c r="O397" i="1"/>
  <c r="P397" i="1"/>
  <c r="Q397" i="1"/>
  <c r="S397" i="1" s="1"/>
  <c r="R397" i="1"/>
  <c r="T397" i="1"/>
  <c r="U397" i="1"/>
  <c r="K398" i="1"/>
  <c r="L398" i="1"/>
  <c r="U398" i="1" s="1"/>
  <c r="M398" i="1"/>
  <c r="N398" i="1"/>
  <c r="O398" i="1"/>
  <c r="P398" i="1"/>
  <c r="S398" i="1" s="1"/>
  <c r="Q398" i="1"/>
  <c r="R398" i="1"/>
  <c r="T398" i="1"/>
  <c r="K399" i="1"/>
  <c r="U399" i="1" s="1"/>
  <c r="L399" i="1"/>
  <c r="M399" i="1"/>
  <c r="N399" i="1"/>
  <c r="O399" i="1"/>
  <c r="P399" i="1"/>
  <c r="Q399" i="1"/>
  <c r="R399" i="1"/>
  <c r="S399" i="1"/>
  <c r="T399" i="1"/>
  <c r="K400" i="1"/>
  <c r="U400" i="1" s="1"/>
  <c r="L400" i="1"/>
  <c r="M400" i="1"/>
  <c r="N400" i="1"/>
  <c r="O400" i="1"/>
  <c r="P400" i="1"/>
  <c r="S400" i="1" s="1"/>
  <c r="Q400" i="1"/>
  <c r="R400" i="1"/>
  <c r="T400" i="1"/>
  <c r="K401" i="1"/>
  <c r="L401" i="1"/>
  <c r="M401" i="1"/>
  <c r="U401" i="1" s="1"/>
  <c r="N401" i="1"/>
  <c r="O401" i="1"/>
  <c r="P401" i="1"/>
  <c r="Q401" i="1"/>
  <c r="S401" i="1" s="1"/>
  <c r="R401" i="1"/>
  <c r="T401" i="1"/>
  <c r="K402" i="1"/>
  <c r="L402" i="1"/>
  <c r="M402" i="1"/>
  <c r="N402" i="1"/>
  <c r="O402" i="1"/>
  <c r="P402" i="1"/>
  <c r="Q402" i="1"/>
  <c r="R402" i="1"/>
  <c r="T402" i="1"/>
  <c r="K403" i="1"/>
  <c r="U403" i="1" s="1"/>
  <c r="L403" i="1"/>
  <c r="M403" i="1"/>
  <c r="N403" i="1"/>
  <c r="O403" i="1"/>
  <c r="P403" i="1"/>
  <c r="Q403" i="1"/>
  <c r="R403" i="1"/>
  <c r="S403" i="1"/>
  <c r="T403" i="1"/>
  <c r="K404" i="1"/>
  <c r="L404" i="1"/>
  <c r="M404" i="1"/>
  <c r="N404" i="1"/>
  <c r="O404" i="1"/>
  <c r="P404" i="1"/>
  <c r="S404" i="1" s="1"/>
  <c r="Q404" i="1"/>
  <c r="R404" i="1"/>
  <c r="T404" i="1"/>
  <c r="K405" i="1"/>
  <c r="L405" i="1"/>
  <c r="M405" i="1"/>
  <c r="N405" i="1"/>
  <c r="O405" i="1"/>
  <c r="P405" i="1"/>
  <c r="Q405" i="1"/>
  <c r="S405" i="1" s="1"/>
  <c r="R405" i="1"/>
  <c r="T405" i="1"/>
  <c r="U405" i="1"/>
  <c r="K406" i="1"/>
  <c r="L406" i="1"/>
  <c r="U406" i="1" s="1"/>
  <c r="M406" i="1"/>
  <c r="N406" i="1"/>
  <c r="O406" i="1"/>
  <c r="P406" i="1"/>
  <c r="S406" i="1" s="1"/>
  <c r="Q406" i="1"/>
  <c r="R406" i="1"/>
  <c r="T406" i="1"/>
  <c r="K407" i="1"/>
  <c r="U407" i="1" s="1"/>
  <c r="L407" i="1"/>
  <c r="M407" i="1"/>
  <c r="N407" i="1"/>
  <c r="O407" i="1"/>
  <c r="P407" i="1"/>
  <c r="Q407" i="1"/>
  <c r="R407" i="1"/>
  <c r="S407" i="1"/>
  <c r="T407" i="1"/>
  <c r="K408" i="1"/>
  <c r="U408" i="1" s="1"/>
  <c r="L408" i="1"/>
  <c r="M408" i="1"/>
  <c r="N408" i="1"/>
  <c r="O408" i="1"/>
  <c r="P408" i="1"/>
  <c r="S408" i="1" s="1"/>
  <c r="Q408" i="1"/>
  <c r="R408" i="1"/>
  <c r="T408" i="1"/>
  <c r="K409" i="1"/>
  <c r="L409" i="1"/>
  <c r="M409" i="1"/>
  <c r="U409" i="1" s="1"/>
  <c r="N409" i="1"/>
  <c r="O409" i="1"/>
  <c r="P409" i="1"/>
  <c r="Q409" i="1"/>
  <c r="S409" i="1" s="1"/>
  <c r="R409" i="1"/>
  <c r="T409" i="1"/>
  <c r="K410" i="1"/>
  <c r="L410" i="1"/>
  <c r="M410" i="1"/>
  <c r="N410" i="1"/>
  <c r="O410" i="1"/>
  <c r="P410" i="1"/>
  <c r="Q410" i="1"/>
  <c r="R410" i="1"/>
  <c r="T410" i="1"/>
  <c r="K411" i="1"/>
  <c r="U411" i="1" s="1"/>
  <c r="L411" i="1"/>
  <c r="M411" i="1"/>
  <c r="N411" i="1"/>
  <c r="O411" i="1"/>
  <c r="P411" i="1"/>
  <c r="Q411" i="1"/>
  <c r="R411" i="1"/>
  <c r="S411" i="1"/>
  <c r="T411" i="1"/>
  <c r="K412" i="1"/>
  <c r="L412" i="1"/>
  <c r="M412" i="1"/>
  <c r="N412" i="1"/>
  <c r="O412" i="1"/>
  <c r="P412" i="1"/>
  <c r="S412" i="1" s="1"/>
  <c r="Q412" i="1"/>
  <c r="R412" i="1"/>
  <c r="T412" i="1"/>
  <c r="K413" i="1"/>
  <c r="L413" i="1"/>
  <c r="M413" i="1"/>
  <c r="N413" i="1"/>
  <c r="O413" i="1"/>
  <c r="P413" i="1"/>
  <c r="Q413" i="1"/>
  <c r="S413" i="1" s="1"/>
  <c r="R413" i="1"/>
  <c r="T413" i="1"/>
  <c r="U413" i="1"/>
  <c r="K414" i="1"/>
  <c r="L414" i="1"/>
  <c r="U414" i="1" s="1"/>
  <c r="M414" i="1"/>
  <c r="N414" i="1"/>
  <c r="O414" i="1"/>
  <c r="P414" i="1"/>
  <c r="S414" i="1" s="1"/>
  <c r="Q414" i="1"/>
  <c r="R414" i="1"/>
  <c r="T414" i="1"/>
  <c r="K415" i="1"/>
  <c r="U415" i="1" s="1"/>
  <c r="L415" i="1"/>
  <c r="M415" i="1"/>
  <c r="N415" i="1"/>
  <c r="O415" i="1"/>
  <c r="P415" i="1"/>
  <c r="Q415" i="1"/>
  <c r="R415" i="1"/>
  <c r="S415" i="1"/>
  <c r="T415" i="1"/>
  <c r="K416" i="1"/>
  <c r="U416" i="1" s="1"/>
  <c r="L416" i="1"/>
  <c r="M416" i="1"/>
  <c r="N416" i="1"/>
  <c r="O416" i="1"/>
  <c r="P416" i="1"/>
  <c r="S416" i="1" s="1"/>
  <c r="Q416" i="1"/>
  <c r="R416" i="1"/>
  <c r="T416" i="1"/>
  <c r="K417" i="1"/>
  <c r="L417" i="1"/>
  <c r="M417" i="1"/>
  <c r="U417" i="1" s="1"/>
  <c r="N417" i="1"/>
  <c r="O417" i="1"/>
  <c r="P417" i="1"/>
  <c r="Q417" i="1"/>
  <c r="S417" i="1" s="1"/>
  <c r="R417" i="1"/>
  <c r="T417" i="1"/>
  <c r="K418" i="1"/>
  <c r="L418" i="1"/>
  <c r="M418" i="1"/>
  <c r="N418" i="1"/>
  <c r="O418" i="1"/>
  <c r="P418" i="1"/>
  <c r="Q418" i="1"/>
  <c r="R418" i="1"/>
  <c r="T418" i="1"/>
  <c r="K419" i="1"/>
  <c r="U419" i="1" s="1"/>
  <c r="L419" i="1"/>
  <c r="M419" i="1"/>
  <c r="N419" i="1"/>
  <c r="O419" i="1"/>
  <c r="P419" i="1"/>
  <c r="Q419" i="1"/>
  <c r="R419" i="1"/>
  <c r="S419" i="1"/>
  <c r="T419" i="1"/>
  <c r="K420" i="1"/>
  <c r="L420" i="1"/>
  <c r="M420" i="1"/>
  <c r="N420" i="1"/>
  <c r="O420" i="1"/>
  <c r="P420" i="1"/>
  <c r="S420" i="1" s="1"/>
  <c r="Q420" i="1"/>
  <c r="R420" i="1"/>
  <c r="T420" i="1"/>
  <c r="K421" i="1"/>
  <c r="L421" i="1"/>
  <c r="M421" i="1"/>
  <c r="N421" i="1"/>
  <c r="O421" i="1"/>
  <c r="P421" i="1"/>
  <c r="Q421" i="1"/>
  <c r="S421" i="1" s="1"/>
  <c r="R421" i="1"/>
  <c r="T421" i="1"/>
  <c r="U421" i="1"/>
  <c r="K422" i="1"/>
  <c r="L422" i="1"/>
  <c r="U422" i="1" s="1"/>
  <c r="M422" i="1"/>
  <c r="N422" i="1"/>
  <c r="O422" i="1"/>
  <c r="P422" i="1"/>
  <c r="S422" i="1" s="1"/>
  <c r="Q422" i="1"/>
  <c r="R422" i="1"/>
  <c r="T422" i="1"/>
  <c r="K423" i="1"/>
  <c r="U423" i="1" s="1"/>
  <c r="L423" i="1"/>
  <c r="M423" i="1"/>
  <c r="N423" i="1"/>
  <c r="O423" i="1"/>
  <c r="P423" i="1"/>
  <c r="Q423" i="1"/>
  <c r="R423" i="1"/>
  <c r="S423" i="1"/>
  <c r="T423" i="1"/>
  <c r="K424" i="1"/>
  <c r="U424" i="1" s="1"/>
  <c r="L424" i="1"/>
  <c r="M424" i="1"/>
  <c r="N424" i="1"/>
  <c r="O424" i="1"/>
  <c r="P424" i="1"/>
  <c r="S424" i="1" s="1"/>
  <c r="Q424" i="1"/>
  <c r="R424" i="1"/>
  <c r="T424" i="1"/>
  <c r="K425" i="1"/>
  <c r="L425" i="1"/>
  <c r="M425" i="1"/>
  <c r="U425" i="1" s="1"/>
  <c r="N425" i="1"/>
  <c r="O425" i="1"/>
  <c r="P425" i="1"/>
  <c r="Q425" i="1"/>
  <c r="S425" i="1" s="1"/>
  <c r="R425" i="1"/>
  <c r="T425" i="1"/>
  <c r="K426" i="1"/>
  <c r="L426" i="1"/>
  <c r="M426" i="1"/>
  <c r="N426" i="1"/>
  <c r="O426" i="1"/>
  <c r="P426" i="1"/>
  <c r="Q426" i="1"/>
  <c r="R426" i="1"/>
  <c r="T426" i="1"/>
  <c r="K427" i="1"/>
  <c r="L427" i="1"/>
  <c r="M427" i="1"/>
  <c r="N427" i="1"/>
  <c r="O427" i="1"/>
  <c r="P427" i="1"/>
  <c r="Q427" i="1"/>
  <c r="R427" i="1"/>
  <c r="S427" i="1"/>
  <c r="T427" i="1"/>
  <c r="U427" i="1"/>
  <c r="K428" i="1"/>
  <c r="U428" i="1" s="1"/>
  <c r="L428" i="1"/>
  <c r="M428" i="1"/>
  <c r="N428" i="1"/>
  <c r="O428" i="1"/>
  <c r="P428" i="1"/>
  <c r="Q428" i="1"/>
  <c r="R428" i="1"/>
  <c r="T428" i="1"/>
  <c r="K429" i="1"/>
  <c r="L429" i="1"/>
  <c r="M429" i="1"/>
  <c r="N429" i="1"/>
  <c r="O429" i="1"/>
  <c r="P429" i="1"/>
  <c r="Q429" i="1"/>
  <c r="S429" i="1" s="1"/>
  <c r="R429" i="1"/>
  <c r="T429" i="1"/>
  <c r="U429" i="1"/>
  <c r="K430" i="1"/>
  <c r="L430" i="1"/>
  <c r="M430" i="1"/>
  <c r="N430" i="1"/>
  <c r="O430" i="1"/>
  <c r="P430" i="1"/>
  <c r="Q430" i="1"/>
  <c r="R430" i="1"/>
  <c r="T430" i="1"/>
  <c r="K431" i="1"/>
  <c r="L431" i="1"/>
  <c r="M431" i="1"/>
  <c r="N431" i="1"/>
  <c r="O431" i="1"/>
  <c r="P431" i="1"/>
  <c r="Q431" i="1"/>
  <c r="S431" i="1" s="1"/>
  <c r="R431" i="1"/>
  <c r="T431" i="1"/>
  <c r="U431" i="1"/>
  <c r="K432" i="1"/>
  <c r="U432" i="1" s="1"/>
  <c r="L432" i="1"/>
  <c r="M432" i="1"/>
  <c r="N432" i="1"/>
  <c r="O432" i="1"/>
  <c r="P432" i="1"/>
  <c r="Q432" i="1"/>
  <c r="R432" i="1"/>
  <c r="T432" i="1"/>
  <c r="K433" i="1"/>
  <c r="L433" i="1"/>
  <c r="M433" i="1"/>
  <c r="N433" i="1"/>
  <c r="O433" i="1"/>
  <c r="P433" i="1"/>
  <c r="Q433" i="1"/>
  <c r="S433" i="1" s="1"/>
  <c r="R433" i="1"/>
  <c r="T433" i="1"/>
  <c r="U433" i="1"/>
  <c r="K434" i="1"/>
  <c r="L434" i="1"/>
  <c r="M434" i="1"/>
  <c r="N434" i="1"/>
  <c r="O434" i="1"/>
  <c r="P434" i="1"/>
  <c r="Q434" i="1"/>
  <c r="R434" i="1"/>
  <c r="T434" i="1"/>
  <c r="K435" i="1"/>
  <c r="L435" i="1"/>
  <c r="M435" i="1"/>
  <c r="N435" i="1"/>
  <c r="O435" i="1"/>
  <c r="P435" i="1"/>
  <c r="Q435" i="1"/>
  <c r="S435" i="1" s="1"/>
  <c r="R435" i="1"/>
  <c r="T435" i="1"/>
  <c r="U435" i="1"/>
  <c r="K436" i="1"/>
  <c r="U436" i="1" s="1"/>
  <c r="L436" i="1"/>
  <c r="M436" i="1"/>
  <c r="N436" i="1"/>
  <c r="O436" i="1"/>
  <c r="P436" i="1"/>
  <c r="Q436" i="1"/>
  <c r="R436" i="1"/>
  <c r="T436" i="1"/>
  <c r="K437" i="1"/>
  <c r="L437" i="1"/>
  <c r="M437" i="1"/>
  <c r="N437" i="1"/>
  <c r="O437" i="1"/>
  <c r="P437" i="1"/>
  <c r="Q437" i="1"/>
  <c r="S437" i="1" s="1"/>
  <c r="R437" i="1"/>
  <c r="T437" i="1"/>
  <c r="U437" i="1"/>
  <c r="K438" i="1"/>
  <c r="L438" i="1"/>
  <c r="M438" i="1"/>
  <c r="N438" i="1"/>
  <c r="O438" i="1"/>
  <c r="P438" i="1"/>
  <c r="Q438" i="1"/>
  <c r="R438" i="1"/>
  <c r="T438" i="1"/>
  <c r="K439" i="1"/>
  <c r="L439" i="1"/>
  <c r="M439" i="1"/>
  <c r="N439" i="1"/>
  <c r="O439" i="1"/>
  <c r="P439" i="1"/>
  <c r="Q439" i="1"/>
  <c r="S439" i="1" s="1"/>
  <c r="R439" i="1"/>
  <c r="T439" i="1"/>
  <c r="U439" i="1"/>
  <c r="K440" i="1"/>
  <c r="U440" i="1" s="1"/>
  <c r="L440" i="1"/>
  <c r="M440" i="1"/>
  <c r="N440" i="1"/>
  <c r="O440" i="1"/>
  <c r="P440" i="1"/>
  <c r="Q440" i="1"/>
  <c r="R440" i="1"/>
  <c r="T440" i="1"/>
  <c r="K441" i="1"/>
  <c r="L441" i="1"/>
  <c r="M441" i="1"/>
  <c r="N441" i="1"/>
  <c r="O441" i="1"/>
  <c r="P441" i="1"/>
  <c r="Q441" i="1"/>
  <c r="S441" i="1" s="1"/>
  <c r="R441" i="1"/>
  <c r="T441" i="1"/>
  <c r="U441" i="1"/>
  <c r="K442" i="1"/>
  <c r="L442" i="1"/>
  <c r="M442" i="1"/>
  <c r="N442" i="1"/>
  <c r="O442" i="1"/>
  <c r="P442" i="1"/>
  <c r="Q442" i="1"/>
  <c r="R442" i="1"/>
  <c r="T442" i="1"/>
  <c r="K443" i="1"/>
  <c r="L443" i="1"/>
  <c r="M443" i="1"/>
  <c r="N443" i="1"/>
  <c r="O443" i="1"/>
  <c r="P443" i="1"/>
  <c r="Q443" i="1"/>
  <c r="S443" i="1" s="1"/>
  <c r="R443" i="1"/>
  <c r="T443" i="1"/>
  <c r="U443" i="1"/>
  <c r="K444" i="1"/>
  <c r="U444" i="1" s="1"/>
  <c r="L444" i="1"/>
  <c r="M444" i="1"/>
  <c r="N444" i="1"/>
  <c r="O444" i="1"/>
  <c r="P444" i="1"/>
  <c r="Q444" i="1"/>
  <c r="R444" i="1"/>
  <c r="T444" i="1"/>
  <c r="K445" i="1"/>
  <c r="L445" i="1"/>
  <c r="M445" i="1"/>
  <c r="N445" i="1"/>
  <c r="O445" i="1"/>
  <c r="P445" i="1"/>
  <c r="Q445" i="1"/>
  <c r="S445" i="1" s="1"/>
  <c r="R445" i="1"/>
  <c r="T445" i="1"/>
  <c r="U445" i="1"/>
  <c r="K446" i="1"/>
  <c r="L446" i="1"/>
  <c r="M446" i="1"/>
  <c r="N446" i="1"/>
  <c r="O446" i="1"/>
  <c r="P446" i="1"/>
  <c r="Q446" i="1"/>
  <c r="R446" i="1"/>
  <c r="T446" i="1"/>
  <c r="K447" i="1"/>
  <c r="L447" i="1"/>
  <c r="M447" i="1"/>
  <c r="N447" i="1"/>
  <c r="O447" i="1"/>
  <c r="P447" i="1"/>
  <c r="Q447" i="1"/>
  <c r="S447" i="1" s="1"/>
  <c r="R447" i="1"/>
  <c r="T447" i="1"/>
  <c r="U447" i="1"/>
  <c r="K448" i="1"/>
  <c r="U448" i="1" s="1"/>
  <c r="L448" i="1"/>
  <c r="M448" i="1"/>
  <c r="N448" i="1"/>
  <c r="O448" i="1"/>
  <c r="P448" i="1"/>
  <c r="Q448" i="1"/>
  <c r="R448" i="1"/>
  <c r="T448" i="1"/>
  <c r="K449" i="1"/>
  <c r="L449" i="1"/>
  <c r="M449" i="1"/>
  <c r="N449" i="1"/>
  <c r="O449" i="1"/>
  <c r="P449" i="1"/>
  <c r="Q449" i="1"/>
  <c r="S449" i="1" s="1"/>
  <c r="R449" i="1"/>
  <c r="T449" i="1"/>
  <c r="U449" i="1"/>
  <c r="K450" i="1"/>
  <c r="L450" i="1"/>
  <c r="M450" i="1"/>
  <c r="N450" i="1"/>
  <c r="O450" i="1"/>
  <c r="P450" i="1"/>
  <c r="Q450" i="1"/>
  <c r="R450" i="1"/>
  <c r="T450" i="1"/>
  <c r="K451" i="1"/>
  <c r="L451" i="1"/>
  <c r="M451" i="1"/>
  <c r="N451" i="1"/>
  <c r="O451" i="1"/>
  <c r="P451" i="1"/>
  <c r="Q451" i="1"/>
  <c r="S451" i="1" s="1"/>
  <c r="R451" i="1"/>
  <c r="T451" i="1"/>
  <c r="U451" i="1"/>
  <c r="K452" i="1"/>
  <c r="U452" i="1" s="1"/>
  <c r="L452" i="1"/>
  <c r="M452" i="1"/>
  <c r="N452" i="1"/>
  <c r="O452" i="1"/>
  <c r="P452" i="1"/>
  <c r="Q452" i="1"/>
  <c r="R452" i="1"/>
  <c r="T452" i="1"/>
  <c r="K453" i="1"/>
  <c r="L453" i="1"/>
  <c r="M453" i="1"/>
  <c r="N453" i="1"/>
  <c r="O453" i="1"/>
  <c r="P453" i="1"/>
  <c r="Q453" i="1"/>
  <c r="S453" i="1" s="1"/>
  <c r="R453" i="1"/>
  <c r="T453" i="1"/>
  <c r="U453" i="1"/>
  <c r="K454" i="1"/>
  <c r="L454" i="1"/>
  <c r="M454" i="1"/>
  <c r="N454" i="1"/>
  <c r="O454" i="1"/>
  <c r="P454" i="1"/>
  <c r="Q454" i="1"/>
  <c r="R454" i="1"/>
  <c r="T454" i="1"/>
  <c r="K455" i="1"/>
  <c r="L455" i="1"/>
  <c r="M455" i="1"/>
  <c r="N455" i="1"/>
  <c r="O455" i="1"/>
  <c r="P455" i="1"/>
  <c r="Q455" i="1"/>
  <c r="S455" i="1" s="1"/>
  <c r="R455" i="1"/>
  <c r="T455" i="1"/>
  <c r="U455" i="1"/>
  <c r="K456" i="1"/>
  <c r="U456" i="1" s="1"/>
  <c r="L456" i="1"/>
  <c r="M456" i="1"/>
  <c r="N456" i="1"/>
  <c r="O456" i="1"/>
  <c r="P456" i="1"/>
  <c r="Q456" i="1"/>
  <c r="R456" i="1"/>
  <c r="T456" i="1"/>
  <c r="K457" i="1"/>
  <c r="L457" i="1"/>
  <c r="M457" i="1"/>
  <c r="N457" i="1"/>
  <c r="O457" i="1"/>
  <c r="P457" i="1"/>
  <c r="Q457" i="1"/>
  <c r="S457" i="1" s="1"/>
  <c r="R457" i="1"/>
  <c r="T457" i="1"/>
  <c r="U457" i="1"/>
  <c r="K458" i="1"/>
  <c r="L458" i="1"/>
  <c r="M458" i="1"/>
  <c r="N458" i="1"/>
  <c r="O458" i="1"/>
  <c r="P458" i="1"/>
  <c r="Q458" i="1"/>
  <c r="R458" i="1"/>
  <c r="T458" i="1"/>
  <c r="K459" i="1"/>
  <c r="L459" i="1"/>
  <c r="M459" i="1"/>
  <c r="N459" i="1"/>
  <c r="O459" i="1"/>
  <c r="P459" i="1"/>
  <c r="Q459" i="1"/>
  <c r="S459" i="1" s="1"/>
  <c r="R459" i="1"/>
  <c r="T459" i="1"/>
  <c r="U459" i="1"/>
  <c r="K460" i="1"/>
  <c r="L460" i="1"/>
  <c r="M460" i="1"/>
  <c r="N460" i="1"/>
  <c r="O460" i="1"/>
  <c r="P460" i="1"/>
  <c r="Q460" i="1"/>
  <c r="R460" i="1"/>
  <c r="T460" i="1"/>
  <c r="K461" i="1"/>
  <c r="L461" i="1"/>
  <c r="M461" i="1"/>
  <c r="U461" i="1" s="1"/>
  <c r="N461" i="1"/>
  <c r="O461" i="1"/>
  <c r="P461" i="1"/>
  <c r="Q461" i="1"/>
  <c r="S461" i="1" s="1"/>
  <c r="R461" i="1"/>
  <c r="T461" i="1"/>
  <c r="K462" i="1"/>
  <c r="L462" i="1"/>
  <c r="M462" i="1"/>
  <c r="N462" i="1"/>
  <c r="O462" i="1"/>
  <c r="P462" i="1"/>
  <c r="Q462" i="1"/>
  <c r="R462" i="1"/>
  <c r="T462" i="1"/>
  <c r="K463" i="1"/>
  <c r="L463" i="1"/>
  <c r="M463" i="1"/>
  <c r="U463" i="1" s="1"/>
  <c r="N463" i="1"/>
  <c r="O463" i="1"/>
  <c r="P463" i="1"/>
  <c r="Q463" i="1"/>
  <c r="S463" i="1" s="1"/>
  <c r="R463" i="1"/>
  <c r="T463" i="1"/>
  <c r="K464" i="1"/>
  <c r="U464" i="1" s="1"/>
  <c r="L464" i="1"/>
  <c r="M464" i="1"/>
  <c r="N464" i="1"/>
  <c r="O464" i="1"/>
  <c r="P464" i="1"/>
  <c r="Q464" i="1"/>
  <c r="R464" i="1"/>
  <c r="T464" i="1"/>
  <c r="K465" i="1"/>
  <c r="L465" i="1"/>
  <c r="M465" i="1"/>
  <c r="U465" i="1" s="1"/>
  <c r="N465" i="1"/>
  <c r="O465" i="1"/>
  <c r="P465" i="1"/>
  <c r="Q465" i="1"/>
  <c r="S465" i="1" s="1"/>
  <c r="R465" i="1"/>
  <c r="T465" i="1"/>
  <c r="K466" i="1"/>
  <c r="L466" i="1"/>
  <c r="M466" i="1"/>
  <c r="N466" i="1"/>
  <c r="O466" i="1"/>
  <c r="P466" i="1"/>
  <c r="Q466" i="1"/>
  <c r="R466" i="1"/>
  <c r="T466" i="1"/>
  <c r="K467" i="1"/>
  <c r="L467" i="1"/>
  <c r="M467" i="1"/>
  <c r="N467" i="1"/>
  <c r="O467" i="1"/>
  <c r="P467" i="1"/>
  <c r="Q467" i="1"/>
  <c r="S467" i="1" s="1"/>
  <c r="R467" i="1"/>
  <c r="T467" i="1"/>
  <c r="U467" i="1"/>
  <c r="K468" i="1"/>
  <c r="L468" i="1"/>
  <c r="M468" i="1"/>
  <c r="N468" i="1"/>
  <c r="O468" i="1"/>
  <c r="P468" i="1"/>
  <c r="Q468" i="1"/>
  <c r="R468" i="1"/>
  <c r="T468" i="1"/>
  <c r="K469" i="1"/>
  <c r="L469" i="1"/>
  <c r="M469" i="1"/>
  <c r="U469" i="1" s="1"/>
  <c r="N469" i="1"/>
  <c r="O469" i="1"/>
  <c r="P469" i="1"/>
  <c r="Q469" i="1"/>
  <c r="S469" i="1" s="1"/>
  <c r="R469" i="1"/>
  <c r="T469" i="1"/>
  <c r="K470" i="1"/>
  <c r="L470" i="1"/>
  <c r="M470" i="1"/>
  <c r="N470" i="1"/>
  <c r="O470" i="1"/>
  <c r="P470" i="1"/>
  <c r="Q470" i="1"/>
  <c r="R470" i="1"/>
  <c r="T470" i="1"/>
  <c r="K471" i="1"/>
  <c r="L471" i="1"/>
  <c r="M471" i="1"/>
  <c r="U471" i="1" s="1"/>
  <c r="N471" i="1"/>
  <c r="O471" i="1"/>
  <c r="P471" i="1"/>
  <c r="Q471" i="1"/>
  <c r="S471" i="1" s="1"/>
  <c r="R471" i="1"/>
  <c r="T471" i="1"/>
  <c r="K472" i="1"/>
  <c r="U472" i="1" s="1"/>
  <c r="L472" i="1"/>
  <c r="M472" i="1"/>
  <c r="N472" i="1"/>
  <c r="O472" i="1"/>
  <c r="P472" i="1"/>
  <c r="Q472" i="1"/>
  <c r="R472" i="1"/>
  <c r="T472" i="1"/>
  <c r="K473" i="1"/>
  <c r="L473" i="1"/>
  <c r="M473" i="1"/>
  <c r="U473" i="1" s="1"/>
  <c r="N473" i="1"/>
  <c r="O473" i="1"/>
  <c r="P473" i="1"/>
  <c r="Q473" i="1"/>
  <c r="S473" i="1" s="1"/>
  <c r="R473" i="1"/>
  <c r="T473" i="1"/>
  <c r="K474" i="1"/>
  <c r="L474" i="1"/>
  <c r="M474" i="1"/>
  <c r="N474" i="1"/>
  <c r="O474" i="1"/>
  <c r="P474" i="1"/>
  <c r="Q474" i="1"/>
  <c r="R474" i="1"/>
  <c r="T474" i="1"/>
  <c r="K475" i="1"/>
  <c r="L475" i="1"/>
  <c r="M475" i="1"/>
  <c r="N475" i="1"/>
  <c r="O475" i="1"/>
  <c r="P475" i="1"/>
  <c r="Q475" i="1"/>
  <c r="S475" i="1" s="1"/>
  <c r="R475" i="1"/>
  <c r="T475" i="1"/>
  <c r="U475" i="1"/>
  <c r="K476" i="1"/>
  <c r="L476" i="1"/>
  <c r="M476" i="1"/>
  <c r="N476" i="1"/>
  <c r="O476" i="1"/>
  <c r="P476" i="1"/>
  <c r="Q476" i="1"/>
  <c r="R476" i="1"/>
  <c r="T476" i="1"/>
  <c r="K477" i="1"/>
  <c r="L477" i="1"/>
  <c r="M477" i="1"/>
  <c r="U477" i="1" s="1"/>
  <c r="N477" i="1"/>
  <c r="O477" i="1"/>
  <c r="P477" i="1"/>
  <c r="Q477" i="1"/>
  <c r="S477" i="1" s="1"/>
  <c r="R477" i="1"/>
  <c r="T477" i="1"/>
  <c r="K478" i="1"/>
  <c r="L478" i="1"/>
  <c r="M478" i="1"/>
  <c r="N478" i="1"/>
  <c r="O478" i="1"/>
  <c r="P478" i="1"/>
  <c r="Q478" i="1"/>
  <c r="R478" i="1"/>
  <c r="T478" i="1"/>
  <c r="K479" i="1"/>
  <c r="L479" i="1"/>
  <c r="M479" i="1"/>
  <c r="U479" i="1" s="1"/>
  <c r="N479" i="1"/>
  <c r="O479" i="1"/>
  <c r="P479" i="1"/>
  <c r="Q479" i="1"/>
  <c r="S479" i="1" s="1"/>
  <c r="R479" i="1"/>
  <c r="T479" i="1"/>
  <c r="K480" i="1"/>
  <c r="U480" i="1" s="1"/>
  <c r="L480" i="1"/>
  <c r="M480" i="1"/>
  <c r="N480" i="1"/>
  <c r="O480" i="1"/>
  <c r="P480" i="1"/>
  <c r="Q480" i="1"/>
  <c r="R480" i="1"/>
  <c r="T480" i="1"/>
  <c r="K481" i="1"/>
  <c r="L481" i="1"/>
  <c r="M481" i="1"/>
  <c r="U481" i="1" s="1"/>
  <c r="N481" i="1"/>
  <c r="O481" i="1"/>
  <c r="P481" i="1"/>
  <c r="Q481" i="1"/>
  <c r="S481" i="1" s="1"/>
  <c r="R481" i="1"/>
  <c r="T481" i="1"/>
  <c r="K482" i="1"/>
  <c r="L482" i="1"/>
  <c r="M482" i="1"/>
  <c r="N482" i="1"/>
  <c r="O482" i="1"/>
  <c r="P482" i="1"/>
  <c r="Q482" i="1"/>
  <c r="R482" i="1"/>
  <c r="T482" i="1"/>
  <c r="K483" i="1"/>
  <c r="L483" i="1"/>
  <c r="M483" i="1"/>
  <c r="N483" i="1"/>
  <c r="O483" i="1"/>
  <c r="P483" i="1"/>
  <c r="Q483" i="1"/>
  <c r="S483" i="1" s="1"/>
  <c r="R483" i="1"/>
  <c r="T483" i="1"/>
  <c r="U483" i="1"/>
  <c r="K484" i="1"/>
  <c r="L484" i="1"/>
  <c r="M484" i="1"/>
  <c r="N484" i="1"/>
  <c r="O484" i="1"/>
  <c r="P484" i="1"/>
  <c r="Q484" i="1"/>
  <c r="R484" i="1"/>
  <c r="T484" i="1"/>
  <c r="K485" i="1"/>
  <c r="L485" i="1"/>
  <c r="M485" i="1"/>
  <c r="U485" i="1" s="1"/>
  <c r="N485" i="1"/>
  <c r="O485" i="1"/>
  <c r="P485" i="1"/>
  <c r="Q485" i="1"/>
  <c r="S485" i="1" s="1"/>
  <c r="R485" i="1"/>
  <c r="T485" i="1"/>
  <c r="K486" i="1"/>
  <c r="L486" i="1"/>
  <c r="M486" i="1"/>
  <c r="N486" i="1"/>
  <c r="U486" i="1" s="1"/>
  <c r="O486" i="1"/>
  <c r="P486" i="1"/>
  <c r="Q486" i="1"/>
  <c r="R486" i="1"/>
  <c r="T486" i="1"/>
  <c r="K487" i="1"/>
  <c r="L487" i="1"/>
  <c r="M487" i="1"/>
  <c r="U487" i="1" s="1"/>
  <c r="N487" i="1"/>
  <c r="O487" i="1"/>
  <c r="P487" i="1"/>
  <c r="Q487" i="1"/>
  <c r="S487" i="1" s="1"/>
  <c r="R487" i="1"/>
  <c r="T487" i="1"/>
  <c r="K488" i="1"/>
  <c r="L488" i="1"/>
  <c r="M488" i="1"/>
  <c r="N488" i="1"/>
  <c r="O488" i="1"/>
  <c r="P488" i="1"/>
  <c r="Q488" i="1"/>
  <c r="R488" i="1"/>
  <c r="S488" i="1" s="1"/>
  <c r="T488" i="1"/>
  <c r="K489" i="1"/>
  <c r="U489" i="1" s="1"/>
  <c r="L489" i="1"/>
  <c r="M489" i="1"/>
  <c r="N489" i="1"/>
  <c r="O489" i="1"/>
  <c r="P489" i="1"/>
  <c r="Q489" i="1"/>
  <c r="R489" i="1"/>
  <c r="S489" i="1"/>
  <c r="T489" i="1"/>
  <c r="K490" i="1"/>
  <c r="L490" i="1"/>
  <c r="M490" i="1"/>
  <c r="U490" i="1" s="1"/>
  <c r="N490" i="1"/>
  <c r="O490" i="1"/>
  <c r="P490" i="1"/>
  <c r="Q490" i="1"/>
  <c r="R490" i="1"/>
  <c r="T490" i="1"/>
  <c r="K491" i="1"/>
  <c r="U491" i="1" s="1"/>
  <c r="L491" i="1"/>
  <c r="M491" i="1"/>
  <c r="N491" i="1"/>
  <c r="O491" i="1"/>
  <c r="S491" i="1" s="1"/>
  <c r="P491" i="1"/>
  <c r="Q491" i="1"/>
  <c r="R491" i="1"/>
  <c r="T491" i="1"/>
  <c r="K492" i="1"/>
  <c r="L492" i="1"/>
  <c r="M492" i="1"/>
  <c r="N492" i="1"/>
  <c r="O492" i="1"/>
  <c r="P492" i="1"/>
  <c r="S492" i="1" s="1"/>
  <c r="Q492" i="1"/>
  <c r="R492" i="1"/>
  <c r="T492" i="1"/>
  <c r="K493" i="1"/>
  <c r="L493" i="1"/>
  <c r="M493" i="1"/>
  <c r="U493" i="1" s="1"/>
  <c r="N493" i="1"/>
  <c r="O493" i="1"/>
  <c r="P493" i="1"/>
  <c r="Q493" i="1"/>
  <c r="S493" i="1" s="1"/>
  <c r="R493" i="1"/>
  <c r="T493" i="1"/>
  <c r="K494" i="1"/>
  <c r="L494" i="1"/>
  <c r="M494" i="1"/>
  <c r="N494" i="1"/>
  <c r="U494" i="1" s="1"/>
  <c r="O494" i="1"/>
  <c r="P494" i="1"/>
  <c r="Q494" i="1"/>
  <c r="R494" i="1"/>
  <c r="T494" i="1"/>
  <c r="K495" i="1"/>
  <c r="L495" i="1"/>
  <c r="M495" i="1"/>
  <c r="N495" i="1"/>
  <c r="O495" i="1"/>
  <c r="P495" i="1"/>
  <c r="Q495" i="1"/>
  <c r="S495" i="1" s="1"/>
  <c r="R495" i="1"/>
  <c r="T495" i="1"/>
  <c r="U495" i="1"/>
  <c r="K496" i="1"/>
  <c r="L496" i="1"/>
  <c r="M496" i="1"/>
  <c r="N496" i="1"/>
  <c r="O496" i="1"/>
  <c r="P496" i="1"/>
  <c r="Q496" i="1"/>
  <c r="R496" i="1"/>
  <c r="S496" i="1" s="1"/>
  <c r="T496" i="1"/>
  <c r="K497" i="1"/>
  <c r="L497" i="1"/>
  <c r="M497" i="1"/>
  <c r="N497" i="1"/>
  <c r="O497" i="1"/>
  <c r="P497" i="1"/>
  <c r="S497" i="1" s="1"/>
  <c r="Q497" i="1"/>
  <c r="R497" i="1"/>
  <c r="T497" i="1"/>
  <c r="K498" i="1"/>
  <c r="L498" i="1"/>
  <c r="M498" i="1"/>
  <c r="U498" i="1" s="1"/>
  <c r="N498" i="1"/>
  <c r="O498" i="1"/>
  <c r="P498" i="1"/>
  <c r="Q498" i="1"/>
  <c r="R498" i="1"/>
  <c r="T498" i="1"/>
  <c r="K499" i="1"/>
  <c r="U499" i="1" s="1"/>
  <c r="L499" i="1"/>
  <c r="M499" i="1"/>
  <c r="N499" i="1"/>
  <c r="O499" i="1"/>
  <c r="P499" i="1"/>
  <c r="Q499" i="1"/>
  <c r="R499" i="1"/>
  <c r="S499" i="1"/>
  <c r="T499" i="1"/>
  <c r="K500" i="1"/>
  <c r="U500" i="1" s="1"/>
  <c r="L500" i="1"/>
  <c r="M500" i="1"/>
  <c r="N500" i="1"/>
  <c r="O500" i="1"/>
  <c r="S500" i="1" s="1"/>
  <c r="P500" i="1"/>
  <c r="Q500" i="1"/>
  <c r="R500" i="1"/>
  <c r="T500" i="1"/>
  <c r="K501" i="1"/>
  <c r="L501" i="1"/>
  <c r="M501" i="1"/>
  <c r="U501" i="1" s="1"/>
  <c r="N501" i="1"/>
  <c r="O501" i="1"/>
  <c r="P501" i="1"/>
  <c r="Q501" i="1"/>
  <c r="S501" i="1" s="1"/>
  <c r="R501" i="1"/>
  <c r="T501" i="1"/>
  <c r="K502" i="1"/>
  <c r="L502" i="1"/>
  <c r="M502" i="1"/>
  <c r="N502" i="1"/>
  <c r="U502" i="1" s="1"/>
  <c r="O502" i="1"/>
  <c r="P502" i="1"/>
  <c r="Q502" i="1"/>
  <c r="R502" i="1"/>
  <c r="T502" i="1"/>
  <c r="K503" i="1"/>
  <c r="L503" i="1"/>
  <c r="M503" i="1"/>
  <c r="U503" i="1" s="1"/>
  <c r="N503" i="1"/>
  <c r="O503" i="1"/>
  <c r="P503" i="1"/>
  <c r="Q503" i="1"/>
  <c r="S503" i="1" s="1"/>
  <c r="R503" i="1"/>
  <c r="T503" i="1"/>
  <c r="K504" i="1"/>
  <c r="L504" i="1"/>
  <c r="M504" i="1"/>
  <c r="N504" i="1"/>
  <c r="O504" i="1"/>
  <c r="P504" i="1"/>
  <c r="Q504" i="1"/>
  <c r="R504" i="1"/>
  <c r="S504" i="1" s="1"/>
  <c r="T504" i="1"/>
  <c r="K505" i="1"/>
  <c r="U505" i="1" s="1"/>
  <c r="L505" i="1"/>
  <c r="M505" i="1"/>
  <c r="N505" i="1"/>
  <c r="O505" i="1"/>
  <c r="P505" i="1"/>
  <c r="Q505" i="1"/>
  <c r="R505" i="1"/>
  <c r="S505" i="1"/>
  <c r="T505" i="1"/>
  <c r="K506" i="1"/>
  <c r="L506" i="1"/>
  <c r="M506" i="1"/>
  <c r="U506" i="1" s="1"/>
  <c r="N506" i="1"/>
  <c r="O506" i="1"/>
  <c r="P506" i="1"/>
  <c r="Q506" i="1"/>
  <c r="R506" i="1"/>
  <c r="T506" i="1"/>
  <c r="K507" i="1"/>
  <c r="L507" i="1"/>
  <c r="M507" i="1"/>
  <c r="U507" i="1" s="1"/>
  <c r="N507" i="1"/>
  <c r="O507" i="1"/>
  <c r="P507" i="1"/>
  <c r="Q507" i="1"/>
  <c r="R507" i="1"/>
  <c r="T507" i="1"/>
  <c r="K508" i="1"/>
  <c r="U508" i="1" s="1"/>
  <c r="L508" i="1"/>
  <c r="M508" i="1"/>
  <c r="N508" i="1"/>
  <c r="O508" i="1"/>
  <c r="P508" i="1"/>
  <c r="Q508" i="1"/>
  <c r="R508" i="1"/>
  <c r="S508" i="1"/>
  <c r="T508" i="1"/>
  <c r="K509" i="1"/>
  <c r="U509" i="1" s="1"/>
  <c r="L509" i="1"/>
  <c r="M509" i="1"/>
  <c r="N509" i="1"/>
  <c r="O509" i="1"/>
  <c r="S509" i="1" s="1"/>
  <c r="P509" i="1"/>
  <c r="Q509" i="1"/>
  <c r="R509" i="1"/>
  <c r="T509" i="1"/>
  <c r="K510" i="1"/>
  <c r="L510" i="1"/>
  <c r="M510" i="1"/>
  <c r="U510" i="1" s="1"/>
  <c r="N510" i="1"/>
  <c r="O510" i="1"/>
  <c r="P510" i="1"/>
  <c r="Q510" i="1"/>
  <c r="R510" i="1"/>
  <c r="T510" i="1"/>
  <c r="K511" i="1"/>
  <c r="L511" i="1"/>
  <c r="M511" i="1"/>
  <c r="U511" i="1" s="1"/>
  <c r="N511" i="1"/>
  <c r="O511" i="1"/>
  <c r="P511" i="1"/>
  <c r="Q511" i="1"/>
  <c r="R511" i="1"/>
  <c r="T511" i="1"/>
  <c r="K512" i="1"/>
  <c r="U512" i="1" s="1"/>
  <c r="L512" i="1"/>
  <c r="M512" i="1"/>
  <c r="N512" i="1"/>
  <c r="O512" i="1"/>
  <c r="P512" i="1"/>
  <c r="Q512" i="1"/>
  <c r="R512" i="1"/>
  <c r="S512" i="1"/>
  <c r="T512" i="1"/>
  <c r="K513" i="1"/>
  <c r="U513" i="1" s="1"/>
  <c r="L513" i="1"/>
  <c r="M513" i="1"/>
  <c r="N513" i="1"/>
  <c r="O513" i="1"/>
  <c r="P513" i="1"/>
  <c r="Q513" i="1"/>
  <c r="R513" i="1"/>
  <c r="S513" i="1"/>
  <c r="T513" i="1"/>
  <c r="K514" i="1"/>
  <c r="L514" i="1"/>
  <c r="M514" i="1"/>
  <c r="U514" i="1" s="1"/>
  <c r="N514" i="1"/>
  <c r="O514" i="1"/>
  <c r="P514" i="1"/>
  <c r="Q514" i="1"/>
  <c r="R514" i="1"/>
  <c r="T514" i="1"/>
  <c r="K515" i="1"/>
  <c r="L515" i="1"/>
  <c r="M515" i="1"/>
  <c r="U515" i="1" s="1"/>
  <c r="N515" i="1"/>
  <c r="O515" i="1"/>
  <c r="P515" i="1"/>
  <c r="Q515" i="1"/>
  <c r="R515" i="1"/>
  <c r="T515" i="1"/>
  <c r="K516" i="1"/>
  <c r="U516" i="1" s="1"/>
  <c r="L516" i="1"/>
  <c r="M516" i="1"/>
  <c r="N516" i="1"/>
  <c r="O516" i="1"/>
  <c r="P516" i="1"/>
  <c r="Q516" i="1"/>
  <c r="R516" i="1"/>
  <c r="S516" i="1"/>
  <c r="T516" i="1"/>
  <c r="K517" i="1"/>
  <c r="U517" i="1" s="1"/>
  <c r="L517" i="1"/>
  <c r="M517" i="1"/>
  <c r="N517" i="1"/>
  <c r="O517" i="1"/>
  <c r="P517" i="1"/>
  <c r="Q517" i="1"/>
  <c r="R517" i="1"/>
  <c r="S517" i="1"/>
  <c r="T517" i="1"/>
  <c r="K518" i="1"/>
  <c r="L518" i="1"/>
  <c r="M518" i="1"/>
  <c r="U518" i="1" s="1"/>
  <c r="N518" i="1"/>
  <c r="O518" i="1"/>
  <c r="P518" i="1"/>
  <c r="Q518" i="1"/>
  <c r="R518" i="1"/>
  <c r="T518" i="1"/>
  <c r="K519" i="1"/>
  <c r="L519" i="1"/>
  <c r="M519" i="1"/>
  <c r="U519" i="1" s="1"/>
  <c r="N519" i="1"/>
  <c r="O519" i="1"/>
  <c r="P519" i="1"/>
  <c r="Q519" i="1"/>
  <c r="R519" i="1"/>
  <c r="T519" i="1"/>
  <c r="K520" i="1"/>
  <c r="U520" i="1" s="1"/>
  <c r="L520" i="1"/>
  <c r="M520" i="1"/>
  <c r="N520" i="1"/>
  <c r="O520" i="1"/>
  <c r="P520" i="1"/>
  <c r="Q520" i="1"/>
  <c r="R520" i="1"/>
  <c r="S520" i="1"/>
  <c r="T520" i="1"/>
  <c r="K521" i="1"/>
  <c r="U521" i="1" s="1"/>
  <c r="L521" i="1"/>
  <c r="M521" i="1"/>
  <c r="N521" i="1"/>
  <c r="O521" i="1"/>
  <c r="P521" i="1"/>
  <c r="Q521" i="1"/>
  <c r="R521" i="1"/>
  <c r="S521" i="1"/>
  <c r="T521" i="1"/>
  <c r="K522" i="1"/>
  <c r="L522" i="1"/>
  <c r="M522" i="1"/>
  <c r="U522" i="1" s="1"/>
  <c r="N522" i="1"/>
  <c r="O522" i="1"/>
  <c r="P522" i="1"/>
  <c r="Q522" i="1"/>
  <c r="R522" i="1"/>
  <c r="T522" i="1"/>
  <c r="K523" i="1"/>
  <c r="L523" i="1"/>
  <c r="M523" i="1"/>
  <c r="U523" i="1" s="1"/>
  <c r="N523" i="1"/>
  <c r="O523" i="1"/>
  <c r="P523" i="1"/>
  <c r="Q523" i="1"/>
  <c r="R523" i="1"/>
  <c r="T523" i="1"/>
  <c r="K524" i="1"/>
  <c r="U524" i="1" s="1"/>
  <c r="L524" i="1"/>
  <c r="M524" i="1"/>
  <c r="N524" i="1"/>
  <c r="O524" i="1"/>
  <c r="P524" i="1"/>
  <c r="Q524" i="1"/>
  <c r="R524" i="1"/>
  <c r="S524" i="1"/>
  <c r="T524" i="1"/>
  <c r="K525" i="1"/>
  <c r="U525" i="1" s="1"/>
  <c r="L525" i="1"/>
  <c r="M525" i="1"/>
  <c r="N525" i="1"/>
  <c r="O525" i="1"/>
  <c r="S525" i="1" s="1"/>
  <c r="P525" i="1"/>
  <c r="Q525" i="1"/>
  <c r="R525" i="1"/>
  <c r="T525" i="1"/>
  <c r="K526" i="1"/>
  <c r="L526" i="1"/>
  <c r="M526" i="1"/>
  <c r="U526" i="1" s="1"/>
  <c r="N526" i="1"/>
  <c r="O526" i="1"/>
  <c r="P526" i="1"/>
  <c r="Q526" i="1"/>
  <c r="R526" i="1"/>
  <c r="T526" i="1"/>
  <c r="K527" i="1"/>
  <c r="L527" i="1"/>
  <c r="M527" i="1"/>
  <c r="N527" i="1"/>
  <c r="U527" i="1" s="1"/>
  <c r="O527" i="1"/>
  <c r="P527" i="1"/>
  <c r="Q527" i="1"/>
  <c r="R527" i="1"/>
  <c r="T527" i="1"/>
  <c r="K528" i="1"/>
  <c r="L528" i="1"/>
  <c r="M528" i="1"/>
  <c r="N528" i="1"/>
  <c r="O528" i="1"/>
  <c r="P528" i="1"/>
  <c r="Q528" i="1"/>
  <c r="R528" i="1"/>
  <c r="S528" i="1" s="1"/>
  <c r="T528" i="1"/>
  <c r="K529" i="1"/>
  <c r="U529" i="1" s="1"/>
  <c r="L529" i="1"/>
  <c r="M529" i="1"/>
  <c r="N529" i="1"/>
  <c r="O529" i="1"/>
  <c r="P529" i="1"/>
  <c r="Q529" i="1"/>
  <c r="R529" i="1"/>
  <c r="S529" i="1"/>
  <c r="T529" i="1"/>
  <c r="K530" i="1"/>
  <c r="L530" i="1"/>
  <c r="M530" i="1"/>
  <c r="U530" i="1" s="1"/>
  <c r="N530" i="1"/>
  <c r="O530" i="1"/>
  <c r="P530" i="1"/>
  <c r="Q530" i="1"/>
  <c r="R530" i="1"/>
  <c r="T530" i="1"/>
  <c r="K531" i="1"/>
  <c r="L531" i="1"/>
  <c r="M531" i="1"/>
  <c r="N531" i="1"/>
  <c r="U531" i="1" s="1"/>
  <c r="O531" i="1"/>
  <c r="P531" i="1"/>
  <c r="Q531" i="1"/>
  <c r="R531" i="1"/>
  <c r="T531" i="1"/>
  <c r="K532" i="1"/>
  <c r="L532" i="1"/>
  <c r="M532" i="1"/>
  <c r="N532" i="1"/>
  <c r="O532" i="1"/>
  <c r="P532" i="1"/>
  <c r="Q532" i="1"/>
  <c r="R532" i="1"/>
  <c r="S532" i="1" s="1"/>
  <c r="T532" i="1"/>
  <c r="K533" i="1"/>
  <c r="U533" i="1" s="1"/>
  <c r="L533" i="1"/>
  <c r="M533" i="1"/>
  <c r="N533" i="1"/>
  <c r="O533" i="1"/>
  <c r="P533" i="1"/>
  <c r="Q533" i="1"/>
  <c r="R533" i="1"/>
  <c r="S533" i="1"/>
  <c r="T533" i="1"/>
  <c r="K534" i="1"/>
  <c r="L534" i="1"/>
  <c r="M534" i="1"/>
  <c r="U534" i="1" s="1"/>
  <c r="N534" i="1"/>
  <c r="O534" i="1"/>
  <c r="P534" i="1"/>
  <c r="Q534" i="1"/>
  <c r="R534" i="1"/>
  <c r="T534" i="1"/>
  <c r="K535" i="1"/>
  <c r="L535" i="1"/>
  <c r="M535" i="1"/>
  <c r="N535" i="1"/>
  <c r="U535" i="1" s="1"/>
  <c r="O535" i="1"/>
  <c r="P535" i="1"/>
  <c r="Q535" i="1"/>
  <c r="R535" i="1"/>
  <c r="T535" i="1"/>
  <c r="K536" i="1"/>
  <c r="L536" i="1"/>
  <c r="M536" i="1"/>
  <c r="N536" i="1"/>
  <c r="O536" i="1"/>
  <c r="P536" i="1"/>
  <c r="Q536" i="1"/>
  <c r="R536" i="1"/>
  <c r="S536" i="1" s="1"/>
  <c r="T536" i="1"/>
  <c r="K537" i="1"/>
  <c r="U537" i="1" s="1"/>
  <c r="L537" i="1"/>
  <c r="M537" i="1"/>
  <c r="N537" i="1"/>
  <c r="O537" i="1"/>
  <c r="P537" i="1"/>
  <c r="Q537" i="1"/>
  <c r="R537" i="1"/>
  <c r="S537" i="1"/>
  <c r="T537" i="1"/>
  <c r="K538" i="1"/>
  <c r="L538" i="1"/>
  <c r="M538" i="1"/>
  <c r="U538" i="1" s="1"/>
  <c r="N538" i="1"/>
  <c r="O538" i="1"/>
  <c r="P538" i="1"/>
  <c r="Q538" i="1"/>
  <c r="R538" i="1"/>
  <c r="T538" i="1"/>
  <c r="K539" i="1"/>
  <c r="L539" i="1"/>
  <c r="M539" i="1"/>
  <c r="N539" i="1"/>
  <c r="U539" i="1" s="1"/>
  <c r="O539" i="1"/>
  <c r="P539" i="1"/>
  <c r="Q539" i="1"/>
  <c r="R539" i="1"/>
  <c r="T539" i="1"/>
  <c r="K540" i="1"/>
  <c r="L540" i="1"/>
  <c r="M540" i="1"/>
  <c r="N540" i="1"/>
  <c r="O540" i="1"/>
  <c r="P540" i="1"/>
  <c r="Q540" i="1"/>
  <c r="R540" i="1"/>
  <c r="S540" i="1" s="1"/>
  <c r="T540" i="1"/>
  <c r="K541" i="1"/>
  <c r="U541" i="1" s="1"/>
  <c r="L541" i="1"/>
  <c r="M541" i="1"/>
  <c r="N541" i="1"/>
  <c r="O541" i="1"/>
  <c r="S541" i="1" s="1"/>
  <c r="P541" i="1"/>
  <c r="Q541" i="1"/>
  <c r="R541" i="1"/>
  <c r="T541" i="1"/>
  <c r="K542" i="1"/>
  <c r="L542" i="1"/>
  <c r="M542" i="1"/>
  <c r="U542" i="1" s="1"/>
  <c r="N542" i="1"/>
  <c r="O542" i="1"/>
  <c r="P542" i="1"/>
  <c r="Q542" i="1"/>
  <c r="R542" i="1"/>
  <c r="T542" i="1"/>
  <c r="K543" i="1"/>
  <c r="L543" i="1"/>
  <c r="M543" i="1"/>
  <c r="N543" i="1"/>
  <c r="U543" i="1" s="1"/>
  <c r="O543" i="1"/>
  <c r="P543" i="1"/>
  <c r="Q543" i="1"/>
  <c r="R543" i="1"/>
  <c r="T543" i="1"/>
  <c r="K544" i="1"/>
  <c r="L544" i="1"/>
  <c r="M544" i="1"/>
  <c r="N544" i="1"/>
  <c r="O544" i="1"/>
  <c r="P544" i="1"/>
  <c r="Q544" i="1"/>
  <c r="R544" i="1"/>
  <c r="S544" i="1" s="1"/>
  <c r="T544" i="1"/>
  <c r="K545" i="1"/>
  <c r="U545" i="1" s="1"/>
  <c r="L545" i="1"/>
  <c r="M545" i="1"/>
  <c r="N545" i="1"/>
  <c r="O545" i="1"/>
  <c r="P545" i="1"/>
  <c r="Q545" i="1"/>
  <c r="R545" i="1"/>
  <c r="S545" i="1"/>
  <c r="T545" i="1"/>
  <c r="K546" i="1"/>
  <c r="L546" i="1"/>
  <c r="M546" i="1"/>
  <c r="U546" i="1" s="1"/>
  <c r="N546" i="1"/>
  <c r="O546" i="1"/>
  <c r="P546" i="1"/>
  <c r="Q546" i="1"/>
  <c r="R546" i="1"/>
  <c r="T546" i="1"/>
  <c r="K547" i="1"/>
  <c r="L547" i="1"/>
  <c r="M547" i="1"/>
  <c r="N547" i="1"/>
  <c r="U547" i="1" s="1"/>
  <c r="O547" i="1"/>
  <c r="P547" i="1"/>
  <c r="Q547" i="1"/>
  <c r="R547" i="1"/>
  <c r="T547" i="1"/>
  <c r="K548" i="1"/>
  <c r="L548" i="1"/>
  <c r="M548" i="1"/>
  <c r="N548" i="1"/>
  <c r="O548" i="1"/>
  <c r="P548" i="1"/>
  <c r="Q548" i="1"/>
  <c r="R548" i="1"/>
  <c r="S548" i="1" s="1"/>
  <c r="T548" i="1"/>
  <c r="K549" i="1"/>
  <c r="U549" i="1" s="1"/>
  <c r="L549" i="1"/>
  <c r="M549" i="1"/>
  <c r="N549" i="1"/>
  <c r="O549" i="1"/>
  <c r="P549" i="1"/>
  <c r="Q549" i="1"/>
  <c r="R549" i="1"/>
  <c r="S549" i="1"/>
  <c r="T549" i="1"/>
  <c r="K550" i="1"/>
  <c r="L550" i="1"/>
  <c r="M550" i="1"/>
  <c r="U550" i="1" s="1"/>
  <c r="N550" i="1"/>
  <c r="O550" i="1"/>
  <c r="P550" i="1"/>
  <c r="Q550" i="1"/>
  <c r="R550" i="1"/>
  <c r="T550" i="1"/>
  <c r="K551" i="1"/>
  <c r="L551" i="1"/>
  <c r="M551" i="1"/>
  <c r="N551" i="1"/>
  <c r="U551" i="1" s="1"/>
  <c r="O551" i="1"/>
  <c r="P551" i="1"/>
  <c r="Q551" i="1"/>
  <c r="R551" i="1"/>
  <c r="T551" i="1"/>
  <c r="K552" i="1"/>
  <c r="L552" i="1"/>
  <c r="M552" i="1"/>
  <c r="N552" i="1"/>
  <c r="O552" i="1"/>
  <c r="P552" i="1"/>
  <c r="Q552" i="1"/>
  <c r="R552" i="1"/>
  <c r="S552" i="1" s="1"/>
  <c r="T552" i="1"/>
  <c r="K553" i="1"/>
  <c r="U553" i="1" s="1"/>
  <c r="L553" i="1"/>
  <c r="M553" i="1"/>
  <c r="N553" i="1"/>
  <c r="O553" i="1"/>
  <c r="P553" i="1"/>
  <c r="Q553" i="1"/>
  <c r="R553" i="1"/>
  <c r="S553" i="1"/>
  <c r="T553" i="1"/>
  <c r="K554" i="1"/>
  <c r="L554" i="1"/>
  <c r="M554" i="1"/>
  <c r="U554" i="1" s="1"/>
  <c r="N554" i="1"/>
  <c r="O554" i="1"/>
  <c r="P554" i="1"/>
  <c r="Q554" i="1"/>
  <c r="R554" i="1"/>
  <c r="T554" i="1"/>
  <c r="K555" i="1"/>
  <c r="L555" i="1"/>
  <c r="M555" i="1"/>
  <c r="N555" i="1"/>
  <c r="U555" i="1" s="1"/>
  <c r="O555" i="1"/>
  <c r="P555" i="1"/>
  <c r="Q555" i="1"/>
  <c r="R555" i="1"/>
  <c r="T555" i="1"/>
  <c r="K556" i="1"/>
  <c r="L556" i="1"/>
  <c r="M556" i="1"/>
  <c r="N556" i="1"/>
  <c r="O556" i="1"/>
  <c r="P556" i="1"/>
  <c r="Q556" i="1"/>
  <c r="R556" i="1"/>
  <c r="S556" i="1" s="1"/>
  <c r="T556" i="1"/>
  <c r="K557" i="1"/>
  <c r="U557" i="1" s="1"/>
  <c r="L557" i="1"/>
  <c r="M557" i="1"/>
  <c r="N557" i="1"/>
  <c r="O557" i="1"/>
  <c r="S557" i="1" s="1"/>
  <c r="P557" i="1"/>
  <c r="Q557" i="1"/>
  <c r="R557" i="1"/>
  <c r="T557" i="1"/>
  <c r="K558" i="1"/>
  <c r="L558" i="1"/>
  <c r="M558" i="1"/>
  <c r="U558" i="1" s="1"/>
  <c r="N558" i="1"/>
  <c r="O558" i="1"/>
  <c r="P558" i="1"/>
  <c r="Q558" i="1"/>
  <c r="R558" i="1"/>
  <c r="T558" i="1"/>
  <c r="K559" i="1"/>
  <c r="L559" i="1"/>
  <c r="M559" i="1"/>
  <c r="N559" i="1"/>
  <c r="U559" i="1" s="1"/>
  <c r="O559" i="1"/>
  <c r="P559" i="1"/>
  <c r="Q559" i="1"/>
  <c r="R559" i="1"/>
  <c r="T559" i="1"/>
  <c r="K560" i="1"/>
  <c r="L560" i="1"/>
  <c r="M560" i="1"/>
  <c r="N560" i="1"/>
  <c r="O560" i="1"/>
  <c r="P560" i="1"/>
  <c r="Q560" i="1"/>
  <c r="R560" i="1"/>
  <c r="S560" i="1" s="1"/>
  <c r="T560" i="1"/>
  <c r="K561" i="1"/>
  <c r="U561" i="1" s="1"/>
  <c r="L561" i="1"/>
  <c r="M561" i="1"/>
  <c r="N561" i="1"/>
  <c r="O561" i="1"/>
  <c r="P561" i="1"/>
  <c r="Q561" i="1"/>
  <c r="R561" i="1"/>
  <c r="S561" i="1"/>
  <c r="T561" i="1"/>
  <c r="K562" i="1"/>
  <c r="L562" i="1"/>
  <c r="M562" i="1"/>
  <c r="U562" i="1" s="1"/>
  <c r="N562" i="1"/>
  <c r="O562" i="1"/>
  <c r="P562" i="1"/>
  <c r="Q562" i="1"/>
  <c r="R562" i="1"/>
  <c r="T562" i="1"/>
  <c r="K563" i="1"/>
  <c r="L563" i="1"/>
  <c r="M563" i="1"/>
  <c r="N563" i="1"/>
  <c r="U563" i="1" s="1"/>
  <c r="O563" i="1"/>
  <c r="P563" i="1"/>
  <c r="Q563" i="1"/>
  <c r="R563" i="1"/>
  <c r="T563" i="1"/>
  <c r="K564" i="1"/>
  <c r="L564" i="1"/>
  <c r="M564" i="1"/>
  <c r="N564" i="1"/>
  <c r="O564" i="1"/>
  <c r="P564" i="1"/>
  <c r="Q564" i="1"/>
  <c r="R564" i="1"/>
  <c r="S564" i="1" s="1"/>
  <c r="T564" i="1"/>
  <c r="K565" i="1"/>
  <c r="U565" i="1" s="1"/>
  <c r="L565" i="1"/>
  <c r="M565" i="1"/>
  <c r="N565" i="1"/>
  <c r="O565" i="1"/>
  <c r="P565" i="1"/>
  <c r="Q565" i="1"/>
  <c r="R565" i="1"/>
  <c r="S565" i="1"/>
  <c r="T565" i="1"/>
  <c r="K566" i="1"/>
  <c r="L566" i="1"/>
  <c r="M566" i="1"/>
  <c r="U566" i="1" s="1"/>
  <c r="N566" i="1"/>
  <c r="O566" i="1"/>
  <c r="P566" i="1"/>
  <c r="Q566" i="1"/>
  <c r="R566" i="1"/>
  <c r="T566" i="1"/>
  <c r="K567" i="1"/>
  <c r="L567" i="1"/>
  <c r="M567" i="1"/>
  <c r="N567" i="1"/>
  <c r="U567" i="1" s="1"/>
  <c r="O567" i="1"/>
  <c r="P567" i="1"/>
  <c r="Q567" i="1"/>
  <c r="R567" i="1"/>
  <c r="T567" i="1"/>
  <c r="K568" i="1"/>
  <c r="L568" i="1"/>
  <c r="M568" i="1"/>
  <c r="N568" i="1"/>
  <c r="O568" i="1"/>
  <c r="P568" i="1"/>
  <c r="Q568" i="1"/>
  <c r="R568" i="1"/>
  <c r="S568" i="1" s="1"/>
  <c r="T568" i="1"/>
  <c r="K569" i="1"/>
  <c r="U569" i="1" s="1"/>
  <c r="L569" i="1"/>
  <c r="M569" i="1"/>
  <c r="N569" i="1"/>
  <c r="O569" i="1"/>
  <c r="P569" i="1"/>
  <c r="Q569" i="1"/>
  <c r="R569" i="1"/>
  <c r="S569" i="1"/>
  <c r="T569" i="1"/>
  <c r="K570" i="1"/>
  <c r="L570" i="1"/>
  <c r="M570" i="1"/>
  <c r="U570" i="1" s="1"/>
  <c r="N570" i="1"/>
  <c r="O570" i="1"/>
  <c r="P570" i="1"/>
  <c r="Q570" i="1"/>
  <c r="R570" i="1"/>
  <c r="T570" i="1"/>
  <c r="K571" i="1"/>
  <c r="L571" i="1"/>
  <c r="M571" i="1"/>
  <c r="N571" i="1"/>
  <c r="U571" i="1" s="1"/>
  <c r="O571" i="1"/>
  <c r="P571" i="1"/>
  <c r="Q571" i="1"/>
  <c r="R571" i="1"/>
  <c r="T571" i="1"/>
  <c r="K572" i="1"/>
  <c r="L572" i="1"/>
  <c r="M572" i="1"/>
  <c r="N572" i="1"/>
  <c r="O572" i="1"/>
  <c r="P572" i="1"/>
  <c r="Q572" i="1"/>
  <c r="R572" i="1"/>
  <c r="S572" i="1" s="1"/>
  <c r="T572" i="1"/>
  <c r="K573" i="1"/>
  <c r="U573" i="1" s="1"/>
  <c r="L573" i="1"/>
  <c r="M573" i="1"/>
  <c r="N573" i="1"/>
  <c r="O573" i="1"/>
  <c r="S573" i="1" s="1"/>
  <c r="P573" i="1"/>
  <c r="Q573" i="1"/>
  <c r="R573" i="1"/>
  <c r="T573" i="1"/>
  <c r="K574" i="1"/>
  <c r="L574" i="1"/>
  <c r="M574" i="1"/>
  <c r="U574" i="1" s="1"/>
  <c r="N574" i="1"/>
  <c r="O574" i="1"/>
  <c r="P574" i="1"/>
  <c r="Q574" i="1"/>
  <c r="R574" i="1"/>
  <c r="T574" i="1"/>
  <c r="K575" i="1"/>
  <c r="L575" i="1"/>
  <c r="M575" i="1"/>
  <c r="N575" i="1"/>
  <c r="U575" i="1" s="1"/>
  <c r="O575" i="1"/>
  <c r="P575" i="1"/>
  <c r="Q575" i="1"/>
  <c r="R575" i="1"/>
  <c r="T575" i="1"/>
  <c r="K576" i="1"/>
  <c r="L576" i="1"/>
  <c r="M576" i="1"/>
  <c r="N576" i="1"/>
  <c r="O576" i="1"/>
  <c r="P576" i="1"/>
  <c r="Q576" i="1"/>
  <c r="R576" i="1"/>
  <c r="S576" i="1" s="1"/>
  <c r="T576" i="1"/>
  <c r="K577" i="1"/>
  <c r="U577" i="1" s="1"/>
  <c r="L577" i="1"/>
  <c r="M577" i="1"/>
  <c r="N577" i="1"/>
  <c r="O577" i="1"/>
  <c r="P577" i="1"/>
  <c r="Q577" i="1"/>
  <c r="R577" i="1"/>
  <c r="S577" i="1"/>
  <c r="T577" i="1"/>
  <c r="K578" i="1"/>
  <c r="L578" i="1"/>
  <c r="M578" i="1"/>
  <c r="U578" i="1" s="1"/>
  <c r="N578" i="1"/>
  <c r="O578" i="1"/>
  <c r="P578" i="1"/>
  <c r="Q578" i="1"/>
  <c r="R578" i="1"/>
  <c r="T578" i="1"/>
  <c r="K579" i="1"/>
  <c r="L579" i="1"/>
  <c r="M579" i="1"/>
  <c r="N579" i="1"/>
  <c r="U579" i="1" s="1"/>
  <c r="O579" i="1"/>
  <c r="P579" i="1"/>
  <c r="Q579" i="1"/>
  <c r="R579" i="1"/>
  <c r="T579" i="1"/>
  <c r="K580" i="1"/>
  <c r="L580" i="1"/>
  <c r="M580" i="1"/>
  <c r="N580" i="1"/>
  <c r="O580" i="1"/>
  <c r="P580" i="1"/>
  <c r="Q580" i="1"/>
  <c r="R580" i="1"/>
  <c r="S580" i="1" s="1"/>
  <c r="T580" i="1"/>
  <c r="K581" i="1"/>
  <c r="U581" i="1" s="1"/>
  <c r="L581" i="1"/>
  <c r="M581" i="1"/>
  <c r="N581" i="1"/>
  <c r="O581" i="1"/>
  <c r="P581" i="1"/>
  <c r="Q581" i="1"/>
  <c r="R581" i="1"/>
  <c r="S581" i="1"/>
  <c r="T581" i="1"/>
  <c r="K582" i="1"/>
  <c r="L582" i="1"/>
  <c r="M582" i="1"/>
  <c r="U582" i="1" s="1"/>
  <c r="N582" i="1"/>
  <c r="O582" i="1"/>
  <c r="P582" i="1"/>
  <c r="Q582" i="1"/>
  <c r="R582" i="1"/>
  <c r="T582" i="1"/>
  <c r="K583" i="1"/>
  <c r="L583" i="1"/>
  <c r="M583" i="1"/>
  <c r="N583" i="1"/>
  <c r="U583" i="1" s="1"/>
  <c r="O583" i="1"/>
  <c r="P583" i="1"/>
  <c r="Q583" i="1"/>
  <c r="R583" i="1"/>
  <c r="T583" i="1"/>
  <c r="K584" i="1"/>
  <c r="L584" i="1"/>
  <c r="M584" i="1"/>
  <c r="N584" i="1"/>
  <c r="O584" i="1"/>
  <c r="P584" i="1"/>
  <c r="Q584" i="1"/>
  <c r="R584" i="1"/>
  <c r="S584" i="1" s="1"/>
  <c r="T584" i="1"/>
  <c r="K585" i="1"/>
  <c r="U585" i="1" s="1"/>
  <c r="L585" i="1"/>
  <c r="M585" i="1"/>
  <c r="N585" i="1"/>
  <c r="O585" i="1"/>
  <c r="P585" i="1"/>
  <c r="Q585" i="1"/>
  <c r="R585" i="1"/>
  <c r="S585" i="1"/>
  <c r="T585" i="1"/>
  <c r="K586" i="1"/>
  <c r="L586" i="1"/>
  <c r="M586" i="1"/>
  <c r="U586" i="1" s="1"/>
  <c r="N586" i="1"/>
  <c r="O586" i="1"/>
  <c r="P586" i="1"/>
  <c r="Q586" i="1"/>
  <c r="R586" i="1"/>
  <c r="T586" i="1"/>
  <c r="K587" i="1"/>
  <c r="L587" i="1"/>
  <c r="M587" i="1"/>
  <c r="N587" i="1"/>
  <c r="U587" i="1" s="1"/>
  <c r="O587" i="1"/>
  <c r="P587" i="1"/>
  <c r="Q587" i="1"/>
  <c r="R587" i="1"/>
  <c r="T587" i="1"/>
  <c r="K588" i="1"/>
  <c r="L588" i="1"/>
  <c r="M588" i="1"/>
  <c r="N588" i="1"/>
  <c r="O588" i="1"/>
  <c r="P588" i="1"/>
  <c r="Q588" i="1"/>
  <c r="R588" i="1"/>
  <c r="S588" i="1" s="1"/>
  <c r="T588" i="1"/>
  <c r="K589" i="1"/>
  <c r="U589" i="1" s="1"/>
  <c r="L589" i="1"/>
  <c r="M589" i="1"/>
  <c r="N589" i="1"/>
  <c r="O589" i="1"/>
  <c r="S589" i="1" s="1"/>
  <c r="P589" i="1"/>
  <c r="Q589" i="1"/>
  <c r="R589" i="1"/>
  <c r="T589" i="1"/>
  <c r="K590" i="1"/>
  <c r="L590" i="1"/>
  <c r="M590" i="1"/>
  <c r="U590" i="1" s="1"/>
  <c r="N590" i="1"/>
  <c r="O590" i="1"/>
  <c r="P590" i="1"/>
  <c r="Q590" i="1"/>
  <c r="R590" i="1"/>
  <c r="T590" i="1"/>
  <c r="K591" i="1"/>
  <c r="L591" i="1"/>
  <c r="M591" i="1"/>
  <c r="N591" i="1"/>
  <c r="U591" i="1" s="1"/>
  <c r="O591" i="1"/>
  <c r="P591" i="1"/>
  <c r="Q591" i="1"/>
  <c r="R591" i="1"/>
  <c r="T591" i="1"/>
  <c r="K592" i="1"/>
  <c r="L592" i="1"/>
  <c r="M592" i="1"/>
  <c r="N592" i="1"/>
  <c r="O592" i="1"/>
  <c r="P592" i="1"/>
  <c r="Q592" i="1"/>
  <c r="R592" i="1"/>
  <c r="S592" i="1" s="1"/>
  <c r="T592" i="1"/>
  <c r="K593" i="1"/>
  <c r="U593" i="1" s="1"/>
  <c r="L593" i="1"/>
  <c r="M593" i="1"/>
  <c r="N593" i="1"/>
  <c r="O593" i="1"/>
  <c r="P593" i="1"/>
  <c r="Q593" i="1"/>
  <c r="R593" i="1"/>
  <c r="S593" i="1"/>
  <c r="T593" i="1"/>
  <c r="K594" i="1"/>
  <c r="L594" i="1"/>
  <c r="M594" i="1"/>
  <c r="U594" i="1" s="1"/>
  <c r="N594" i="1"/>
  <c r="O594" i="1"/>
  <c r="P594" i="1"/>
  <c r="Q594" i="1"/>
  <c r="R594" i="1"/>
  <c r="T594" i="1"/>
  <c r="K595" i="1"/>
  <c r="L595" i="1"/>
  <c r="M595" i="1"/>
  <c r="N595" i="1"/>
  <c r="U595" i="1" s="1"/>
  <c r="O595" i="1"/>
  <c r="P595" i="1"/>
  <c r="Q595" i="1"/>
  <c r="R595" i="1"/>
  <c r="T595" i="1"/>
  <c r="K596" i="1"/>
  <c r="L596" i="1"/>
  <c r="M596" i="1"/>
  <c r="N596" i="1"/>
  <c r="O596" i="1"/>
  <c r="P596" i="1"/>
  <c r="Q596" i="1"/>
  <c r="R596" i="1"/>
  <c r="S596" i="1" s="1"/>
  <c r="T596" i="1"/>
  <c r="K597" i="1"/>
  <c r="U597" i="1" s="1"/>
  <c r="L597" i="1"/>
  <c r="M597" i="1"/>
  <c r="N597" i="1"/>
  <c r="O597" i="1"/>
  <c r="P597" i="1"/>
  <c r="Q597" i="1"/>
  <c r="R597" i="1"/>
  <c r="S597" i="1"/>
  <c r="T597" i="1"/>
  <c r="K598" i="1"/>
  <c r="L598" i="1"/>
  <c r="M598" i="1"/>
  <c r="U598" i="1" s="1"/>
  <c r="N598" i="1"/>
  <c r="O598" i="1"/>
  <c r="P598" i="1"/>
  <c r="Q598" i="1"/>
  <c r="R598" i="1"/>
  <c r="T598" i="1"/>
  <c r="K599" i="1"/>
  <c r="L599" i="1"/>
  <c r="M599" i="1"/>
  <c r="N599" i="1"/>
  <c r="U599" i="1" s="1"/>
  <c r="O599" i="1"/>
  <c r="P599" i="1"/>
  <c r="Q599" i="1"/>
  <c r="R599" i="1"/>
  <c r="T599" i="1"/>
  <c r="K600" i="1"/>
  <c r="L600" i="1"/>
  <c r="M600" i="1"/>
  <c r="N600" i="1"/>
  <c r="O600" i="1"/>
  <c r="P600" i="1"/>
  <c r="Q600" i="1"/>
  <c r="R600" i="1"/>
  <c r="S600" i="1" s="1"/>
  <c r="T600" i="1"/>
  <c r="K601" i="1"/>
  <c r="U601" i="1" s="1"/>
  <c r="L601" i="1"/>
  <c r="M601" i="1"/>
  <c r="N601" i="1"/>
  <c r="O601" i="1"/>
  <c r="P601" i="1"/>
  <c r="Q601" i="1"/>
  <c r="R601" i="1"/>
  <c r="S601" i="1"/>
  <c r="T601" i="1"/>
  <c r="K602" i="1"/>
  <c r="L602" i="1"/>
  <c r="M602" i="1"/>
  <c r="U602" i="1" s="1"/>
  <c r="N602" i="1"/>
  <c r="O602" i="1"/>
  <c r="P602" i="1"/>
  <c r="Q602" i="1"/>
  <c r="R602" i="1"/>
  <c r="T602" i="1"/>
  <c r="K603" i="1"/>
  <c r="L603" i="1"/>
  <c r="M603" i="1"/>
  <c r="N603" i="1"/>
  <c r="U603" i="1" s="1"/>
  <c r="O603" i="1"/>
  <c r="P603" i="1"/>
  <c r="Q603" i="1"/>
  <c r="R603" i="1"/>
  <c r="T603" i="1"/>
  <c r="K604" i="1"/>
  <c r="L604" i="1"/>
  <c r="M604" i="1"/>
  <c r="N604" i="1"/>
  <c r="O604" i="1"/>
  <c r="P604" i="1"/>
  <c r="Q604" i="1"/>
  <c r="R604" i="1"/>
  <c r="S604" i="1" s="1"/>
  <c r="T604" i="1"/>
  <c r="K605" i="1"/>
  <c r="U605" i="1" s="1"/>
  <c r="L605" i="1"/>
  <c r="M605" i="1"/>
  <c r="N605" i="1"/>
  <c r="O605" i="1"/>
  <c r="S605" i="1" s="1"/>
  <c r="P605" i="1"/>
  <c r="Q605" i="1"/>
  <c r="R605" i="1"/>
  <c r="T605" i="1"/>
  <c r="K606" i="1"/>
  <c r="L606" i="1"/>
  <c r="M606" i="1"/>
  <c r="U606" i="1" s="1"/>
  <c r="N606" i="1"/>
  <c r="O606" i="1"/>
  <c r="P606" i="1"/>
  <c r="Q606" i="1"/>
  <c r="R606" i="1"/>
  <c r="T606" i="1"/>
  <c r="K607" i="1"/>
  <c r="L607" i="1"/>
  <c r="M607" i="1"/>
  <c r="N607" i="1"/>
  <c r="U607" i="1" s="1"/>
  <c r="O607" i="1"/>
  <c r="P607" i="1"/>
  <c r="Q607" i="1"/>
  <c r="R607" i="1"/>
  <c r="T607" i="1"/>
  <c r="K608" i="1"/>
  <c r="L608" i="1"/>
  <c r="M608" i="1"/>
  <c r="N608" i="1"/>
  <c r="O608" i="1"/>
  <c r="P608" i="1"/>
  <c r="Q608" i="1"/>
  <c r="R608" i="1"/>
  <c r="S608" i="1" s="1"/>
  <c r="T608" i="1"/>
  <c r="K609" i="1"/>
  <c r="U609" i="1" s="1"/>
  <c r="L609" i="1"/>
  <c r="M609" i="1"/>
  <c r="N609" i="1"/>
  <c r="O609" i="1"/>
  <c r="P609" i="1"/>
  <c r="Q609" i="1"/>
  <c r="R609" i="1"/>
  <c r="S609" i="1"/>
  <c r="T609" i="1"/>
  <c r="K610" i="1"/>
  <c r="L610" i="1"/>
  <c r="M610" i="1"/>
  <c r="U610" i="1" s="1"/>
  <c r="N610" i="1"/>
  <c r="O610" i="1"/>
  <c r="P610" i="1"/>
  <c r="Q610" i="1"/>
  <c r="R610" i="1"/>
  <c r="T610" i="1"/>
  <c r="K611" i="1"/>
  <c r="L611" i="1"/>
  <c r="M611" i="1"/>
  <c r="N611" i="1"/>
  <c r="U611" i="1" s="1"/>
  <c r="O611" i="1"/>
  <c r="P611" i="1"/>
  <c r="Q611" i="1"/>
  <c r="R611" i="1"/>
  <c r="T611" i="1"/>
  <c r="K612" i="1"/>
  <c r="L612" i="1"/>
  <c r="M612" i="1"/>
  <c r="N612" i="1"/>
  <c r="O612" i="1"/>
  <c r="P612" i="1"/>
  <c r="Q612" i="1"/>
  <c r="R612" i="1"/>
  <c r="S612" i="1" s="1"/>
  <c r="T612" i="1"/>
  <c r="K613" i="1"/>
  <c r="U613" i="1" s="1"/>
  <c r="L613" i="1"/>
  <c r="M613" i="1"/>
  <c r="N613" i="1"/>
  <c r="O613" i="1"/>
  <c r="P613" i="1"/>
  <c r="Q613" i="1"/>
  <c r="R613" i="1"/>
  <c r="S613" i="1"/>
  <c r="T613" i="1"/>
  <c r="K614" i="1"/>
  <c r="L614" i="1"/>
  <c r="M614" i="1"/>
  <c r="U614" i="1" s="1"/>
  <c r="N614" i="1"/>
  <c r="O614" i="1"/>
  <c r="P614" i="1"/>
  <c r="Q614" i="1"/>
  <c r="R614" i="1"/>
  <c r="T614" i="1"/>
  <c r="K615" i="1"/>
  <c r="L615" i="1"/>
  <c r="M615" i="1"/>
  <c r="N615" i="1"/>
  <c r="U615" i="1" s="1"/>
  <c r="O615" i="1"/>
  <c r="P615" i="1"/>
  <c r="Q615" i="1"/>
  <c r="R615" i="1"/>
  <c r="T615" i="1"/>
  <c r="K616" i="1"/>
  <c r="L616" i="1"/>
  <c r="M616" i="1"/>
  <c r="N616" i="1"/>
  <c r="O616" i="1"/>
  <c r="P616" i="1"/>
  <c r="Q616" i="1"/>
  <c r="R616" i="1"/>
  <c r="S616" i="1" s="1"/>
  <c r="T616" i="1"/>
  <c r="K617" i="1"/>
  <c r="U617" i="1" s="1"/>
  <c r="L617" i="1"/>
  <c r="M617" i="1"/>
  <c r="N617" i="1"/>
  <c r="O617" i="1"/>
  <c r="P617" i="1"/>
  <c r="Q617" i="1"/>
  <c r="R617" i="1"/>
  <c r="S617" i="1"/>
  <c r="T617" i="1"/>
  <c r="K618" i="1"/>
  <c r="L618" i="1"/>
  <c r="M618" i="1"/>
  <c r="U618" i="1" s="1"/>
  <c r="N618" i="1"/>
  <c r="O618" i="1"/>
  <c r="P618" i="1"/>
  <c r="Q618" i="1"/>
  <c r="R618" i="1"/>
  <c r="T618" i="1"/>
  <c r="K619" i="1"/>
  <c r="L619" i="1"/>
  <c r="M619" i="1"/>
  <c r="N619" i="1"/>
  <c r="U619" i="1" s="1"/>
  <c r="O619" i="1"/>
  <c r="P619" i="1"/>
  <c r="Q619" i="1"/>
  <c r="R619" i="1"/>
  <c r="T619" i="1"/>
  <c r="K620" i="1"/>
  <c r="L620" i="1"/>
  <c r="M620" i="1"/>
  <c r="N620" i="1"/>
  <c r="O620" i="1"/>
  <c r="P620" i="1"/>
  <c r="Q620" i="1"/>
  <c r="R620" i="1"/>
  <c r="S620" i="1" s="1"/>
  <c r="T620" i="1"/>
  <c r="K621" i="1"/>
  <c r="U621" i="1" s="1"/>
  <c r="L621" i="1"/>
  <c r="M621" i="1"/>
  <c r="N621" i="1"/>
  <c r="O621" i="1"/>
  <c r="S621" i="1" s="1"/>
  <c r="P621" i="1"/>
  <c r="Q621" i="1"/>
  <c r="R621" i="1"/>
  <c r="T621" i="1"/>
  <c r="K622" i="1"/>
  <c r="L622" i="1"/>
  <c r="M622" i="1"/>
  <c r="U622" i="1" s="1"/>
  <c r="N622" i="1"/>
  <c r="O622" i="1"/>
  <c r="P622" i="1"/>
  <c r="Q622" i="1"/>
  <c r="R622" i="1"/>
  <c r="T622" i="1"/>
  <c r="K623" i="1"/>
  <c r="L623" i="1"/>
  <c r="M623" i="1"/>
  <c r="N623" i="1"/>
  <c r="U623" i="1" s="1"/>
  <c r="O623" i="1"/>
  <c r="P623" i="1"/>
  <c r="Q623" i="1"/>
  <c r="R623" i="1"/>
  <c r="T623" i="1"/>
  <c r="K624" i="1"/>
  <c r="L624" i="1"/>
  <c r="M624" i="1"/>
  <c r="N624" i="1"/>
  <c r="O624" i="1"/>
  <c r="P624" i="1"/>
  <c r="Q624" i="1"/>
  <c r="R624" i="1"/>
  <c r="S624" i="1" s="1"/>
  <c r="T624" i="1"/>
  <c r="K625" i="1"/>
  <c r="U625" i="1" s="1"/>
  <c r="L625" i="1"/>
  <c r="M625" i="1"/>
  <c r="N625" i="1"/>
  <c r="O625" i="1"/>
  <c r="P625" i="1"/>
  <c r="Q625" i="1"/>
  <c r="R625" i="1"/>
  <c r="S625" i="1"/>
  <c r="T625" i="1"/>
  <c r="K626" i="1"/>
  <c r="L626" i="1"/>
  <c r="M626" i="1"/>
  <c r="U626" i="1" s="1"/>
  <c r="N626" i="1"/>
  <c r="O626" i="1"/>
  <c r="P626" i="1"/>
  <c r="Q626" i="1"/>
  <c r="R626" i="1"/>
  <c r="T626" i="1"/>
  <c r="K627" i="1"/>
  <c r="L627" i="1"/>
  <c r="M627" i="1"/>
  <c r="N627" i="1"/>
  <c r="U627" i="1" s="1"/>
  <c r="O627" i="1"/>
  <c r="P627" i="1"/>
  <c r="Q627" i="1"/>
  <c r="R627" i="1"/>
  <c r="T627" i="1"/>
  <c r="K628" i="1"/>
  <c r="L628" i="1"/>
  <c r="M628" i="1"/>
  <c r="N628" i="1"/>
  <c r="O628" i="1"/>
  <c r="P628" i="1"/>
  <c r="Q628" i="1"/>
  <c r="R628" i="1"/>
  <c r="S628" i="1" s="1"/>
  <c r="T628" i="1"/>
  <c r="K629" i="1"/>
  <c r="U629" i="1" s="1"/>
  <c r="L629" i="1"/>
  <c r="M629" i="1"/>
  <c r="N629" i="1"/>
  <c r="O629" i="1"/>
  <c r="P629" i="1"/>
  <c r="Q629" i="1"/>
  <c r="R629" i="1"/>
  <c r="S629" i="1"/>
  <c r="T629" i="1"/>
  <c r="K630" i="1"/>
  <c r="L630" i="1"/>
  <c r="M630" i="1"/>
  <c r="U630" i="1" s="1"/>
  <c r="N630" i="1"/>
  <c r="O630" i="1"/>
  <c r="P630" i="1"/>
  <c r="Q630" i="1"/>
  <c r="R630" i="1"/>
  <c r="T630" i="1"/>
  <c r="K631" i="1"/>
  <c r="L631" i="1"/>
  <c r="M631" i="1"/>
  <c r="N631" i="1"/>
  <c r="U631" i="1" s="1"/>
  <c r="O631" i="1"/>
  <c r="P631" i="1"/>
  <c r="Q631" i="1"/>
  <c r="R631" i="1"/>
  <c r="T631" i="1"/>
  <c r="K632" i="1"/>
  <c r="L632" i="1"/>
  <c r="M632" i="1"/>
  <c r="N632" i="1"/>
  <c r="O632" i="1"/>
  <c r="P632" i="1"/>
  <c r="Q632" i="1"/>
  <c r="R632" i="1"/>
  <c r="S632" i="1" s="1"/>
  <c r="T632" i="1"/>
  <c r="K633" i="1"/>
  <c r="U633" i="1" s="1"/>
  <c r="L633" i="1"/>
  <c r="M633" i="1"/>
  <c r="N633" i="1"/>
  <c r="O633" i="1"/>
  <c r="P633" i="1"/>
  <c r="Q633" i="1"/>
  <c r="R633" i="1"/>
  <c r="S633" i="1"/>
  <c r="T633" i="1"/>
  <c r="K634" i="1"/>
  <c r="L634" i="1"/>
  <c r="M634" i="1"/>
  <c r="U634" i="1" s="1"/>
  <c r="N634" i="1"/>
  <c r="O634" i="1"/>
  <c r="P634" i="1"/>
  <c r="Q634" i="1"/>
  <c r="R634" i="1"/>
  <c r="T634" i="1"/>
  <c r="K635" i="1"/>
  <c r="L635" i="1"/>
  <c r="M635" i="1"/>
  <c r="N635" i="1"/>
  <c r="U635" i="1" s="1"/>
  <c r="O635" i="1"/>
  <c r="P635" i="1"/>
  <c r="Q635" i="1"/>
  <c r="R635" i="1"/>
  <c r="T635" i="1"/>
  <c r="K636" i="1"/>
  <c r="L636" i="1"/>
  <c r="M636" i="1"/>
  <c r="N636" i="1"/>
  <c r="O636" i="1"/>
  <c r="P636" i="1"/>
  <c r="Q636" i="1"/>
  <c r="R636" i="1"/>
  <c r="S636" i="1" s="1"/>
  <c r="T636" i="1"/>
  <c r="K637" i="1"/>
  <c r="U637" i="1" s="1"/>
  <c r="L637" i="1"/>
  <c r="M637" i="1"/>
  <c r="N637" i="1"/>
  <c r="O637" i="1"/>
  <c r="S637" i="1" s="1"/>
  <c r="P637" i="1"/>
  <c r="Q637" i="1"/>
  <c r="R637" i="1"/>
  <c r="T637" i="1"/>
  <c r="K638" i="1"/>
  <c r="L638" i="1"/>
  <c r="M638" i="1"/>
  <c r="U638" i="1" s="1"/>
  <c r="N638" i="1"/>
  <c r="O638" i="1"/>
  <c r="P638" i="1"/>
  <c r="Q638" i="1"/>
  <c r="R638" i="1"/>
  <c r="T638" i="1"/>
  <c r="K639" i="1"/>
  <c r="L639" i="1"/>
  <c r="M639" i="1"/>
  <c r="N639" i="1"/>
  <c r="U639" i="1" s="1"/>
  <c r="O639" i="1"/>
  <c r="P639" i="1"/>
  <c r="Q639" i="1"/>
  <c r="R639" i="1"/>
  <c r="T639" i="1"/>
  <c r="K640" i="1"/>
  <c r="L640" i="1"/>
  <c r="M640" i="1"/>
  <c r="N640" i="1"/>
  <c r="O640" i="1"/>
  <c r="P640" i="1"/>
  <c r="Q640" i="1"/>
  <c r="R640" i="1"/>
  <c r="S640" i="1" s="1"/>
  <c r="T640" i="1"/>
  <c r="K641" i="1"/>
  <c r="U641" i="1" s="1"/>
  <c r="L641" i="1"/>
  <c r="M641" i="1"/>
  <c r="N641" i="1"/>
  <c r="O641" i="1"/>
  <c r="P641" i="1"/>
  <c r="Q641" i="1"/>
  <c r="R641" i="1"/>
  <c r="S641" i="1"/>
  <c r="T641" i="1"/>
  <c r="K642" i="1"/>
  <c r="L642" i="1"/>
  <c r="M642" i="1"/>
  <c r="U642" i="1" s="1"/>
  <c r="N642" i="1"/>
  <c r="O642" i="1"/>
  <c r="P642" i="1"/>
  <c r="Q642" i="1"/>
  <c r="R642" i="1"/>
  <c r="T642" i="1"/>
  <c r="K643" i="1"/>
  <c r="L643" i="1"/>
  <c r="M643" i="1"/>
  <c r="N643" i="1"/>
  <c r="U643" i="1" s="1"/>
  <c r="O643" i="1"/>
  <c r="P643" i="1"/>
  <c r="Q643" i="1"/>
  <c r="R643" i="1"/>
  <c r="T643" i="1"/>
  <c r="K644" i="1"/>
  <c r="L644" i="1"/>
  <c r="M644" i="1"/>
  <c r="N644" i="1"/>
  <c r="O644" i="1"/>
  <c r="P644" i="1"/>
  <c r="Q644" i="1"/>
  <c r="R644" i="1"/>
  <c r="S644" i="1" s="1"/>
  <c r="T644" i="1"/>
  <c r="K645" i="1"/>
  <c r="U645" i="1" s="1"/>
  <c r="L645" i="1"/>
  <c r="M645" i="1"/>
  <c r="N645" i="1"/>
  <c r="O645" i="1"/>
  <c r="P645" i="1"/>
  <c r="Q645" i="1"/>
  <c r="R645" i="1"/>
  <c r="S645" i="1"/>
  <c r="T645" i="1"/>
  <c r="K646" i="1"/>
  <c r="L646" i="1"/>
  <c r="M646" i="1"/>
  <c r="U646" i="1" s="1"/>
  <c r="N646" i="1"/>
  <c r="O646" i="1"/>
  <c r="P646" i="1"/>
  <c r="Q646" i="1"/>
  <c r="R646" i="1"/>
  <c r="T646" i="1"/>
  <c r="K647" i="1"/>
  <c r="L647" i="1"/>
  <c r="M647" i="1"/>
  <c r="N647" i="1"/>
  <c r="U647" i="1" s="1"/>
  <c r="O647" i="1"/>
  <c r="P647" i="1"/>
  <c r="Q647" i="1"/>
  <c r="R647" i="1"/>
  <c r="T647" i="1"/>
  <c r="K648" i="1"/>
  <c r="L648" i="1"/>
  <c r="M648" i="1"/>
  <c r="N648" i="1"/>
  <c r="O648" i="1"/>
  <c r="P648" i="1"/>
  <c r="Q648" i="1"/>
  <c r="R648" i="1"/>
  <c r="S648" i="1" s="1"/>
  <c r="T648" i="1"/>
  <c r="K649" i="1"/>
  <c r="U649" i="1" s="1"/>
  <c r="L649" i="1"/>
  <c r="M649" i="1"/>
  <c r="N649" i="1"/>
  <c r="O649" i="1"/>
  <c r="P649" i="1"/>
  <c r="Q649" i="1"/>
  <c r="R649" i="1"/>
  <c r="S649" i="1"/>
  <c r="T649" i="1"/>
  <c r="K650" i="1"/>
  <c r="L650" i="1"/>
  <c r="M650" i="1"/>
  <c r="U650" i="1" s="1"/>
  <c r="N650" i="1"/>
  <c r="O650" i="1"/>
  <c r="P650" i="1"/>
  <c r="Q650" i="1"/>
  <c r="R650" i="1"/>
  <c r="T650" i="1"/>
  <c r="K651" i="1"/>
  <c r="L651" i="1"/>
  <c r="M651" i="1"/>
  <c r="N651" i="1"/>
  <c r="U651" i="1" s="1"/>
  <c r="O651" i="1"/>
  <c r="P651" i="1"/>
  <c r="Q651" i="1"/>
  <c r="R651" i="1"/>
  <c r="T651" i="1"/>
  <c r="K652" i="1"/>
  <c r="L652" i="1"/>
  <c r="M652" i="1"/>
  <c r="N652" i="1"/>
  <c r="O652" i="1"/>
  <c r="P652" i="1"/>
  <c r="Q652" i="1"/>
  <c r="R652" i="1"/>
  <c r="S652" i="1" s="1"/>
  <c r="T652" i="1"/>
  <c r="K653" i="1"/>
  <c r="U653" i="1" s="1"/>
  <c r="L653" i="1"/>
  <c r="M653" i="1"/>
  <c r="N653" i="1"/>
  <c r="O653" i="1"/>
  <c r="S653" i="1" s="1"/>
  <c r="P653" i="1"/>
  <c r="Q653" i="1"/>
  <c r="R653" i="1"/>
  <c r="T653" i="1"/>
  <c r="K654" i="1"/>
  <c r="L654" i="1"/>
  <c r="M654" i="1"/>
  <c r="U654" i="1" s="1"/>
  <c r="N654" i="1"/>
  <c r="O654" i="1"/>
  <c r="P654" i="1"/>
  <c r="Q654" i="1"/>
  <c r="R654" i="1"/>
  <c r="T654" i="1"/>
  <c r="K655" i="1"/>
  <c r="L655" i="1"/>
  <c r="M655" i="1"/>
  <c r="N655" i="1"/>
  <c r="U655" i="1" s="1"/>
  <c r="O655" i="1"/>
  <c r="P655" i="1"/>
  <c r="Q655" i="1"/>
  <c r="R655" i="1"/>
  <c r="T655" i="1"/>
  <c r="K656" i="1"/>
  <c r="L656" i="1"/>
  <c r="M656" i="1"/>
  <c r="N656" i="1"/>
  <c r="O656" i="1"/>
  <c r="P656" i="1"/>
  <c r="Q656" i="1"/>
  <c r="R656" i="1"/>
  <c r="S656" i="1" s="1"/>
  <c r="T656" i="1"/>
  <c r="K657" i="1"/>
  <c r="U657" i="1" s="1"/>
  <c r="L657" i="1"/>
  <c r="M657" i="1"/>
  <c r="N657" i="1"/>
  <c r="O657" i="1"/>
  <c r="P657" i="1"/>
  <c r="Q657" i="1"/>
  <c r="R657" i="1"/>
  <c r="S657" i="1"/>
  <c r="T657" i="1"/>
  <c r="K658" i="1"/>
  <c r="L658" i="1"/>
  <c r="M658" i="1"/>
  <c r="U658" i="1" s="1"/>
  <c r="N658" i="1"/>
  <c r="O658" i="1"/>
  <c r="P658" i="1"/>
  <c r="Q658" i="1"/>
  <c r="R658" i="1"/>
  <c r="T658" i="1"/>
  <c r="K659" i="1"/>
  <c r="L659" i="1"/>
  <c r="M659" i="1"/>
  <c r="N659" i="1"/>
  <c r="U659" i="1" s="1"/>
  <c r="O659" i="1"/>
  <c r="P659" i="1"/>
  <c r="Q659" i="1"/>
  <c r="R659" i="1"/>
  <c r="T659" i="1"/>
  <c r="K660" i="1"/>
  <c r="L660" i="1"/>
  <c r="M660" i="1"/>
  <c r="N660" i="1"/>
  <c r="O660" i="1"/>
  <c r="P660" i="1"/>
  <c r="Q660" i="1"/>
  <c r="R660" i="1"/>
  <c r="S660" i="1" s="1"/>
  <c r="T660" i="1"/>
  <c r="K661" i="1"/>
  <c r="U661" i="1" s="1"/>
  <c r="L661" i="1"/>
  <c r="M661" i="1"/>
  <c r="N661" i="1"/>
  <c r="O661" i="1"/>
  <c r="P661" i="1"/>
  <c r="Q661" i="1"/>
  <c r="R661" i="1"/>
  <c r="S661" i="1"/>
  <c r="T661" i="1"/>
  <c r="K662" i="1"/>
  <c r="L662" i="1"/>
  <c r="M662" i="1"/>
  <c r="U662" i="1" s="1"/>
  <c r="N662" i="1"/>
  <c r="O662" i="1"/>
  <c r="P662" i="1"/>
  <c r="Q662" i="1"/>
  <c r="R662" i="1"/>
  <c r="T662" i="1"/>
  <c r="K663" i="1"/>
  <c r="L663" i="1"/>
  <c r="M663" i="1"/>
  <c r="N663" i="1"/>
  <c r="U663" i="1" s="1"/>
  <c r="O663" i="1"/>
  <c r="P663" i="1"/>
  <c r="Q663" i="1"/>
  <c r="R663" i="1"/>
  <c r="T663" i="1"/>
  <c r="K664" i="1"/>
  <c r="L664" i="1"/>
  <c r="M664" i="1"/>
  <c r="N664" i="1"/>
  <c r="O664" i="1"/>
  <c r="P664" i="1"/>
  <c r="Q664" i="1"/>
  <c r="R664" i="1"/>
  <c r="S664" i="1" s="1"/>
  <c r="T664" i="1"/>
  <c r="K665" i="1"/>
  <c r="U665" i="1" s="1"/>
  <c r="L665" i="1"/>
  <c r="M665" i="1"/>
  <c r="N665" i="1"/>
  <c r="O665" i="1"/>
  <c r="P665" i="1"/>
  <c r="Q665" i="1"/>
  <c r="R665" i="1"/>
  <c r="S665" i="1"/>
  <c r="T665" i="1"/>
  <c r="K666" i="1"/>
  <c r="L666" i="1"/>
  <c r="M666" i="1"/>
  <c r="U666" i="1" s="1"/>
  <c r="N666" i="1"/>
  <c r="O666" i="1"/>
  <c r="P666" i="1"/>
  <c r="Q666" i="1"/>
  <c r="R666" i="1"/>
  <c r="T666" i="1"/>
  <c r="K667" i="1"/>
  <c r="L667" i="1"/>
  <c r="M667" i="1"/>
  <c r="N667" i="1"/>
  <c r="U667" i="1" s="1"/>
  <c r="O667" i="1"/>
  <c r="P667" i="1"/>
  <c r="Q667" i="1"/>
  <c r="R667" i="1"/>
  <c r="T667" i="1"/>
  <c r="K668" i="1"/>
  <c r="L668" i="1"/>
  <c r="M668" i="1"/>
  <c r="N668" i="1"/>
  <c r="O668" i="1"/>
  <c r="P668" i="1"/>
  <c r="Q668" i="1"/>
  <c r="R668" i="1"/>
  <c r="S668" i="1" s="1"/>
  <c r="T668" i="1"/>
  <c r="K669" i="1"/>
  <c r="U669" i="1" s="1"/>
  <c r="L669" i="1"/>
  <c r="M669" i="1"/>
  <c r="N669" i="1"/>
  <c r="O669" i="1"/>
  <c r="S669" i="1" s="1"/>
  <c r="P669" i="1"/>
  <c r="Q669" i="1"/>
  <c r="R669" i="1"/>
  <c r="T669" i="1"/>
  <c r="K670" i="1"/>
  <c r="L670" i="1"/>
  <c r="M670" i="1"/>
  <c r="U670" i="1" s="1"/>
  <c r="N670" i="1"/>
  <c r="O670" i="1"/>
  <c r="P670" i="1"/>
  <c r="Q670" i="1"/>
  <c r="R670" i="1"/>
  <c r="T670" i="1"/>
  <c r="K671" i="1"/>
  <c r="L671" i="1"/>
  <c r="M671" i="1"/>
  <c r="N671" i="1"/>
  <c r="U671" i="1" s="1"/>
  <c r="O671" i="1"/>
  <c r="P671" i="1"/>
  <c r="Q671" i="1"/>
  <c r="R671" i="1"/>
  <c r="T671" i="1"/>
  <c r="K672" i="1"/>
  <c r="L672" i="1"/>
  <c r="M672" i="1"/>
  <c r="N672" i="1"/>
  <c r="O672" i="1"/>
  <c r="P672" i="1"/>
  <c r="Q672" i="1"/>
  <c r="R672" i="1"/>
  <c r="S672" i="1" s="1"/>
  <c r="T672" i="1"/>
  <c r="K673" i="1"/>
  <c r="U673" i="1" s="1"/>
  <c r="L673" i="1"/>
  <c r="M673" i="1"/>
  <c r="N673" i="1"/>
  <c r="O673" i="1"/>
  <c r="P673" i="1"/>
  <c r="Q673" i="1"/>
  <c r="R673" i="1"/>
  <c r="S673" i="1"/>
  <c r="T673" i="1"/>
  <c r="K674" i="1"/>
  <c r="L674" i="1"/>
  <c r="M674" i="1"/>
  <c r="U674" i="1" s="1"/>
  <c r="N674" i="1"/>
  <c r="O674" i="1"/>
  <c r="P674" i="1"/>
  <c r="Q674" i="1"/>
  <c r="R674" i="1"/>
  <c r="T674" i="1"/>
  <c r="K675" i="1"/>
  <c r="L675" i="1"/>
  <c r="M675" i="1"/>
  <c r="N675" i="1"/>
  <c r="U675" i="1" s="1"/>
  <c r="O675" i="1"/>
  <c r="P675" i="1"/>
  <c r="Q675" i="1"/>
  <c r="R675" i="1"/>
  <c r="T675" i="1"/>
  <c r="K676" i="1"/>
  <c r="L676" i="1"/>
  <c r="M676" i="1"/>
  <c r="N676" i="1"/>
  <c r="O676" i="1"/>
  <c r="P676" i="1"/>
  <c r="Q676" i="1"/>
  <c r="R676" i="1"/>
  <c r="S676" i="1" s="1"/>
  <c r="T676" i="1"/>
  <c r="K677" i="1"/>
  <c r="U677" i="1" s="1"/>
  <c r="L677" i="1"/>
  <c r="M677" i="1"/>
  <c r="N677" i="1"/>
  <c r="O677" i="1"/>
  <c r="P677" i="1"/>
  <c r="Q677" i="1"/>
  <c r="R677" i="1"/>
  <c r="S677" i="1"/>
  <c r="T677" i="1"/>
  <c r="K678" i="1"/>
  <c r="L678" i="1"/>
  <c r="M678" i="1"/>
  <c r="U678" i="1" s="1"/>
  <c r="N678" i="1"/>
  <c r="O678" i="1"/>
  <c r="P678" i="1"/>
  <c r="Q678" i="1"/>
  <c r="R678" i="1"/>
  <c r="T678" i="1"/>
  <c r="K679" i="1"/>
  <c r="L679" i="1"/>
  <c r="M679" i="1"/>
  <c r="N679" i="1"/>
  <c r="U679" i="1" s="1"/>
  <c r="O679" i="1"/>
  <c r="P679" i="1"/>
  <c r="Q679" i="1"/>
  <c r="R679" i="1"/>
  <c r="T679" i="1"/>
  <c r="K680" i="1"/>
  <c r="L680" i="1"/>
  <c r="M680" i="1"/>
  <c r="N680" i="1"/>
  <c r="O680" i="1"/>
  <c r="P680" i="1"/>
  <c r="Q680" i="1"/>
  <c r="R680" i="1"/>
  <c r="S680" i="1" s="1"/>
  <c r="T680" i="1"/>
  <c r="K681" i="1"/>
  <c r="U681" i="1" s="1"/>
  <c r="L681" i="1"/>
  <c r="M681" i="1"/>
  <c r="N681" i="1"/>
  <c r="O681" i="1"/>
  <c r="P681" i="1"/>
  <c r="Q681" i="1"/>
  <c r="R681" i="1"/>
  <c r="S681" i="1"/>
  <c r="T681" i="1"/>
  <c r="K682" i="1"/>
  <c r="L682" i="1"/>
  <c r="M682" i="1"/>
  <c r="U682" i="1" s="1"/>
  <c r="N682" i="1"/>
  <c r="O682" i="1"/>
  <c r="P682" i="1"/>
  <c r="Q682" i="1"/>
  <c r="R682" i="1"/>
  <c r="T682" i="1"/>
  <c r="K683" i="1"/>
  <c r="L683" i="1"/>
  <c r="M683" i="1"/>
  <c r="N683" i="1"/>
  <c r="U683" i="1" s="1"/>
  <c r="O683" i="1"/>
  <c r="P683" i="1"/>
  <c r="Q683" i="1"/>
  <c r="R683" i="1"/>
  <c r="T683" i="1"/>
  <c r="K684" i="1"/>
  <c r="L684" i="1"/>
  <c r="M684" i="1"/>
  <c r="N684" i="1"/>
  <c r="O684" i="1"/>
  <c r="P684" i="1"/>
  <c r="Q684" i="1"/>
  <c r="R684" i="1"/>
  <c r="S684" i="1" s="1"/>
  <c r="T684" i="1"/>
  <c r="K685" i="1"/>
  <c r="U685" i="1" s="1"/>
  <c r="L685" i="1"/>
  <c r="M685" i="1"/>
  <c r="N685" i="1"/>
  <c r="O685" i="1"/>
  <c r="S685" i="1" s="1"/>
  <c r="P685" i="1"/>
  <c r="Q685" i="1"/>
  <c r="R685" i="1"/>
  <c r="T685" i="1"/>
  <c r="K686" i="1"/>
  <c r="L686" i="1"/>
  <c r="M686" i="1"/>
  <c r="U686" i="1" s="1"/>
  <c r="N686" i="1"/>
  <c r="O686" i="1"/>
  <c r="P686" i="1"/>
  <c r="Q686" i="1"/>
  <c r="R686" i="1"/>
  <c r="T686" i="1"/>
  <c r="K687" i="1"/>
  <c r="L687" i="1"/>
  <c r="M687" i="1"/>
  <c r="N687" i="1"/>
  <c r="U687" i="1" s="1"/>
  <c r="O687" i="1"/>
  <c r="P687" i="1"/>
  <c r="Q687" i="1"/>
  <c r="R687" i="1"/>
  <c r="T687" i="1"/>
  <c r="K688" i="1"/>
  <c r="L688" i="1"/>
  <c r="M688" i="1"/>
  <c r="N688" i="1"/>
  <c r="O688" i="1"/>
  <c r="P688" i="1"/>
  <c r="Q688" i="1"/>
  <c r="R688" i="1"/>
  <c r="S688" i="1" s="1"/>
  <c r="T688" i="1"/>
  <c r="K689" i="1"/>
  <c r="U689" i="1" s="1"/>
  <c r="L689" i="1"/>
  <c r="M689" i="1"/>
  <c r="N689" i="1"/>
  <c r="O689" i="1"/>
  <c r="P689" i="1"/>
  <c r="Q689" i="1"/>
  <c r="R689" i="1"/>
  <c r="S689" i="1"/>
  <c r="T689" i="1"/>
  <c r="K690" i="1"/>
  <c r="L690" i="1"/>
  <c r="M690" i="1"/>
  <c r="U690" i="1" s="1"/>
  <c r="N690" i="1"/>
  <c r="O690" i="1"/>
  <c r="P690" i="1"/>
  <c r="Q690" i="1"/>
  <c r="R690" i="1"/>
  <c r="T690" i="1"/>
  <c r="K691" i="1"/>
  <c r="L691" i="1"/>
  <c r="M691" i="1"/>
  <c r="N691" i="1"/>
  <c r="U691" i="1" s="1"/>
  <c r="O691" i="1"/>
  <c r="P691" i="1"/>
  <c r="Q691" i="1"/>
  <c r="R691" i="1"/>
  <c r="T691" i="1"/>
  <c r="K692" i="1"/>
  <c r="L692" i="1"/>
  <c r="M692" i="1"/>
  <c r="N692" i="1"/>
  <c r="O692" i="1"/>
  <c r="P692" i="1"/>
  <c r="Q692" i="1"/>
  <c r="R692" i="1"/>
  <c r="S692" i="1" s="1"/>
  <c r="T692" i="1"/>
  <c r="K693" i="1"/>
  <c r="U693" i="1" s="1"/>
  <c r="L693" i="1"/>
  <c r="M693" i="1"/>
  <c r="N693" i="1"/>
  <c r="O693" i="1"/>
  <c r="P693" i="1"/>
  <c r="Q693" i="1"/>
  <c r="R693" i="1"/>
  <c r="S693" i="1"/>
  <c r="T693" i="1"/>
  <c r="K694" i="1"/>
  <c r="L694" i="1"/>
  <c r="M694" i="1"/>
  <c r="U694" i="1" s="1"/>
  <c r="N694" i="1"/>
  <c r="O694" i="1"/>
  <c r="P694" i="1"/>
  <c r="Q694" i="1"/>
  <c r="R694" i="1"/>
  <c r="T694" i="1"/>
  <c r="K695" i="1"/>
  <c r="L695" i="1"/>
  <c r="M695" i="1"/>
  <c r="N695" i="1"/>
  <c r="U695" i="1" s="1"/>
  <c r="O695" i="1"/>
  <c r="P695" i="1"/>
  <c r="Q695" i="1"/>
  <c r="R695" i="1"/>
  <c r="T695" i="1"/>
  <c r="K696" i="1"/>
  <c r="L696" i="1"/>
  <c r="M696" i="1"/>
  <c r="N696" i="1"/>
  <c r="O696" i="1"/>
  <c r="P696" i="1"/>
  <c r="Q696" i="1"/>
  <c r="R696" i="1"/>
  <c r="S696" i="1" s="1"/>
  <c r="T696" i="1"/>
  <c r="K697" i="1"/>
  <c r="U697" i="1" s="1"/>
  <c r="L697" i="1"/>
  <c r="M697" i="1"/>
  <c r="N697" i="1"/>
  <c r="O697" i="1"/>
  <c r="P697" i="1"/>
  <c r="Q697" i="1"/>
  <c r="R697" i="1"/>
  <c r="S697" i="1"/>
  <c r="T697" i="1"/>
  <c r="K698" i="1"/>
  <c r="L698" i="1"/>
  <c r="M698" i="1"/>
  <c r="U698" i="1" s="1"/>
  <c r="N698" i="1"/>
  <c r="O698" i="1"/>
  <c r="P698" i="1"/>
  <c r="Q698" i="1"/>
  <c r="R698" i="1"/>
  <c r="T698" i="1"/>
  <c r="K699" i="1"/>
  <c r="L699" i="1"/>
  <c r="M699" i="1"/>
  <c r="N699" i="1"/>
  <c r="U699" i="1" s="1"/>
  <c r="O699" i="1"/>
  <c r="P699" i="1"/>
  <c r="Q699" i="1"/>
  <c r="R699" i="1"/>
  <c r="T699" i="1"/>
  <c r="K700" i="1"/>
  <c r="L700" i="1"/>
  <c r="M700" i="1"/>
  <c r="N700" i="1"/>
  <c r="O700" i="1"/>
  <c r="P700" i="1"/>
  <c r="Q700" i="1"/>
  <c r="R700" i="1"/>
  <c r="S700" i="1" s="1"/>
  <c r="T700" i="1"/>
  <c r="K701" i="1"/>
  <c r="U701" i="1" s="1"/>
  <c r="L701" i="1"/>
  <c r="M701" i="1"/>
  <c r="N701" i="1"/>
  <c r="O701" i="1"/>
  <c r="S701" i="1" s="1"/>
  <c r="P701" i="1"/>
  <c r="Q701" i="1"/>
  <c r="R701" i="1"/>
  <c r="T701" i="1"/>
  <c r="K702" i="1"/>
  <c r="L702" i="1"/>
  <c r="M702" i="1"/>
  <c r="U702" i="1" s="1"/>
  <c r="N702" i="1"/>
  <c r="O702" i="1"/>
  <c r="P702" i="1"/>
  <c r="Q702" i="1"/>
  <c r="R702" i="1"/>
  <c r="T702" i="1"/>
  <c r="K703" i="1"/>
  <c r="L703" i="1"/>
  <c r="M703" i="1"/>
  <c r="N703" i="1"/>
  <c r="U703" i="1" s="1"/>
  <c r="O703" i="1"/>
  <c r="P703" i="1"/>
  <c r="Q703" i="1"/>
  <c r="R703" i="1"/>
  <c r="T703" i="1"/>
  <c r="K704" i="1"/>
  <c r="L704" i="1"/>
  <c r="M704" i="1"/>
  <c r="N704" i="1"/>
  <c r="O704" i="1"/>
  <c r="P704" i="1"/>
  <c r="Q704" i="1"/>
  <c r="R704" i="1"/>
  <c r="S704" i="1" s="1"/>
  <c r="T704" i="1"/>
  <c r="K705" i="1"/>
  <c r="U705" i="1" s="1"/>
  <c r="L705" i="1"/>
  <c r="M705" i="1"/>
  <c r="N705" i="1"/>
  <c r="O705" i="1"/>
  <c r="P705" i="1"/>
  <c r="Q705" i="1"/>
  <c r="R705" i="1"/>
  <c r="S705" i="1"/>
  <c r="T705" i="1"/>
  <c r="K706" i="1"/>
  <c r="L706" i="1"/>
  <c r="M706" i="1"/>
  <c r="U706" i="1" s="1"/>
  <c r="N706" i="1"/>
  <c r="O706" i="1"/>
  <c r="P706" i="1"/>
  <c r="Q706" i="1"/>
  <c r="R706" i="1"/>
  <c r="T706" i="1"/>
  <c r="K707" i="1"/>
  <c r="L707" i="1"/>
  <c r="M707" i="1"/>
  <c r="N707" i="1"/>
  <c r="U707" i="1" s="1"/>
  <c r="O707" i="1"/>
  <c r="P707" i="1"/>
  <c r="Q707" i="1"/>
  <c r="R707" i="1"/>
  <c r="T707" i="1"/>
  <c r="K708" i="1"/>
  <c r="L708" i="1"/>
  <c r="M708" i="1"/>
  <c r="N708" i="1"/>
  <c r="O708" i="1"/>
  <c r="P708" i="1"/>
  <c r="Q708" i="1"/>
  <c r="R708" i="1"/>
  <c r="S708" i="1" s="1"/>
  <c r="T708" i="1"/>
  <c r="K709" i="1"/>
  <c r="U709" i="1" s="1"/>
  <c r="L709" i="1"/>
  <c r="M709" i="1"/>
  <c r="N709" i="1"/>
  <c r="O709" i="1"/>
  <c r="P709" i="1"/>
  <c r="Q709" i="1"/>
  <c r="R709" i="1"/>
  <c r="S709" i="1"/>
  <c r="T709" i="1"/>
  <c r="K710" i="1"/>
  <c r="L710" i="1"/>
  <c r="M710" i="1"/>
  <c r="U710" i="1" s="1"/>
  <c r="N710" i="1"/>
  <c r="O710" i="1"/>
  <c r="P710" i="1"/>
  <c r="Q710" i="1"/>
  <c r="R710" i="1"/>
  <c r="T710" i="1"/>
  <c r="K711" i="1"/>
  <c r="L711" i="1"/>
  <c r="M711" i="1"/>
  <c r="N711" i="1"/>
  <c r="U711" i="1" s="1"/>
  <c r="O711" i="1"/>
  <c r="P711" i="1"/>
  <c r="Q711" i="1"/>
  <c r="R711" i="1"/>
  <c r="T711" i="1"/>
  <c r="K712" i="1"/>
  <c r="L712" i="1"/>
  <c r="M712" i="1"/>
  <c r="N712" i="1"/>
  <c r="O712" i="1"/>
  <c r="P712" i="1"/>
  <c r="Q712" i="1"/>
  <c r="R712" i="1"/>
  <c r="S712" i="1" s="1"/>
  <c r="T712" i="1"/>
  <c r="K713" i="1"/>
  <c r="U713" i="1" s="1"/>
  <c r="L713" i="1"/>
  <c r="M713" i="1"/>
  <c r="N713" i="1"/>
  <c r="O713" i="1"/>
  <c r="P713" i="1"/>
  <c r="Q713" i="1"/>
  <c r="R713" i="1"/>
  <c r="S713" i="1"/>
  <c r="T713" i="1"/>
  <c r="K714" i="1"/>
  <c r="L714" i="1"/>
  <c r="M714" i="1"/>
  <c r="U714" i="1" s="1"/>
  <c r="N714" i="1"/>
  <c r="O714" i="1"/>
  <c r="P714" i="1"/>
  <c r="Q714" i="1"/>
  <c r="R714" i="1"/>
  <c r="T714" i="1"/>
  <c r="K715" i="1"/>
  <c r="L715" i="1"/>
  <c r="M715" i="1"/>
  <c r="N715" i="1"/>
  <c r="U715" i="1" s="1"/>
  <c r="O715" i="1"/>
  <c r="P715" i="1"/>
  <c r="Q715" i="1"/>
  <c r="R715" i="1"/>
  <c r="T715" i="1"/>
  <c r="K716" i="1"/>
  <c r="L716" i="1"/>
  <c r="M716" i="1"/>
  <c r="N716" i="1"/>
  <c r="O716" i="1"/>
  <c r="P716" i="1"/>
  <c r="Q716" i="1"/>
  <c r="R716" i="1"/>
  <c r="S716" i="1" s="1"/>
  <c r="T716" i="1"/>
  <c r="K717" i="1"/>
  <c r="U717" i="1" s="1"/>
  <c r="L717" i="1"/>
  <c r="M717" i="1"/>
  <c r="N717" i="1"/>
  <c r="O717" i="1"/>
  <c r="S717" i="1" s="1"/>
  <c r="P717" i="1"/>
  <c r="Q717" i="1"/>
  <c r="R717" i="1"/>
  <c r="T717" i="1"/>
  <c r="K718" i="1"/>
  <c r="L718" i="1"/>
  <c r="M718" i="1"/>
  <c r="U718" i="1" s="1"/>
  <c r="N718" i="1"/>
  <c r="O718" i="1"/>
  <c r="P718" i="1"/>
  <c r="Q718" i="1"/>
  <c r="R718" i="1"/>
  <c r="T718" i="1"/>
  <c r="K719" i="1"/>
  <c r="L719" i="1"/>
  <c r="M719" i="1"/>
  <c r="N719" i="1"/>
  <c r="U719" i="1" s="1"/>
  <c r="O719" i="1"/>
  <c r="P719" i="1"/>
  <c r="Q719" i="1"/>
  <c r="R719" i="1"/>
  <c r="T719" i="1"/>
  <c r="K720" i="1"/>
  <c r="L720" i="1"/>
  <c r="M720" i="1"/>
  <c r="N720" i="1"/>
  <c r="O720" i="1"/>
  <c r="P720" i="1"/>
  <c r="Q720" i="1"/>
  <c r="R720" i="1"/>
  <c r="S720" i="1" s="1"/>
  <c r="T720" i="1"/>
  <c r="K721" i="1"/>
  <c r="U721" i="1" s="1"/>
  <c r="L721" i="1"/>
  <c r="M721" i="1"/>
  <c r="N721" i="1"/>
  <c r="O721" i="1"/>
  <c r="P721" i="1"/>
  <c r="Q721" i="1"/>
  <c r="R721" i="1"/>
  <c r="S721" i="1"/>
  <c r="T721" i="1"/>
  <c r="K722" i="1"/>
  <c r="L722" i="1"/>
  <c r="M722" i="1"/>
  <c r="U722" i="1" s="1"/>
  <c r="N722" i="1"/>
  <c r="O722" i="1"/>
  <c r="P722" i="1"/>
  <c r="Q722" i="1"/>
  <c r="R722" i="1"/>
  <c r="T722" i="1"/>
  <c r="K723" i="1"/>
  <c r="L723" i="1"/>
  <c r="M723" i="1"/>
  <c r="N723" i="1"/>
  <c r="U723" i="1" s="1"/>
  <c r="O723" i="1"/>
  <c r="P723" i="1"/>
  <c r="Q723" i="1"/>
  <c r="R723" i="1"/>
  <c r="T723" i="1"/>
  <c r="K724" i="1"/>
  <c r="L724" i="1"/>
  <c r="M724" i="1"/>
  <c r="N724" i="1"/>
  <c r="O724" i="1"/>
  <c r="P724" i="1"/>
  <c r="Q724" i="1"/>
  <c r="R724" i="1"/>
  <c r="S724" i="1" s="1"/>
  <c r="T724" i="1"/>
  <c r="K725" i="1"/>
  <c r="U725" i="1" s="1"/>
  <c r="L725" i="1"/>
  <c r="M725" i="1"/>
  <c r="N725" i="1"/>
  <c r="O725" i="1"/>
  <c r="P725" i="1"/>
  <c r="Q725" i="1"/>
  <c r="R725" i="1"/>
  <c r="S725" i="1"/>
  <c r="T725" i="1"/>
  <c r="K726" i="1"/>
  <c r="L726" i="1"/>
  <c r="M726" i="1"/>
  <c r="U726" i="1" s="1"/>
  <c r="N726" i="1"/>
  <c r="O726" i="1"/>
  <c r="P726" i="1"/>
  <c r="Q726" i="1"/>
  <c r="R726" i="1"/>
  <c r="T726" i="1"/>
  <c r="K727" i="1"/>
  <c r="L727" i="1"/>
  <c r="M727" i="1"/>
  <c r="N727" i="1"/>
  <c r="U727" i="1" s="1"/>
  <c r="O727" i="1"/>
  <c r="P727" i="1"/>
  <c r="Q727" i="1"/>
  <c r="R727" i="1"/>
  <c r="T727" i="1"/>
  <c r="K728" i="1"/>
  <c r="L728" i="1"/>
  <c r="M728" i="1"/>
  <c r="N728" i="1"/>
  <c r="O728" i="1"/>
  <c r="P728" i="1"/>
  <c r="Q728" i="1"/>
  <c r="R728" i="1"/>
  <c r="S728" i="1" s="1"/>
  <c r="T728" i="1"/>
  <c r="K729" i="1"/>
  <c r="U729" i="1" s="1"/>
  <c r="L729" i="1"/>
  <c r="M729" i="1"/>
  <c r="N729" i="1"/>
  <c r="O729" i="1"/>
  <c r="P729" i="1"/>
  <c r="Q729" i="1"/>
  <c r="R729" i="1"/>
  <c r="S729" i="1"/>
  <c r="T729" i="1"/>
  <c r="K730" i="1"/>
  <c r="L730" i="1"/>
  <c r="M730" i="1"/>
  <c r="U730" i="1" s="1"/>
  <c r="N730" i="1"/>
  <c r="O730" i="1"/>
  <c r="P730" i="1"/>
  <c r="Q730" i="1"/>
  <c r="R730" i="1"/>
  <c r="T730" i="1"/>
  <c r="K731" i="1"/>
  <c r="L731" i="1"/>
  <c r="M731" i="1"/>
  <c r="N731" i="1"/>
  <c r="U731" i="1" s="1"/>
  <c r="O731" i="1"/>
  <c r="P731" i="1"/>
  <c r="Q731" i="1"/>
  <c r="R731" i="1"/>
  <c r="T731" i="1"/>
  <c r="K732" i="1"/>
  <c r="L732" i="1"/>
  <c r="M732" i="1"/>
  <c r="N732" i="1"/>
  <c r="O732" i="1"/>
  <c r="P732" i="1"/>
  <c r="Q732" i="1"/>
  <c r="R732" i="1"/>
  <c r="S732" i="1" s="1"/>
  <c r="T732" i="1"/>
  <c r="K733" i="1"/>
  <c r="U733" i="1" s="1"/>
  <c r="L733" i="1"/>
  <c r="M733" i="1"/>
  <c r="N733" i="1"/>
  <c r="O733" i="1"/>
  <c r="P733" i="1"/>
  <c r="Q733" i="1"/>
  <c r="R733" i="1"/>
  <c r="S733" i="1"/>
  <c r="T733" i="1"/>
  <c r="K734" i="1"/>
  <c r="L734" i="1"/>
  <c r="M734" i="1"/>
  <c r="U734" i="1" s="1"/>
  <c r="N734" i="1"/>
  <c r="O734" i="1"/>
  <c r="P734" i="1"/>
  <c r="Q734" i="1"/>
  <c r="R734" i="1"/>
  <c r="T734" i="1"/>
  <c r="K735" i="1"/>
  <c r="L735" i="1"/>
  <c r="M735" i="1"/>
  <c r="N735" i="1"/>
  <c r="U735" i="1" s="1"/>
  <c r="O735" i="1"/>
  <c r="P735" i="1"/>
  <c r="Q735" i="1"/>
  <c r="R735" i="1"/>
  <c r="T735" i="1"/>
  <c r="K736" i="1"/>
  <c r="L736" i="1"/>
  <c r="M736" i="1"/>
  <c r="N736" i="1"/>
  <c r="O736" i="1"/>
  <c r="P736" i="1"/>
  <c r="Q736" i="1"/>
  <c r="R736" i="1"/>
  <c r="S736" i="1" s="1"/>
  <c r="T736" i="1"/>
  <c r="K737" i="1"/>
  <c r="U737" i="1" s="1"/>
  <c r="L737" i="1"/>
  <c r="M737" i="1"/>
  <c r="N737" i="1"/>
  <c r="O737" i="1"/>
  <c r="P737" i="1"/>
  <c r="Q737" i="1"/>
  <c r="R737" i="1"/>
  <c r="S737" i="1"/>
  <c r="T737" i="1"/>
  <c r="K738" i="1"/>
  <c r="L738" i="1"/>
  <c r="M738" i="1"/>
  <c r="U738" i="1" s="1"/>
  <c r="N738" i="1"/>
  <c r="O738" i="1"/>
  <c r="P738" i="1"/>
  <c r="Q738" i="1"/>
  <c r="R738" i="1"/>
  <c r="T738" i="1"/>
  <c r="K739" i="1"/>
  <c r="L739" i="1"/>
  <c r="M739" i="1"/>
  <c r="N739" i="1"/>
  <c r="U739" i="1" s="1"/>
  <c r="O739" i="1"/>
  <c r="P739" i="1"/>
  <c r="Q739" i="1"/>
  <c r="R739" i="1"/>
  <c r="T739" i="1"/>
  <c r="K740" i="1"/>
  <c r="L740" i="1"/>
  <c r="M740" i="1"/>
  <c r="N740" i="1"/>
  <c r="O740" i="1"/>
  <c r="P740" i="1"/>
  <c r="Q740" i="1"/>
  <c r="R740" i="1"/>
  <c r="S740" i="1" s="1"/>
  <c r="T740" i="1"/>
  <c r="K741" i="1"/>
  <c r="U741" i="1" s="1"/>
  <c r="L741" i="1"/>
  <c r="M741" i="1"/>
  <c r="N741" i="1"/>
  <c r="O741" i="1"/>
  <c r="P741" i="1"/>
  <c r="Q741" i="1"/>
  <c r="R741" i="1"/>
  <c r="S741" i="1"/>
  <c r="T741" i="1"/>
  <c r="K742" i="1"/>
  <c r="L742" i="1"/>
  <c r="M742" i="1"/>
  <c r="N742" i="1"/>
  <c r="O742" i="1"/>
  <c r="P742" i="1"/>
  <c r="S742" i="1" s="1"/>
  <c r="Q742" i="1"/>
  <c r="R742" i="1"/>
  <c r="T742" i="1"/>
  <c r="U742" i="1"/>
  <c r="K743" i="1"/>
  <c r="L743" i="1"/>
  <c r="M743" i="1"/>
  <c r="N743" i="1"/>
  <c r="U743" i="1" s="1"/>
  <c r="O743" i="1"/>
  <c r="P743" i="1"/>
  <c r="Q743" i="1"/>
  <c r="R743" i="1"/>
  <c r="T743" i="1"/>
  <c r="K744" i="1"/>
  <c r="L744" i="1"/>
  <c r="M744" i="1"/>
  <c r="N744" i="1"/>
  <c r="O744" i="1"/>
  <c r="P744" i="1"/>
  <c r="Q744" i="1"/>
  <c r="R744" i="1"/>
  <c r="S744" i="1" s="1"/>
  <c r="T744" i="1"/>
  <c r="K745" i="1"/>
  <c r="U745" i="1" s="1"/>
  <c r="L745" i="1"/>
  <c r="M745" i="1"/>
  <c r="N745" i="1"/>
  <c r="O745" i="1"/>
  <c r="S745" i="1" s="1"/>
  <c r="P745" i="1"/>
  <c r="Q745" i="1"/>
  <c r="R745" i="1"/>
  <c r="T745" i="1"/>
  <c r="K746" i="1"/>
  <c r="L746" i="1"/>
  <c r="M746" i="1"/>
  <c r="U746" i="1" s="1"/>
  <c r="N746" i="1"/>
  <c r="O746" i="1"/>
  <c r="P746" i="1"/>
  <c r="Q746" i="1"/>
  <c r="R746" i="1"/>
  <c r="T746" i="1"/>
  <c r="K747" i="1"/>
  <c r="L747" i="1"/>
  <c r="M747" i="1"/>
  <c r="N747" i="1"/>
  <c r="U747" i="1" s="1"/>
  <c r="O747" i="1"/>
  <c r="P747" i="1"/>
  <c r="Q747" i="1"/>
  <c r="R747" i="1"/>
  <c r="T747" i="1"/>
  <c r="K748" i="1"/>
  <c r="L748" i="1"/>
  <c r="M748" i="1"/>
  <c r="N748" i="1"/>
  <c r="O748" i="1"/>
  <c r="P748" i="1"/>
  <c r="Q748" i="1"/>
  <c r="R748" i="1"/>
  <c r="S748" i="1" s="1"/>
  <c r="T748" i="1"/>
  <c r="K749" i="1"/>
  <c r="U749" i="1" s="1"/>
  <c r="L749" i="1"/>
  <c r="M749" i="1"/>
  <c r="N749" i="1"/>
  <c r="O749" i="1"/>
  <c r="P749" i="1"/>
  <c r="Q749" i="1"/>
  <c r="R749" i="1"/>
  <c r="S749" i="1"/>
  <c r="T749" i="1"/>
  <c r="K750" i="1"/>
  <c r="L750" i="1"/>
  <c r="M750" i="1"/>
  <c r="N750" i="1"/>
  <c r="O750" i="1"/>
  <c r="P750" i="1"/>
  <c r="S750" i="1" s="1"/>
  <c r="Q750" i="1"/>
  <c r="R750" i="1"/>
  <c r="T750" i="1"/>
  <c r="U750" i="1"/>
  <c r="K751" i="1"/>
  <c r="L751" i="1"/>
  <c r="M751" i="1"/>
  <c r="N751" i="1"/>
  <c r="U751" i="1" s="1"/>
  <c r="O751" i="1"/>
  <c r="P751" i="1"/>
  <c r="Q751" i="1"/>
  <c r="R751" i="1"/>
  <c r="T751" i="1"/>
  <c r="K752" i="1"/>
  <c r="L752" i="1"/>
  <c r="M752" i="1"/>
  <c r="N752" i="1"/>
  <c r="O752" i="1"/>
  <c r="P752" i="1"/>
  <c r="Q752" i="1"/>
  <c r="R752" i="1"/>
  <c r="S752" i="1" s="1"/>
  <c r="T752" i="1"/>
  <c r="K753" i="1"/>
  <c r="U753" i="1" s="1"/>
  <c r="L753" i="1"/>
  <c r="M753" i="1"/>
  <c r="N753" i="1"/>
  <c r="O753" i="1"/>
  <c r="P753" i="1"/>
  <c r="Q753" i="1"/>
  <c r="R753" i="1"/>
  <c r="S753" i="1"/>
  <c r="T753" i="1"/>
  <c r="K754" i="1"/>
  <c r="L754" i="1"/>
  <c r="M754" i="1"/>
  <c r="U754" i="1" s="1"/>
  <c r="N754" i="1"/>
  <c r="O754" i="1"/>
  <c r="P754" i="1"/>
  <c r="Q754" i="1"/>
  <c r="R754" i="1"/>
  <c r="T754" i="1"/>
  <c r="K755" i="1"/>
  <c r="L755" i="1"/>
  <c r="M755" i="1"/>
  <c r="N755" i="1"/>
  <c r="U755" i="1" s="1"/>
  <c r="O755" i="1"/>
  <c r="P755" i="1"/>
  <c r="Q755" i="1"/>
  <c r="R755" i="1"/>
  <c r="T755" i="1"/>
  <c r="K756" i="1"/>
  <c r="L756" i="1"/>
  <c r="M756" i="1"/>
  <c r="N756" i="1"/>
  <c r="O756" i="1"/>
  <c r="P756" i="1"/>
  <c r="Q756" i="1"/>
  <c r="R756" i="1"/>
  <c r="S756" i="1" s="1"/>
  <c r="T756" i="1"/>
  <c r="K757" i="1"/>
  <c r="U757" i="1" s="1"/>
  <c r="L757" i="1"/>
  <c r="M757" i="1"/>
  <c r="N757" i="1"/>
  <c r="O757" i="1"/>
  <c r="P757" i="1"/>
  <c r="Q757" i="1"/>
  <c r="R757" i="1"/>
  <c r="S757" i="1"/>
  <c r="T757" i="1"/>
  <c r="K758" i="1"/>
  <c r="L758" i="1"/>
  <c r="M758" i="1"/>
  <c r="N758" i="1"/>
  <c r="O758" i="1"/>
  <c r="P758" i="1"/>
  <c r="S758" i="1" s="1"/>
  <c r="Q758" i="1"/>
  <c r="R758" i="1"/>
  <c r="T758" i="1"/>
  <c r="U758" i="1"/>
  <c r="K759" i="1"/>
  <c r="L759" i="1"/>
  <c r="M759" i="1"/>
  <c r="N759" i="1"/>
  <c r="U759" i="1" s="1"/>
  <c r="O759" i="1"/>
  <c r="P759" i="1"/>
  <c r="Q759" i="1"/>
  <c r="R759" i="1"/>
  <c r="T759" i="1"/>
  <c r="K760" i="1"/>
  <c r="L760" i="1"/>
  <c r="M760" i="1"/>
  <c r="N760" i="1"/>
  <c r="O760" i="1"/>
  <c r="P760" i="1"/>
  <c r="Q760" i="1"/>
  <c r="R760" i="1"/>
  <c r="S760" i="1" s="1"/>
  <c r="T760" i="1"/>
  <c r="K761" i="1"/>
  <c r="U761" i="1" s="1"/>
  <c r="L761" i="1"/>
  <c r="M761" i="1"/>
  <c r="N761" i="1"/>
  <c r="O761" i="1"/>
  <c r="P761" i="1"/>
  <c r="Q761" i="1"/>
  <c r="R761" i="1"/>
  <c r="S761" i="1"/>
  <c r="T761" i="1"/>
  <c r="K762" i="1"/>
  <c r="L762" i="1"/>
  <c r="M762" i="1"/>
  <c r="U762" i="1" s="1"/>
  <c r="N762" i="1"/>
  <c r="O762" i="1"/>
  <c r="P762" i="1"/>
  <c r="Q762" i="1"/>
  <c r="R762" i="1"/>
  <c r="T762" i="1"/>
  <c r="K763" i="1"/>
  <c r="L763" i="1"/>
  <c r="M763" i="1"/>
  <c r="N763" i="1"/>
  <c r="U763" i="1" s="1"/>
  <c r="O763" i="1"/>
  <c r="P763" i="1"/>
  <c r="Q763" i="1"/>
  <c r="R763" i="1"/>
  <c r="T763" i="1"/>
  <c r="K764" i="1"/>
  <c r="L764" i="1"/>
  <c r="M764" i="1"/>
  <c r="N764" i="1"/>
  <c r="O764" i="1"/>
  <c r="P764" i="1"/>
  <c r="Q764" i="1"/>
  <c r="R764" i="1"/>
  <c r="S764" i="1" s="1"/>
  <c r="T764" i="1"/>
  <c r="K765" i="1"/>
  <c r="U765" i="1" s="1"/>
  <c r="L765" i="1"/>
  <c r="M765" i="1"/>
  <c r="N765" i="1"/>
  <c r="O765" i="1"/>
  <c r="P765" i="1"/>
  <c r="Q765" i="1"/>
  <c r="R765" i="1"/>
  <c r="S765" i="1"/>
  <c r="T765" i="1"/>
  <c r="K766" i="1"/>
  <c r="L766" i="1"/>
  <c r="M766" i="1"/>
  <c r="N766" i="1"/>
  <c r="O766" i="1"/>
  <c r="P766" i="1"/>
  <c r="S766" i="1" s="1"/>
  <c r="Q766" i="1"/>
  <c r="R766" i="1"/>
  <c r="T766" i="1"/>
  <c r="U766" i="1"/>
  <c r="K767" i="1"/>
  <c r="L767" i="1"/>
  <c r="M767" i="1"/>
  <c r="N767" i="1"/>
  <c r="U767" i="1" s="1"/>
  <c r="O767" i="1"/>
  <c r="P767" i="1"/>
  <c r="Q767" i="1"/>
  <c r="R767" i="1"/>
  <c r="T767" i="1"/>
  <c r="K768" i="1"/>
  <c r="L768" i="1"/>
  <c r="M768" i="1"/>
  <c r="N768" i="1"/>
  <c r="O768" i="1"/>
  <c r="P768" i="1"/>
  <c r="Q768" i="1"/>
  <c r="R768" i="1"/>
  <c r="S768" i="1" s="1"/>
  <c r="T768" i="1"/>
  <c r="K769" i="1"/>
  <c r="U769" i="1" s="1"/>
  <c r="L769" i="1"/>
  <c r="M769" i="1"/>
  <c r="N769" i="1"/>
  <c r="O769" i="1"/>
  <c r="P769" i="1"/>
  <c r="Q769" i="1"/>
  <c r="R769" i="1"/>
  <c r="S769" i="1"/>
  <c r="T769" i="1"/>
  <c r="K770" i="1"/>
  <c r="L770" i="1"/>
  <c r="M770" i="1"/>
  <c r="U770" i="1" s="1"/>
  <c r="N770" i="1"/>
  <c r="O770" i="1"/>
  <c r="P770" i="1"/>
  <c r="Q770" i="1"/>
  <c r="R770" i="1"/>
  <c r="T770" i="1"/>
  <c r="K771" i="1"/>
  <c r="L771" i="1"/>
  <c r="M771" i="1"/>
  <c r="N771" i="1"/>
  <c r="U771" i="1" s="1"/>
  <c r="O771" i="1"/>
  <c r="P771" i="1"/>
  <c r="Q771" i="1"/>
  <c r="R771" i="1"/>
  <c r="T771" i="1"/>
  <c r="K772" i="1"/>
  <c r="L772" i="1"/>
  <c r="M772" i="1"/>
  <c r="N772" i="1"/>
  <c r="O772" i="1"/>
  <c r="P772" i="1"/>
  <c r="Q772" i="1"/>
  <c r="R772" i="1"/>
  <c r="S772" i="1" s="1"/>
  <c r="T772" i="1"/>
  <c r="K773" i="1"/>
  <c r="U773" i="1" s="1"/>
  <c r="L773" i="1"/>
  <c r="M773" i="1"/>
  <c r="N773" i="1"/>
  <c r="O773" i="1"/>
  <c r="P773" i="1"/>
  <c r="Q773" i="1"/>
  <c r="R773" i="1"/>
  <c r="S773" i="1"/>
  <c r="T773" i="1"/>
  <c r="K774" i="1"/>
  <c r="L774" i="1"/>
  <c r="M774" i="1"/>
  <c r="N774" i="1"/>
  <c r="O774" i="1"/>
  <c r="P774" i="1"/>
  <c r="S774" i="1" s="1"/>
  <c r="Q774" i="1"/>
  <c r="R774" i="1"/>
  <c r="T774" i="1"/>
  <c r="U774" i="1"/>
  <c r="K775" i="1"/>
  <c r="L775" i="1"/>
  <c r="M775" i="1"/>
  <c r="N775" i="1"/>
  <c r="U775" i="1" s="1"/>
  <c r="O775" i="1"/>
  <c r="P775" i="1"/>
  <c r="Q775" i="1"/>
  <c r="R775" i="1"/>
  <c r="T775" i="1"/>
  <c r="K776" i="1"/>
  <c r="L776" i="1"/>
  <c r="M776" i="1"/>
  <c r="N776" i="1"/>
  <c r="O776" i="1"/>
  <c r="P776" i="1"/>
  <c r="Q776" i="1"/>
  <c r="R776" i="1"/>
  <c r="S776" i="1" s="1"/>
  <c r="T776" i="1"/>
  <c r="K777" i="1"/>
  <c r="U777" i="1" s="1"/>
  <c r="L777" i="1"/>
  <c r="M777" i="1"/>
  <c r="N777" i="1"/>
  <c r="O777" i="1"/>
  <c r="S777" i="1" s="1"/>
  <c r="P777" i="1"/>
  <c r="Q777" i="1"/>
  <c r="R777" i="1"/>
  <c r="T777" i="1"/>
  <c r="K778" i="1"/>
  <c r="L778" i="1"/>
  <c r="M778" i="1"/>
  <c r="U778" i="1" s="1"/>
  <c r="N778" i="1"/>
  <c r="O778" i="1"/>
  <c r="P778" i="1"/>
  <c r="Q778" i="1"/>
  <c r="R778" i="1"/>
  <c r="T778" i="1"/>
  <c r="K779" i="1"/>
  <c r="L779" i="1"/>
  <c r="M779" i="1"/>
  <c r="N779" i="1"/>
  <c r="U779" i="1" s="1"/>
  <c r="O779" i="1"/>
  <c r="P779" i="1"/>
  <c r="Q779" i="1"/>
  <c r="R779" i="1"/>
  <c r="T779" i="1"/>
  <c r="K780" i="1"/>
  <c r="L780" i="1"/>
  <c r="M780" i="1"/>
  <c r="N780" i="1"/>
  <c r="O780" i="1"/>
  <c r="P780" i="1"/>
  <c r="Q780" i="1"/>
  <c r="R780" i="1"/>
  <c r="S780" i="1" s="1"/>
  <c r="T780" i="1"/>
  <c r="K781" i="1"/>
  <c r="U781" i="1" s="1"/>
  <c r="L781" i="1"/>
  <c r="M781" i="1"/>
  <c r="N781" i="1"/>
  <c r="O781" i="1"/>
  <c r="P781" i="1"/>
  <c r="Q781" i="1"/>
  <c r="R781" i="1"/>
  <c r="S781" i="1"/>
  <c r="T781" i="1"/>
  <c r="K782" i="1"/>
  <c r="L782" i="1"/>
  <c r="M782" i="1"/>
  <c r="N782" i="1"/>
  <c r="O782" i="1"/>
  <c r="P782" i="1"/>
  <c r="S782" i="1" s="1"/>
  <c r="Q782" i="1"/>
  <c r="R782" i="1"/>
  <c r="T782" i="1"/>
  <c r="U782" i="1"/>
  <c r="K783" i="1"/>
  <c r="L783" i="1"/>
  <c r="M783" i="1"/>
  <c r="N783" i="1"/>
  <c r="U783" i="1" s="1"/>
  <c r="O783" i="1"/>
  <c r="P783" i="1"/>
  <c r="Q783" i="1"/>
  <c r="R783" i="1"/>
  <c r="T783" i="1"/>
  <c r="K784" i="1"/>
  <c r="L784" i="1"/>
  <c r="M784" i="1"/>
  <c r="N784" i="1"/>
  <c r="O784" i="1"/>
  <c r="P784" i="1"/>
  <c r="Q784" i="1"/>
  <c r="R784" i="1"/>
  <c r="S784" i="1" s="1"/>
  <c r="T784" i="1"/>
  <c r="K785" i="1"/>
  <c r="U785" i="1" s="1"/>
  <c r="L785" i="1"/>
  <c r="M785" i="1"/>
  <c r="N785" i="1"/>
  <c r="O785" i="1"/>
  <c r="P785" i="1"/>
  <c r="Q785" i="1"/>
  <c r="R785" i="1"/>
  <c r="S785" i="1"/>
  <c r="T785" i="1"/>
  <c r="K786" i="1"/>
  <c r="L786" i="1"/>
  <c r="M786" i="1"/>
  <c r="U786" i="1" s="1"/>
  <c r="N786" i="1"/>
  <c r="O786" i="1"/>
  <c r="P786" i="1"/>
  <c r="Q786" i="1"/>
  <c r="R786" i="1"/>
  <c r="T786" i="1"/>
  <c r="K787" i="1"/>
  <c r="L787" i="1"/>
  <c r="M787" i="1"/>
  <c r="N787" i="1"/>
  <c r="U787" i="1" s="1"/>
  <c r="O787" i="1"/>
  <c r="P787" i="1"/>
  <c r="Q787" i="1"/>
  <c r="R787" i="1"/>
  <c r="T787" i="1"/>
  <c r="K788" i="1"/>
  <c r="L788" i="1"/>
  <c r="M788" i="1"/>
  <c r="N788" i="1"/>
  <c r="O788" i="1"/>
  <c r="P788" i="1"/>
  <c r="Q788" i="1"/>
  <c r="R788" i="1"/>
  <c r="S788" i="1" s="1"/>
  <c r="T788" i="1"/>
  <c r="K789" i="1"/>
  <c r="U789" i="1" s="1"/>
  <c r="L789" i="1"/>
  <c r="M789" i="1"/>
  <c r="N789" i="1"/>
  <c r="O789" i="1"/>
  <c r="P789" i="1"/>
  <c r="Q789" i="1"/>
  <c r="R789" i="1"/>
  <c r="S789" i="1"/>
  <c r="T789" i="1"/>
  <c r="K790" i="1"/>
  <c r="L790" i="1"/>
  <c r="M790" i="1"/>
  <c r="N790" i="1"/>
  <c r="O790" i="1"/>
  <c r="P790" i="1"/>
  <c r="S790" i="1" s="1"/>
  <c r="Q790" i="1"/>
  <c r="R790" i="1"/>
  <c r="T790" i="1"/>
  <c r="U790" i="1"/>
  <c r="K791" i="1"/>
  <c r="L791" i="1"/>
  <c r="M791" i="1"/>
  <c r="N791" i="1"/>
  <c r="U791" i="1" s="1"/>
  <c r="O791" i="1"/>
  <c r="P791" i="1"/>
  <c r="Q791" i="1"/>
  <c r="R791" i="1"/>
  <c r="T791" i="1"/>
  <c r="K792" i="1"/>
  <c r="L792" i="1"/>
  <c r="M792" i="1"/>
  <c r="N792" i="1"/>
  <c r="O792" i="1"/>
  <c r="P792" i="1"/>
  <c r="Q792" i="1"/>
  <c r="R792" i="1"/>
  <c r="S792" i="1" s="1"/>
  <c r="T792" i="1"/>
  <c r="K793" i="1"/>
  <c r="U793" i="1" s="1"/>
  <c r="L793" i="1"/>
  <c r="M793" i="1"/>
  <c r="N793" i="1"/>
  <c r="O793" i="1"/>
  <c r="P793" i="1"/>
  <c r="Q793" i="1"/>
  <c r="R793" i="1"/>
  <c r="S793" i="1"/>
  <c r="T793" i="1"/>
  <c r="K794" i="1"/>
  <c r="L794" i="1"/>
  <c r="M794" i="1"/>
  <c r="U794" i="1" s="1"/>
  <c r="N794" i="1"/>
  <c r="O794" i="1"/>
  <c r="P794" i="1"/>
  <c r="Q794" i="1"/>
  <c r="R794" i="1"/>
  <c r="T794" i="1"/>
  <c r="K795" i="1"/>
  <c r="L795" i="1"/>
  <c r="M795" i="1"/>
  <c r="N795" i="1"/>
  <c r="U795" i="1" s="1"/>
  <c r="O795" i="1"/>
  <c r="P795" i="1"/>
  <c r="Q795" i="1"/>
  <c r="R795" i="1"/>
  <c r="T795" i="1"/>
  <c r="K796" i="1"/>
  <c r="L796" i="1"/>
  <c r="M796" i="1"/>
  <c r="N796" i="1"/>
  <c r="O796" i="1"/>
  <c r="P796" i="1"/>
  <c r="Q796" i="1"/>
  <c r="R796" i="1"/>
  <c r="S796" i="1" s="1"/>
  <c r="T796" i="1"/>
  <c r="K797" i="1"/>
  <c r="U797" i="1" s="1"/>
  <c r="L797" i="1"/>
  <c r="M797" i="1"/>
  <c r="N797" i="1"/>
  <c r="O797" i="1"/>
  <c r="P797" i="1"/>
  <c r="Q797" i="1"/>
  <c r="R797" i="1"/>
  <c r="S797" i="1"/>
  <c r="T797" i="1"/>
  <c r="K798" i="1"/>
  <c r="L798" i="1"/>
  <c r="M798" i="1"/>
  <c r="N798" i="1"/>
  <c r="O798" i="1"/>
  <c r="P798" i="1"/>
  <c r="S798" i="1" s="1"/>
  <c r="Q798" i="1"/>
  <c r="R798" i="1"/>
  <c r="T798" i="1"/>
  <c r="U798" i="1"/>
  <c r="K799" i="1"/>
  <c r="L799" i="1"/>
  <c r="M799" i="1"/>
  <c r="N799" i="1"/>
  <c r="U799" i="1" s="1"/>
  <c r="O799" i="1"/>
  <c r="P799" i="1"/>
  <c r="Q799" i="1"/>
  <c r="R799" i="1"/>
  <c r="T799" i="1"/>
  <c r="K800" i="1"/>
  <c r="L800" i="1"/>
  <c r="M800" i="1"/>
  <c r="N800" i="1"/>
  <c r="O800" i="1"/>
  <c r="P800" i="1"/>
  <c r="Q800" i="1"/>
  <c r="R800" i="1"/>
  <c r="S800" i="1" s="1"/>
  <c r="T800" i="1"/>
  <c r="K801" i="1"/>
  <c r="U801" i="1" s="1"/>
  <c r="L801" i="1"/>
  <c r="M801" i="1"/>
  <c r="N801" i="1"/>
  <c r="O801" i="1"/>
  <c r="P801" i="1"/>
  <c r="Q801" i="1"/>
  <c r="R801" i="1"/>
  <c r="S801" i="1"/>
  <c r="T801" i="1"/>
  <c r="K802" i="1"/>
  <c r="L802" i="1"/>
  <c r="M802" i="1"/>
  <c r="U802" i="1" s="1"/>
  <c r="N802" i="1"/>
  <c r="O802" i="1"/>
  <c r="P802" i="1"/>
  <c r="Q802" i="1"/>
  <c r="R802" i="1"/>
  <c r="T802" i="1"/>
  <c r="K803" i="1"/>
  <c r="L803" i="1"/>
  <c r="M803" i="1"/>
  <c r="N803" i="1"/>
  <c r="U803" i="1" s="1"/>
  <c r="O803" i="1"/>
  <c r="P803" i="1"/>
  <c r="Q803" i="1"/>
  <c r="R803" i="1"/>
  <c r="T803" i="1"/>
  <c r="K804" i="1"/>
  <c r="L804" i="1"/>
  <c r="M804" i="1"/>
  <c r="N804" i="1"/>
  <c r="O804" i="1"/>
  <c r="P804" i="1"/>
  <c r="Q804" i="1"/>
  <c r="R804" i="1"/>
  <c r="S804" i="1" s="1"/>
  <c r="T804" i="1"/>
  <c r="K805" i="1"/>
  <c r="U805" i="1" s="1"/>
  <c r="L805" i="1"/>
  <c r="M805" i="1"/>
  <c r="N805" i="1"/>
  <c r="O805" i="1"/>
  <c r="P805" i="1"/>
  <c r="Q805" i="1"/>
  <c r="R805" i="1"/>
  <c r="S805" i="1"/>
  <c r="T805" i="1"/>
  <c r="K806" i="1"/>
  <c r="L806" i="1"/>
  <c r="M806" i="1"/>
  <c r="N806" i="1"/>
  <c r="O806" i="1"/>
  <c r="P806" i="1"/>
  <c r="S806" i="1" s="1"/>
  <c r="Q806" i="1"/>
  <c r="R806" i="1"/>
  <c r="T806" i="1"/>
  <c r="U806" i="1"/>
  <c r="K807" i="1"/>
  <c r="L807" i="1"/>
  <c r="M807" i="1"/>
  <c r="N807" i="1"/>
  <c r="U807" i="1" s="1"/>
  <c r="O807" i="1"/>
  <c r="P807" i="1"/>
  <c r="Q807" i="1"/>
  <c r="R807" i="1"/>
  <c r="T807" i="1"/>
  <c r="K808" i="1"/>
  <c r="L808" i="1"/>
  <c r="M808" i="1"/>
  <c r="N808" i="1"/>
  <c r="O808" i="1"/>
  <c r="P808" i="1"/>
  <c r="Q808" i="1"/>
  <c r="R808" i="1"/>
  <c r="S808" i="1" s="1"/>
  <c r="T808" i="1"/>
  <c r="K809" i="1"/>
  <c r="U809" i="1" s="1"/>
  <c r="L809" i="1"/>
  <c r="M809" i="1"/>
  <c r="N809" i="1"/>
  <c r="O809" i="1"/>
  <c r="S809" i="1" s="1"/>
  <c r="P809" i="1"/>
  <c r="Q809" i="1"/>
  <c r="R809" i="1"/>
  <c r="T809" i="1"/>
  <c r="K810" i="1"/>
  <c r="L810" i="1"/>
  <c r="M810" i="1"/>
  <c r="U810" i="1" s="1"/>
  <c r="N810" i="1"/>
  <c r="O810" i="1"/>
  <c r="P810" i="1"/>
  <c r="Q810" i="1"/>
  <c r="R810" i="1"/>
  <c r="T810" i="1"/>
  <c r="K811" i="1"/>
  <c r="L811" i="1"/>
  <c r="M811" i="1"/>
  <c r="N811" i="1"/>
  <c r="U811" i="1" s="1"/>
  <c r="O811" i="1"/>
  <c r="P811" i="1"/>
  <c r="Q811" i="1"/>
  <c r="R811" i="1"/>
  <c r="T811" i="1"/>
  <c r="K812" i="1"/>
  <c r="L812" i="1"/>
  <c r="M812" i="1"/>
  <c r="N812" i="1"/>
  <c r="O812" i="1"/>
  <c r="P812" i="1"/>
  <c r="Q812" i="1"/>
  <c r="R812" i="1"/>
  <c r="S812" i="1" s="1"/>
  <c r="T812" i="1"/>
  <c r="K813" i="1"/>
  <c r="U813" i="1" s="1"/>
  <c r="L813" i="1"/>
  <c r="M813" i="1"/>
  <c r="N813" i="1"/>
  <c r="O813" i="1"/>
  <c r="P813" i="1"/>
  <c r="Q813" i="1"/>
  <c r="R813" i="1"/>
  <c r="S813" i="1"/>
  <c r="T813" i="1"/>
  <c r="K814" i="1"/>
  <c r="L814" i="1"/>
  <c r="M814" i="1"/>
  <c r="N814" i="1"/>
  <c r="O814" i="1"/>
  <c r="P814" i="1"/>
  <c r="S814" i="1" s="1"/>
  <c r="Q814" i="1"/>
  <c r="R814" i="1"/>
  <c r="T814" i="1"/>
  <c r="U814" i="1"/>
  <c r="K815" i="1"/>
  <c r="L815" i="1"/>
  <c r="M815" i="1"/>
  <c r="N815" i="1"/>
  <c r="U815" i="1" s="1"/>
  <c r="O815" i="1"/>
  <c r="P815" i="1"/>
  <c r="Q815" i="1"/>
  <c r="R815" i="1"/>
  <c r="T815" i="1"/>
  <c r="K816" i="1"/>
  <c r="L816" i="1"/>
  <c r="M816" i="1"/>
  <c r="N816" i="1"/>
  <c r="O816" i="1"/>
  <c r="P816" i="1"/>
  <c r="Q816" i="1"/>
  <c r="R816" i="1"/>
  <c r="S816" i="1" s="1"/>
  <c r="T816" i="1"/>
  <c r="K817" i="1"/>
  <c r="U817" i="1" s="1"/>
  <c r="L817" i="1"/>
  <c r="M817" i="1"/>
  <c r="N817" i="1"/>
  <c r="O817" i="1"/>
  <c r="P817" i="1"/>
  <c r="Q817" i="1"/>
  <c r="R817" i="1"/>
  <c r="S817" i="1"/>
  <c r="T817" i="1"/>
  <c r="K818" i="1"/>
  <c r="L818" i="1"/>
  <c r="M818" i="1"/>
  <c r="U818" i="1" s="1"/>
  <c r="N818" i="1"/>
  <c r="O818" i="1"/>
  <c r="P818" i="1"/>
  <c r="Q818" i="1"/>
  <c r="R818" i="1"/>
  <c r="T818" i="1"/>
  <c r="K819" i="1"/>
  <c r="L819" i="1"/>
  <c r="M819" i="1"/>
  <c r="N819" i="1"/>
  <c r="U819" i="1" s="1"/>
  <c r="O819" i="1"/>
  <c r="P819" i="1"/>
  <c r="Q819" i="1"/>
  <c r="R819" i="1"/>
  <c r="T819" i="1"/>
  <c r="K820" i="1"/>
  <c r="L820" i="1"/>
  <c r="M820" i="1"/>
  <c r="N820" i="1"/>
  <c r="O820" i="1"/>
  <c r="P820" i="1"/>
  <c r="Q820" i="1"/>
  <c r="R820" i="1"/>
  <c r="S820" i="1" s="1"/>
  <c r="T820" i="1"/>
  <c r="K821" i="1"/>
  <c r="U821" i="1" s="1"/>
  <c r="L821" i="1"/>
  <c r="M821" i="1"/>
  <c r="N821" i="1"/>
  <c r="O821" i="1"/>
  <c r="P821" i="1"/>
  <c r="Q821" i="1"/>
  <c r="R821" i="1"/>
  <c r="S821" i="1"/>
  <c r="T821" i="1"/>
  <c r="K822" i="1"/>
  <c r="L822" i="1"/>
  <c r="M822" i="1"/>
  <c r="N822" i="1"/>
  <c r="O822" i="1"/>
  <c r="P822" i="1"/>
  <c r="S822" i="1" s="1"/>
  <c r="Q822" i="1"/>
  <c r="R822" i="1"/>
  <c r="T822" i="1"/>
  <c r="U822" i="1"/>
  <c r="K823" i="1"/>
  <c r="L823" i="1"/>
  <c r="M823" i="1"/>
  <c r="N823" i="1"/>
  <c r="U823" i="1" s="1"/>
  <c r="O823" i="1"/>
  <c r="P823" i="1"/>
  <c r="Q823" i="1"/>
  <c r="R823" i="1"/>
  <c r="T823" i="1"/>
  <c r="K824" i="1"/>
  <c r="L824" i="1"/>
  <c r="M824" i="1"/>
  <c r="N824" i="1"/>
  <c r="O824" i="1"/>
  <c r="P824" i="1"/>
  <c r="Q824" i="1"/>
  <c r="R824" i="1"/>
  <c r="S824" i="1" s="1"/>
  <c r="T824" i="1"/>
  <c r="K825" i="1"/>
  <c r="U825" i="1" s="1"/>
  <c r="L825" i="1"/>
  <c r="M825" i="1"/>
  <c r="N825" i="1"/>
  <c r="O825" i="1"/>
  <c r="P825" i="1"/>
  <c r="Q825" i="1"/>
  <c r="R825" i="1"/>
  <c r="S825" i="1"/>
  <c r="T825" i="1"/>
  <c r="K826" i="1"/>
  <c r="L826" i="1"/>
  <c r="M826" i="1"/>
  <c r="U826" i="1" s="1"/>
  <c r="N826" i="1"/>
  <c r="O826" i="1"/>
  <c r="P826" i="1"/>
  <c r="Q826" i="1"/>
  <c r="R826" i="1"/>
  <c r="T826" i="1"/>
  <c r="K827" i="1"/>
  <c r="L827" i="1"/>
  <c r="M827" i="1"/>
  <c r="N827" i="1"/>
  <c r="U827" i="1" s="1"/>
  <c r="O827" i="1"/>
  <c r="P827" i="1"/>
  <c r="Q827" i="1"/>
  <c r="R827" i="1"/>
  <c r="T827" i="1"/>
  <c r="K828" i="1"/>
  <c r="L828" i="1"/>
  <c r="M828" i="1"/>
  <c r="N828" i="1"/>
  <c r="O828" i="1"/>
  <c r="P828" i="1"/>
  <c r="Q828" i="1"/>
  <c r="R828" i="1"/>
  <c r="S828" i="1" s="1"/>
  <c r="T828" i="1"/>
  <c r="K829" i="1"/>
  <c r="U829" i="1" s="1"/>
  <c r="L829" i="1"/>
  <c r="M829" i="1"/>
  <c r="N829" i="1"/>
  <c r="O829" i="1"/>
  <c r="P829" i="1"/>
  <c r="Q829" i="1"/>
  <c r="R829" i="1"/>
  <c r="S829" i="1"/>
  <c r="T829" i="1"/>
  <c r="K830" i="1"/>
  <c r="L830" i="1"/>
  <c r="M830" i="1"/>
  <c r="N830" i="1"/>
  <c r="O830" i="1"/>
  <c r="P830" i="1"/>
  <c r="S830" i="1" s="1"/>
  <c r="Q830" i="1"/>
  <c r="R830" i="1"/>
  <c r="T830" i="1"/>
  <c r="U830" i="1"/>
  <c r="K831" i="1"/>
  <c r="L831" i="1"/>
  <c r="M831" i="1"/>
  <c r="N831" i="1"/>
  <c r="U831" i="1" s="1"/>
  <c r="O831" i="1"/>
  <c r="P831" i="1"/>
  <c r="Q831" i="1"/>
  <c r="R831" i="1"/>
  <c r="T831" i="1"/>
  <c r="K832" i="1"/>
  <c r="L832" i="1"/>
  <c r="M832" i="1"/>
  <c r="N832" i="1"/>
  <c r="O832" i="1"/>
  <c r="P832" i="1"/>
  <c r="Q832" i="1"/>
  <c r="R832" i="1"/>
  <c r="S832" i="1" s="1"/>
  <c r="T832" i="1"/>
  <c r="K833" i="1"/>
  <c r="U833" i="1" s="1"/>
  <c r="L833" i="1"/>
  <c r="M833" i="1"/>
  <c r="N833" i="1"/>
  <c r="O833" i="1"/>
  <c r="P833" i="1"/>
  <c r="Q833" i="1"/>
  <c r="R833" i="1"/>
  <c r="S833" i="1"/>
  <c r="T833" i="1"/>
  <c r="K834" i="1"/>
  <c r="L834" i="1"/>
  <c r="M834" i="1"/>
  <c r="U834" i="1" s="1"/>
  <c r="N834" i="1"/>
  <c r="O834" i="1"/>
  <c r="P834" i="1"/>
  <c r="Q834" i="1"/>
  <c r="R834" i="1"/>
  <c r="T834" i="1"/>
  <c r="K835" i="1"/>
  <c r="L835" i="1"/>
  <c r="M835" i="1"/>
  <c r="N835" i="1"/>
  <c r="U835" i="1" s="1"/>
  <c r="O835" i="1"/>
  <c r="P835" i="1"/>
  <c r="Q835" i="1"/>
  <c r="R835" i="1"/>
  <c r="T835" i="1"/>
  <c r="K836" i="1"/>
  <c r="L836" i="1"/>
  <c r="M836" i="1"/>
  <c r="N836" i="1"/>
  <c r="O836" i="1"/>
  <c r="P836" i="1"/>
  <c r="Q836" i="1"/>
  <c r="S836" i="1" s="1"/>
  <c r="R836" i="1"/>
  <c r="T836" i="1"/>
  <c r="U836" i="1"/>
  <c r="K837" i="1"/>
  <c r="L837" i="1"/>
  <c r="M837" i="1"/>
  <c r="N837" i="1"/>
  <c r="O837" i="1"/>
  <c r="P837" i="1"/>
  <c r="Q837" i="1"/>
  <c r="R837" i="1"/>
  <c r="S837" i="1" s="1"/>
  <c r="T837" i="1"/>
  <c r="K838" i="1"/>
  <c r="U838" i="1" s="1"/>
  <c r="L838" i="1"/>
  <c r="M838" i="1"/>
  <c r="N838" i="1"/>
  <c r="O838" i="1"/>
  <c r="S838" i="1" s="1"/>
  <c r="P838" i="1"/>
  <c r="Q838" i="1"/>
  <c r="R838" i="1"/>
  <c r="T838" i="1"/>
  <c r="K839" i="1"/>
  <c r="L839" i="1"/>
  <c r="M839" i="1"/>
  <c r="U839" i="1" s="1"/>
  <c r="N839" i="1"/>
  <c r="O839" i="1"/>
  <c r="P839" i="1"/>
  <c r="Q839" i="1"/>
  <c r="R839" i="1"/>
  <c r="T839" i="1"/>
  <c r="K840" i="1"/>
  <c r="U840" i="1" s="1"/>
  <c r="L840" i="1"/>
  <c r="M840" i="1"/>
  <c r="N840" i="1"/>
  <c r="O840" i="1"/>
  <c r="P840" i="1"/>
  <c r="Q840" i="1"/>
  <c r="R840" i="1"/>
  <c r="S840" i="1"/>
  <c r="T840" i="1"/>
  <c r="K841" i="1"/>
  <c r="U841" i="1" s="1"/>
  <c r="L841" i="1"/>
  <c r="M841" i="1"/>
  <c r="N841" i="1"/>
  <c r="O841" i="1"/>
  <c r="P841" i="1"/>
  <c r="Q841" i="1"/>
  <c r="R841" i="1"/>
  <c r="S841" i="1"/>
  <c r="T841" i="1"/>
  <c r="K842" i="1"/>
  <c r="L842" i="1"/>
  <c r="M842" i="1"/>
  <c r="N842" i="1"/>
  <c r="O842" i="1"/>
  <c r="P842" i="1"/>
  <c r="Q842" i="1"/>
  <c r="S842" i="1" s="1"/>
  <c r="R842" i="1"/>
  <c r="T842" i="1"/>
  <c r="U842" i="1"/>
  <c r="K843" i="1"/>
  <c r="L843" i="1"/>
  <c r="M843" i="1"/>
  <c r="N843" i="1"/>
  <c r="U843" i="1" s="1"/>
  <c r="O843" i="1"/>
  <c r="P843" i="1"/>
  <c r="Q843" i="1"/>
  <c r="R843" i="1"/>
  <c r="T843" i="1"/>
  <c r="K844" i="1"/>
  <c r="L844" i="1"/>
  <c r="M844" i="1"/>
  <c r="N844" i="1"/>
  <c r="O844" i="1"/>
  <c r="P844" i="1"/>
  <c r="Q844" i="1"/>
  <c r="S844" i="1" s="1"/>
  <c r="R844" i="1"/>
  <c r="T844" i="1"/>
  <c r="U844" i="1"/>
  <c r="K845" i="1"/>
  <c r="L845" i="1"/>
  <c r="M845" i="1"/>
  <c r="N845" i="1"/>
  <c r="O845" i="1"/>
  <c r="P845" i="1"/>
  <c r="Q845" i="1"/>
  <c r="R845" i="1"/>
  <c r="S845" i="1" s="1"/>
  <c r="T845" i="1"/>
  <c r="K846" i="1"/>
  <c r="U846" i="1" s="1"/>
  <c r="L846" i="1"/>
  <c r="M846" i="1"/>
  <c r="N846" i="1"/>
  <c r="O846" i="1"/>
  <c r="P846" i="1"/>
  <c r="Q846" i="1"/>
  <c r="R846" i="1"/>
  <c r="S846" i="1"/>
  <c r="T846" i="1"/>
  <c r="K847" i="1"/>
  <c r="L847" i="1"/>
  <c r="M847" i="1"/>
  <c r="N847" i="1"/>
  <c r="O847" i="1"/>
  <c r="P847" i="1"/>
  <c r="S847" i="1" s="1"/>
  <c r="Q847" i="1"/>
  <c r="R847" i="1"/>
  <c r="T847" i="1"/>
  <c r="U847" i="1"/>
  <c r="K848" i="1"/>
  <c r="L848" i="1"/>
  <c r="M848" i="1"/>
  <c r="N848" i="1"/>
  <c r="O848" i="1"/>
  <c r="P848" i="1"/>
  <c r="Q848" i="1"/>
  <c r="R848" i="1"/>
  <c r="S848" i="1" s="1"/>
  <c r="T848" i="1"/>
  <c r="K849" i="1"/>
  <c r="U849" i="1" s="1"/>
  <c r="L849" i="1"/>
  <c r="M849" i="1"/>
  <c r="N849" i="1"/>
  <c r="O849" i="1"/>
  <c r="P849" i="1"/>
  <c r="Q849" i="1"/>
  <c r="R849" i="1"/>
  <c r="S849" i="1"/>
  <c r="T849" i="1"/>
  <c r="K850" i="1"/>
  <c r="L850" i="1"/>
  <c r="M850" i="1"/>
  <c r="U850" i="1" s="1"/>
  <c r="N850" i="1"/>
  <c r="O850" i="1"/>
  <c r="P850" i="1"/>
  <c r="Q850" i="1"/>
  <c r="S850" i="1" s="1"/>
  <c r="R850" i="1"/>
  <c r="T850" i="1"/>
  <c r="K851" i="1"/>
  <c r="L851" i="1"/>
  <c r="M851" i="1"/>
  <c r="N851" i="1"/>
  <c r="U851" i="1" s="1"/>
  <c r="O851" i="1"/>
  <c r="P851" i="1"/>
  <c r="Q851" i="1"/>
  <c r="R851" i="1"/>
  <c r="T851" i="1"/>
  <c r="K852" i="1"/>
  <c r="L852" i="1"/>
  <c r="M852" i="1"/>
  <c r="N852" i="1"/>
  <c r="O852" i="1"/>
  <c r="P852" i="1"/>
  <c r="Q852" i="1"/>
  <c r="S852" i="1" s="1"/>
  <c r="R852" i="1"/>
  <c r="T852" i="1"/>
  <c r="U852" i="1"/>
  <c r="K853" i="1"/>
  <c r="L853" i="1"/>
  <c r="M853" i="1"/>
  <c r="N853" i="1"/>
  <c r="O853" i="1"/>
  <c r="P853" i="1"/>
  <c r="Q853" i="1"/>
  <c r="R853" i="1"/>
  <c r="S853" i="1" s="1"/>
  <c r="T853" i="1"/>
  <c r="K854" i="1"/>
  <c r="U854" i="1" s="1"/>
  <c r="L854" i="1"/>
  <c r="M854" i="1"/>
  <c r="N854" i="1"/>
  <c r="O854" i="1"/>
  <c r="P854" i="1"/>
  <c r="Q854" i="1"/>
  <c r="R854" i="1"/>
  <c r="S854" i="1"/>
  <c r="T854" i="1"/>
  <c r="K855" i="1"/>
  <c r="L855" i="1"/>
  <c r="M855" i="1"/>
  <c r="U855" i="1" s="1"/>
  <c r="N855" i="1"/>
  <c r="O855" i="1"/>
  <c r="P855" i="1"/>
  <c r="Q855" i="1"/>
  <c r="R855" i="1"/>
  <c r="T855" i="1"/>
  <c r="K856" i="1"/>
  <c r="U856" i="1" s="1"/>
  <c r="L856" i="1"/>
  <c r="M856" i="1"/>
  <c r="N856" i="1"/>
  <c r="O856" i="1"/>
  <c r="S856" i="1" s="1"/>
  <c r="P856" i="1"/>
  <c r="Q856" i="1"/>
  <c r="R856" i="1"/>
  <c r="T856" i="1"/>
  <c r="K857" i="1"/>
  <c r="U857" i="1" s="1"/>
  <c r="L857" i="1"/>
  <c r="M857" i="1"/>
  <c r="N857" i="1"/>
  <c r="O857" i="1"/>
  <c r="P857" i="1"/>
  <c r="Q857" i="1"/>
  <c r="R857" i="1"/>
  <c r="S857" i="1"/>
  <c r="T857" i="1"/>
  <c r="K858" i="1"/>
  <c r="L858" i="1"/>
  <c r="M858" i="1"/>
  <c r="N858" i="1"/>
  <c r="O858" i="1"/>
  <c r="P858" i="1"/>
  <c r="Q858" i="1"/>
  <c r="S858" i="1" s="1"/>
  <c r="R858" i="1"/>
  <c r="T858" i="1"/>
  <c r="U858" i="1"/>
  <c r="K859" i="1"/>
  <c r="L859" i="1"/>
  <c r="M859" i="1"/>
  <c r="N859" i="1"/>
  <c r="U859" i="1" s="1"/>
  <c r="O859" i="1"/>
  <c r="P859" i="1"/>
  <c r="Q859" i="1"/>
  <c r="R859" i="1"/>
  <c r="T859" i="1"/>
  <c r="K860" i="1"/>
  <c r="L860" i="1"/>
  <c r="M860" i="1"/>
  <c r="N860" i="1"/>
  <c r="O860" i="1"/>
  <c r="P860" i="1"/>
  <c r="Q860" i="1"/>
  <c r="S860" i="1" s="1"/>
  <c r="R860" i="1"/>
  <c r="T860" i="1"/>
  <c r="U860" i="1"/>
  <c r="K861" i="1"/>
  <c r="L861" i="1"/>
  <c r="M861" i="1"/>
  <c r="N861" i="1"/>
  <c r="O861" i="1"/>
  <c r="P861" i="1"/>
  <c r="Q861" i="1"/>
  <c r="R861" i="1"/>
  <c r="S861" i="1" s="1"/>
  <c r="T861" i="1"/>
  <c r="K862" i="1"/>
  <c r="U862" i="1" s="1"/>
  <c r="L862" i="1"/>
  <c r="M862" i="1"/>
  <c r="N862" i="1"/>
  <c r="O862" i="1"/>
  <c r="P862" i="1"/>
  <c r="Q862" i="1"/>
  <c r="R862" i="1"/>
  <c r="S862" i="1"/>
  <c r="T862" i="1"/>
  <c r="K863" i="1"/>
  <c r="L863" i="1"/>
  <c r="M863" i="1"/>
  <c r="N863" i="1"/>
  <c r="O863" i="1"/>
  <c r="P863" i="1"/>
  <c r="S863" i="1" s="1"/>
  <c r="Q863" i="1"/>
  <c r="R863" i="1"/>
  <c r="T863" i="1"/>
  <c r="U863" i="1"/>
  <c r="K864" i="1"/>
  <c r="L864" i="1"/>
  <c r="M864" i="1"/>
  <c r="N864" i="1"/>
  <c r="O864" i="1"/>
  <c r="P864" i="1"/>
  <c r="Q864" i="1"/>
  <c r="R864" i="1"/>
  <c r="S864" i="1" s="1"/>
  <c r="T864" i="1"/>
  <c r="K865" i="1"/>
  <c r="U865" i="1" s="1"/>
  <c r="L865" i="1"/>
  <c r="M865" i="1"/>
  <c r="N865" i="1"/>
  <c r="O865" i="1"/>
  <c r="P865" i="1"/>
  <c r="Q865" i="1"/>
  <c r="R865" i="1"/>
  <c r="S865" i="1"/>
  <c r="T865" i="1"/>
  <c r="K866" i="1"/>
  <c r="L866" i="1"/>
  <c r="M866" i="1"/>
  <c r="U866" i="1" s="1"/>
  <c r="N866" i="1"/>
  <c r="O866" i="1"/>
  <c r="P866" i="1"/>
  <c r="Q866" i="1"/>
  <c r="S866" i="1" s="1"/>
  <c r="R866" i="1"/>
  <c r="T866" i="1"/>
  <c r="K867" i="1"/>
  <c r="L867" i="1"/>
  <c r="M867" i="1"/>
  <c r="N867" i="1"/>
  <c r="U867" i="1" s="1"/>
  <c r="O867" i="1"/>
  <c r="P867" i="1"/>
  <c r="Q867" i="1"/>
  <c r="R867" i="1"/>
  <c r="T867" i="1"/>
  <c r="K868" i="1"/>
  <c r="L868" i="1"/>
  <c r="M868" i="1"/>
  <c r="N868" i="1"/>
  <c r="O868" i="1"/>
  <c r="P868" i="1"/>
  <c r="Q868" i="1"/>
  <c r="S868" i="1" s="1"/>
  <c r="R868" i="1"/>
  <c r="T868" i="1"/>
  <c r="U868" i="1"/>
  <c r="K869" i="1"/>
  <c r="L869" i="1"/>
  <c r="M869" i="1"/>
  <c r="N869" i="1"/>
  <c r="O869" i="1"/>
  <c r="P869" i="1"/>
  <c r="Q869" i="1"/>
  <c r="R869" i="1"/>
  <c r="S869" i="1" s="1"/>
  <c r="T869" i="1"/>
  <c r="K870" i="1"/>
  <c r="U870" i="1" s="1"/>
  <c r="L870" i="1"/>
  <c r="M870" i="1"/>
  <c r="N870" i="1"/>
  <c r="O870" i="1"/>
  <c r="P870" i="1"/>
  <c r="Q870" i="1"/>
  <c r="R870" i="1"/>
  <c r="S870" i="1"/>
  <c r="T870" i="1"/>
  <c r="K871" i="1"/>
  <c r="L871" i="1"/>
  <c r="M871" i="1"/>
  <c r="U871" i="1" s="1"/>
  <c r="N871" i="1"/>
  <c r="O871" i="1"/>
  <c r="P871" i="1"/>
  <c r="Q871" i="1"/>
  <c r="R871" i="1"/>
  <c r="T871" i="1"/>
  <c r="K872" i="1"/>
  <c r="U872" i="1" s="1"/>
  <c r="L872" i="1"/>
  <c r="M872" i="1"/>
  <c r="N872" i="1"/>
  <c r="O872" i="1"/>
  <c r="P872" i="1"/>
  <c r="Q872" i="1"/>
  <c r="R872" i="1"/>
  <c r="S872" i="1"/>
  <c r="T872" i="1"/>
  <c r="K873" i="1"/>
  <c r="U873" i="1" s="1"/>
  <c r="L873" i="1"/>
  <c r="M873" i="1"/>
  <c r="N873" i="1"/>
  <c r="O873" i="1"/>
  <c r="P873" i="1"/>
  <c r="Q873" i="1"/>
  <c r="R873" i="1"/>
  <c r="S873" i="1"/>
  <c r="T873" i="1"/>
  <c r="K874" i="1"/>
  <c r="L874" i="1"/>
  <c r="M874" i="1"/>
  <c r="N874" i="1"/>
  <c r="O874" i="1"/>
  <c r="P874" i="1"/>
  <c r="Q874" i="1"/>
  <c r="S874" i="1" s="1"/>
  <c r="R874" i="1"/>
  <c r="T874" i="1"/>
  <c r="U874" i="1"/>
  <c r="K875" i="1"/>
  <c r="L875" i="1"/>
  <c r="M875" i="1"/>
  <c r="N875" i="1"/>
  <c r="U875" i="1" s="1"/>
  <c r="O875" i="1"/>
  <c r="P875" i="1"/>
  <c r="Q875" i="1"/>
  <c r="R875" i="1"/>
  <c r="T875" i="1"/>
  <c r="K876" i="1"/>
  <c r="L876" i="1"/>
  <c r="M876" i="1"/>
  <c r="N876" i="1"/>
  <c r="O876" i="1"/>
  <c r="P876" i="1"/>
  <c r="Q876" i="1"/>
  <c r="S876" i="1" s="1"/>
  <c r="R876" i="1"/>
  <c r="T876" i="1"/>
  <c r="U876" i="1"/>
  <c r="K877" i="1"/>
  <c r="L877" i="1"/>
  <c r="M877" i="1"/>
  <c r="N877" i="1"/>
  <c r="O877" i="1"/>
  <c r="P877" i="1"/>
  <c r="Q877" i="1"/>
  <c r="R877" i="1"/>
  <c r="S877" i="1" s="1"/>
  <c r="T877" i="1"/>
  <c r="K878" i="1"/>
  <c r="U878" i="1" s="1"/>
  <c r="L878" i="1"/>
  <c r="M878" i="1"/>
  <c r="N878" i="1"/>
  <c r="O878" i="1"/>
  <c r="P878" i="1"/>
  <c r="Q878" i="1"/>
  <c r="R878" i="1"/>
  <c r="S878" i="1"/>
  <c r="T878" i="1"/>
  <c r="K879" i="1"/>
  <c r="L879" i="1"/>
  <c r="M879" i="1"/>
  <c r="N879" i="1"/>
  <c r="O879" i="1"/>
  <c r="P879" i="1"/>
  <c r="S879" i="1" s="1"/>
  <c r="Q879" i="1"/>
  <c r="R879" i="1"/>
  <c r="T879" i="1"/>
  <c r="U879" i="1"/>
  <c r="K880" i="1"/>
  <c r="L880" i="1"/>
  <c r="M880" i="1"/>
  <c r="U880" i="1" s="1"/>
  <c r="N880" i="1"/>
  <c r="O880" i="1"/>
  <c r="P880" i="1"/>
  <c r="Q880" i="1"/>
  <c r="S880" i="1" s="1"/>
  <c r="R880" i="1"/>
  <c r="T880" i="1"/>
  <c r="K881" i="1"/>
  <c r="U881" i="1" s="1"/>
  <c r="L881" i="1"/>
  <c r="M881" i="1"/>
  <c r="N881" i="1"/>
  <c r="O881" i="1"/>
  <c r="S881" i="1" s="1"/>
  <c r="P881" i="1"/>
  <c r="Q881" i="1"/>
  <c r="R881" i="1"/>
  <c r="T881" i="1"/>
  <c r="K882" i="1"/>
  <c r="U882" i="1" s="1"/>
  <c r="L882" i="1"/>
  <c r="M882" i="1"/>
  <c r="N882" i="1"/>
  <c r="O882" i="1"/>
  <c r="P882" i="1"/>
  <c r="Q882" i="1"/>
  <c r="R882" i="1"/>
  <c r="S882" i="1"/>
  <c r="T882" i="1"/>
  <c r="K883" i="1"/>
  <c r="L883" i="1"/>
  <c r="M883" i="1"/>
  <c r="N883" i="1"/>
  <c r="O883" i="1"/>
  <c r="P883" i="1"/>
  <c r="S883" i="1" s="1"/>
  <c r="Q883" i="1"/>
  <c r="R883" i="1"/>
  <c r="T883" i="1"/>
  <c r="U883" i="1"/>
  <c r="K884" i="1"/>
  <c r="L884" i="1"/>
  <c r="M884" i="1"/>
  <c r="U884" i="1" s="1"/>
  <c r="N884" i="1"/>
  <c r="O884" i="1"/>
  <c r="P884" i="1"/>
  <c r="Q884" i="1"/>
  <c r="S884" i="1" s="1"/>
  <c r="R884" i="1"/>
  <c r="T884" i="1"/>
  <c r="K885" i="1"/>
  <c r="U885" i="1" s="1"/>
  <c r="L885" i="1"/>
  <c r="M885" i="1"/>
  <c r="N885" i="1"/>
  <c r="O885" i="1"/>
  <c r="P885" i="1"/>
  <c r="Q885" i="1"/>
  <c r="R885" i="1"/>
  <c r="S885" i="1"/>
  <c r="T885" i="1"/>
  <c r="K886" i="1"/>
  <c r="U886" i="1" s="1"/>
  <c r="L886" i="1"/>
  <c r="M886" i="1"/>
  <c r="N886" i="1"/>
  <c r="O886" i="1"/>
  <c r="P886" i="1"/>
  <c r="Q886" i="1"/>
  <c r="R886" i="1"/>
  <c r="S886" i="1"/>
  <c r="T886" i="1"/>
  <c r="K887" i="1"/>
  <c r="L887" i="1"/>
  <c r="M887" i="1"/>
  <c r="N887" i="1"/>
  <c r="O887" i="1"/>
  <c r="P887" i="1"/>
  <c r="S887" i="1" s="1"/>
  <c r="Q887" i="1"/>
  <c r="R887" i="1"/>
  <c r="T887" i="1"/>
  <c r="U887" i="1"/>
  <c r="K888" i="1"/>
  <c r="L888" i="1"/>
  <c r="M888" i="1"/>
  <c r="U888" i="1" s="1"/>
  <c r="N888" i="1"/>
  <c r="O888" i="1"/>
  <c r="P888" i="1"/>
  <c r="Q888" i="1"/>
  <c r="S888" i="1" s="1"/>
  <c r="R888" i="1"/>
  <c r="T888" i="1"/>
  <c r="K889" i="1"/>
  <c r="U889" i="1" s="1"/>
  <c r="L889" i="1"/>
  <c r="M889" i="1"/>
  <c r="N889" i="1"/>
  <c r="O889" i="1"/>
  <c r="P889" i="1"/>
  <c r="Q889" i="1"/>
  <c r="R889" i="1"/>
  <c r="S889" i="1"/>
  <c r="T889" i="1"/>
  <c r="K890" i="1"/>
  <c r="U890" i="1" s="1"/>
  <c r="L890" i="1"/>
  <c r="M890" i="1"/>
  <c r="N890" i="1"/>
  <c r="O890" i="1"/>
  <c r="P890" i="1"/>
  <c r="Q890" i="1"/>
  <c r="R890" i="1"/>
  <c r="S890" i="1"/>
  <c r="T890" i="1"/>
  <c r="K891" i="1"/>
  <c r="L891" i="1"/>
  <c r="M891" i="1"/>
  <c r="N891" i="1"/>
  <c r="O891" i="1"/>
  <c r="P891" i="1"/>
  <c r="S891" i="1" s="1"/>
  <c r="Q891" i="1"/>
  <c r="R891" i="1"/>
  <c r="T891" i="1"/>
  <c r="U891" i="1"/>
  <c r="K892" i="1"/>
  <c r="L892" i="1"/>
  <c r="M892" i="1"/>
  <c r="U892" i="1" s="1"/>
  <c r="N892" i="1"/>
  <c r="O892" i="1"/>
  <c r="P892" i="1"/>
  <c r="Q892" i="1"/>
  <c r="S892" i="1" s="1"/>
  <c r="R892" i="1"/>
  <c r="T892" i="1"/>
  <c r="K893" i="1"/>
  <c r="U893" i="1" s="1"/>
  <c r="L893" i="1"/>
  <c r="M893" i="1"/>
  <c r="N893" i="1"/>
  <c r="O893" i="1"/>
  <c r="P893" i="1"/>
  <c r="Q893" i="1"/>
  <c r="R893" i="1"/>
  <c r="S893" i="1"/>
  <c r="T893" i="1"/>
  <c r="K894" i="1"/>
  <c r="U894" i="1" s="1"/>
  <c r="L894" i="1"/>
  <c r="M894" i="1"/>
  <c r="N894" i="1"/>
  <c r="O894" i="1"/>
  <c r="P894" i="1"/>
  <c r="Q894" i="1"/>
  <c r="R894" i="1"/>
  <c r="S894" i="1"/>
  <c r="T894" i="1"/>
  <c r="K895" i="1"/>
  <c r="L895" i="1"/>
  <c r="M895" i="1"/>
  <c r="N895" i="1"/>
  <c r="O895" i="1"/>
  <c r="P895" i="1"/>
  <c r="S895" i="1" s="1"/>
  <c r="Q895" i="1"/>
  <c r="R895" i="1"/>
  <c r="T895" i="1"/>
  <c r="U895" i="1"/>
  <c r="K896" i="1"/>
  <c r="L896" i="1"/>
  <c r="M896" i="1"/>
  <c r="U896" i="1" s="1"/>
  <c r="N896" i="1"/>
  <c r="O896" i="1"/>
  <c r="P896" i="1"/>
  <c r="Q896" i="1"/>
  <c r="S896" i="1" s="1"/>
  <c r="R896" i="1"/>
  <c r="T896" i="1"/>
  <c r="K897" i="1"/>
  <c r="U897" i="1" s="1"/>
  <c r="L897" i="1"/>
  <c r="M897" i="1"/>
  <c r="N897" i="1"/>
  <c r="O897" i="1"/>
  <c r="S897" i="1" s="1"/>
  <c r="P897" i="1"/>
  <c r="Q897" i="1"/>
  <c r="R897" i="1"/>
  <c r="T897" i="1"/>
  <c r="K898" i="1"/>
  <c r="U898" i="1" s="1"/>
  <c r="L898" i="1"/>
  <c r="M898" i="1"/>
  <c r="N898" i="1"/>
  <c r="O898" i="1"/>
  <c r="P898" i="1"/>
  <c r="Q898" i="1"/>
  <c r="R898" i="1"/>
  <c r="S898" i="1"/>
  <c r="T898" i="1"/>
  <c r="K899" i="1"/>
  <c r="L899" i="1"/>
  <c r="M899" i="1"/>
  <c r="N899" i="1"/>
  <c r="O899" i="1"/>
  <c r="P899" i="1"/>
  <c r="S899" i="1" s="1"/>
  <c r="Q899" i="1"/>
  <c r="R899" i="1"/>
  <c r="T899" i="1"/>
  <c r="U899" i="1"/>
  <c r="K900" i="1"/>
  <c r="L900" i="1"/>
  <c r="M900" i="1"/>
  <c r="U900" i="1" s="1"/>
  <c r="N900" i="1"/>
  <c r="O900" i="1"/>
  <c r="P900" i="1"/>
  <c r="Q900" i="1"/>
  <c r="S900" i="1" s="1"/>
  <c r="R900" i="1"/>
  <c r="T900" i="1"/>
  <c r="K901" i="1"/>
  <c r="U901" i="1" s="1"/>
  <c r="L901" i="1"/>
  <c r="M901" i="1"/>
  <c r="N901" i="1"/>
  <c r="O901" i="1"/>
  <c r="P901" i="1"/>
  <c r="Q901" i="1"/>
  <c r="R901" i="1"/>
  <c r="S901" i="1"/>
  <c r="T901" i="1"/>
  <c r="K902" i="1"/>
  <c r="U902" i="1" s="1"/>
  <c r="L902" i="1"/>
  <c r="M902" i="1"/>
  <c r="N902" i="1"/>
  <c r="O902" i="1"/>
  <c r="P902" i="1"/>
  <c r="Q902" i="1"/>
  <c r="R902" i="1"/>
  <c r="S902" i="1"/>
  <c r="T902" i="1"/>
  <c r="K903" i="1"/>
  <c r="L903" i="1"/>
  <c r="M903" i="1"/>
  <c r="N903" i="1"/>
  <c r="O903" i="1"/>
  <c r="P903" i="1"/>
  <c r="S903" i="1" s="1"/>
  <c r="Q903" i="1"/>
  <c r="R903" i="1"/>
  <c r="T903" i="1"/>
  <c r="U903" i="1"/>
  <c r="K904" i="1"/>
  <c r="L904" i="1"/>
  <c r="M904" i="1"/>
  <c r="U904" i="1" s="1"/>
  <c r="N904" i="1"/>
  <c r="O904" i="1"/>
  <c r="P904" i="1"/>
  <c r="Q904" i="1"/>
  <c r="S904" i="1" s="1"/>
  <c r="R904" i="1"/>
  <c r="T904" i="1"/>
  <c r="K905" i="1"/>
  <c r="U905" i="1" s="1"/>
  <c r="L905" i="1"/>
  <c r="M905" i="1"/>
  <c r="N905" i="1"/>
  <c r="O905" i="1"/>
  <c r="P905" i="1"/>
  <c r="Q905" i="1"/>
  <c r="R905" i="1"/>
  <c r="S905" i="1"/>
  <c r="T905" i="1"/>
  <c r="K906" i="1"/>
  <c r="U906" i="1" s="1"/>
  <c r="L906" i="1"/>
  <c r="M906" i="1"/>
  <c r="N906" i="1"/>
  <c r="O906" i="1"/>
  <c r="P906" i="1"/>
  <c r="Q906" i="1"/>
  <c r="R906" i="1"/>
  <c r="S906" i="1"/>
  <c r="T906" i="1"/>
  <c r="K907" i="1"/>
  <c r="L907" i="1"/>
  <c r="M907" i="1"/>
  <c r="N907" i="1"/>
  <c r="O907" i="1"/>
  <c r="P907" i="1"/>
  <c r="S907" i="1" s="1"/>
  <c r="Q907" i="1"/>
  <c r="R907" i="1"/>
  <c r="T907" i="1"/>
  <c r="U907" i="1"/>
  <c r="K908" i="1"/>
  <c r="L908" i="1"/>
  <c r="M908" i="1"/>
  <c r="U908" i="1" s="1"/>
  <c r="N908" i="1"/>
  <c r="O908" i="1"/>
  <c r="P908" i="1"/>
  <c r="Q908" i="1"/>
  <c r="S908" i="1" s="1"/>
  <c r="R908" i="1"/>
  <c r="T908" i="1"/>
  <c r="K909" i="1"/>
  <c r="U909" i="1" s="1"/>
  <c r="L909" i="1"/>
  <c r="M909" i="1"/>
  <c r="N909" i="1"/>
  <c r="O909" i="1"/>
  <c r="P909" i="1"/>
  <c r="Q909" i="1"/>
  <c r="R909" i="1"/>
  <c r="S909" i="1"/>
  <c r="T909" i="1"/>
  <c r="K910" i="1"/>
  <c r="U910" i="1" s="1"/>
  <c r="L910" i="1"/>
  <c r="M910" i="1"/>
  <c r="N910" i="1"/>
  <c r="O910" i="1"/>
  <c r="P910" i="1"/>
  <c r="Q910" i="1"/>
  <c r="R910" i="1"/>
  <c r="S910" i="1"/>
  <c r="T910" i="1"/>
  <c r="K911" i="1"/>
  <c r="L911" i="1"/>
  <c r="M911" i="1"/>
  <c r="N911" i="1"/>
  <c r="O911" i="1"/>
  <c r="P911" i="1"/>
  <c r="S911" i="1" s="1"/>
  <c r="Q911" i="1"/>
  <c r="R911" i="1"/>
  <c r="T911" i="1"/>
  <c r="U911" i="1"/>
  <c r="K912" i="1"/>
  <c r="L912" i="1"/>
  <c r="M912" i="1"/>
  <c r="U912" i="1" s="1"/>
  <c r="N912" i="1"/>
  <c r="O912" i="1"/>
  <c r="P912" i="1"/>
  <c r="Q912" i="1"/>
  <c r="S912" i="1" s="1"/>
  <c r="R912" i="1"/>
  <c r="T912" i="1"/>
  <c r="K913" i="1"/>
  <c r="U913" i="1" s="1"/>
  <c r="L913" i="1"/>
  <c r="M913" i="1"/>
  <c r="N913" i="1"/>
  <c r="O913" i="1"/>
  <c r="P913" i="1"/>
  <c r="Q913" i="1"/>
  <c r="R913" i="1"/>
  <c r="S913" i="1"/>
  <c r="T913" i="1"/>
  <c r="K914" i="1"/>
  <c r="U914" i="1" s="1"/>
  <c r="L914" i="1"/>
  <c r="M914" i="1"/>
  <c r="N914" i="1"/>
  <c r="O914" i="1"/>
  <c r="P914" i="1"/>
  <c r="Q914" i="1"/>
  <c r="R914" i="1"/>
  <c r="S914" i="1"/>
  <c r="T914" i="1"/>
  <c r="K915" i="1"/>
  <c r="L915" i="1"/>
  <c r="M915" i="1"/>
  <c r="N915" i="1"/>
  <c r="O915" i="1"/>
  <c r="P915" i="1"/>
  <c r="S915" i="1" s="1"/>
  <c r="Q915" i="1"/>
  <c r="R915" i="1"/>
  <c r="T915" i="1"/>
  <c r="U915" i="1"/>
  <c r="K916" i="1"/>
  <c r="L916" i="1"/>
  <c r="M916" i="1"/>
  <c r="U916" i="1" s="1"/>
  <c r="N916" i="1"/>
  <c r="O916" i="1"/>
  <c r="P916" i="1"/>
  <c r="Q916" i="1"/>
  <c r="S916" i="1" s="1"/>
  <c r="R916" i="1"/>
  <c r="T916" i="1"/>
  <c r="K917" i="1"/>
  <c r="U917" i="1" s="1"/>
  <c r="L917" i="1"/>
  <c r="M917" i="1"/>
  <c r="N917" i="1"/>
  <c r="O917" i="1"/>
  <c r="P917" i="1"/>
  <c r="Q917" i="1"/>
  <c r="R917" i="1"/>
  <c r="S917" i="1"/>
  <c r="T917" i="1"/>
  <c r="K918" i="1"/>
  <c r="U918" i="1" s="1"/>
  <c r="L918" i="1"/>
  <c r="M918" i="1"/>
  <c r="N918" i="1"/>
  <c r="O918" i="1"/>
  <c r="P918" i="1"/>
  <c r="Q918" i="1"/>
  <c r="R918" i="1"/>
  <c r="S918" i="1"/>
  <c r="T918" i="1"/>
  <c r="K919" i="1"/>
  <c r="L919" i="1"/>
  <c r="M919" i="1"/>
  <c r="N919" i="1"/>
  <c r="O919" i="1"/>
  <c r="P919" i="1"/>
  <c r="S919" i="1" s="1"/>
  <c r="Q919" i="1"/>
  <c r="R919" i="1"/>
  <c r="T919" i="1"/>
  <c r="U919" i="1"/>
  <c r="K920" i="1"/>
  <c r="L920" i="1"/>
  <c r="M920" i="1"/>
  <c r="U920" i="1" s="1"/>
  <c r="N920" i="1"/>
  <c r="O920" i="1"/>
  <c r="P920" i="1"/>
  <c r="Q920" i="1"/>
  <c r="S920" i="1" s="1"/>
  <c r="R920" i="1"/>
  <c r="T920" i="1"/>
  <c r="K921" i="1"/>
  <c r="U921" i="1" s="1"/>
  <c r="L921" i="1"/>
  <c r="M921" i="1"/>
  <c r="N921" i="1"/>
  <c r="O921" i="1"/>
  <c r="P921" i="1"/>
  <c r="Q921" i="1"/>
  <c r="R921" i="1"/>
  <c r="S921" i="1"/>
  <c r="T921" i="1"/>
  <c r="K922" i="1"/>
  <c r="U922" i="1" s="1"/>
  <c r="L922" i="1"/>
  <c r="M922" i="1"/>
  <c r="N922" i="1"/>
  <c r="O922" i="1"/>
  <c r="P922" i="1"/>
  <c r="Q922" i="1"/>
  <c r="R922" i="1"/>
  <c r="S922" i="1"/>
  <c r="T922" i="1"/>
  <c r="K923" i="1"/>
  <c r="L923" i="1"/>
  <c r="M923" i="1"/>
  <c r="N923" i="1"/>
  <c r="O923" i="1"/>
  <c r="P923" i="1"/>
  <c r="S923" i="1" s="1"/>
  <c r="Q923" i="1"/>
  <c r="R923" i="1"/>
  <c r="T923" i="1"/>
  <c r="U923" i="1"/>
  <c r="K924" i="1"/>
  <c r="L924" i="1"/>
  <c r="M924" i="1"/>
  <c r="U924" i="1" s="1"/>
  <c r="N924" i="1"/>
  <c r="O924" i="1"/>
  <c r="P924" i="1"/>
  <c r="Q924" i="1"/>
  <c r="S924" i="1" s="1"/>
  <c r="R924" i="1"/>
  <c r="T924" i="1"/>
  <c r="K925" i="1"/>
  <c r="U925" i="1" s="1"/>
  <c r="L925" i="1"/>
  <c r="M925" i="1"/>
  <c r="N925" i="1"/>
  <c r="O925" i="1"/>
  <c r="P925" i="1"/>
  <c r="Q925" i="1"/>
  <c r="R925" i="1"/>
  <c r="S925" i="1"/>
  <c r="T925" i="1"/>
  <c r="K926" i="1"/>
  <c r="U926" i="1" s="1"/>
  <c r="L926" i="1"/>
  <c r="M926" i="1"/>
  <c r="N926" i="1"/>
  <c r="O926" i="1"/>
  <c r="P926" i="1"/>
  <c r="Q926" i="1"/>
  <c r="R926" i="1"/>
  <c r="S926" i="1"/>
  <c r="T926" i="1"/>
  <c r="K927" i="1"/>
  <c r="L927" i="1"/>
  <c r="M927" i="1"/>
  <c r="N927" i="1"/>
  <c r="O927" i="1"/>
  <c r="P927" i="1"/>
  <c r="S927" i="1" s="1"/>
  <c r="Q927" i="1"/>
  <c r="R927" i="1"/>
  <c r="T927" i="1"/>
  <c r="U927" i="1"/>
  <c r="K928" i="1"/>
  <c r="L928" i="1"/>
  <c r="M928" i="1"/>
  <c r="U928" i="1" s="1"/>
  <c r="N928" i="1"/>
  <c r="O928" i="1"/>
  <c r="P928" i="1"/>
  <c r="Q928" i="1"/>
  <c r="S928" i="1" s="1"/>
  <c r="R928" i="1"/>
  <c r="T928" i="1"/>
  <c r="K929" i="1"/>
  <c r="U929" i="1" s="1"/>
  <c r="L929" i="1"/>
  <c r="M929" i="1"/>
  <c r="N929" i="1"/>
  <c r="O929" i="1"/>
  <c r="S929" i="1" s="1"/>
  <c r="P929" i="1"/>
  <c r="Q929" i="1"/>
  <c r="R929" i="1"/>
  <c r="T929" i="1"/>
  <c r="K930" i="1"/>
  <c r="U930" i="1" s="1"/>
  <c r="L930" i="1"/>
  <c r="M930" i="1"/>
  <c r="N930" i="1"/>
  <c r="O930" i="1"/>
  <c r="P930" i="1"/>
  <c r="Q930" i="1"/>
  <c r="R930" i="1"/>
  <c r="S930" i="1"/>
  <c r="T930" i="1"/>
  <c r="K931" i="1"/>
  <c r="L931" i="1"/>
  <c r="M931" i="1"/>
  <c r="N931" i="1"/>
  <c r="O931" i="1"/>
  <c r="P931" i="1"/>
  <c r="S931" i="1" s="1"/>
  <c r="Q931" i="1"/>
  <c r="R931" i="1"/>
  <c r="T931" i="1"/>
  <c r="U931" i="1"/>
  <c r="K932" i="1"/>
  <c r="L932" i="1"/>
  <c r="M932" i="1"/>
  <c r="U932" i="1" s="1"/>
  <c r="N932" i="1"/>
  <c r="O932" i="1"/>
  <c r="P932" i="1"/>
  <c r="Q932" i="1"/>
  <c r="S932" i="1" s="1"/>
  <c r="R932" i="1"/>
  <c r="T932" i="1"/>
  <c r="K933" i="1"/>
  <c r="U933" i="1" s="1"/>
  <c r="L933" i="1"/>
  <c r="M933" i="1"/>
  <c r="N933" i="1"/>
  <c r="O933" i="1"/>
  <c r="P933" i="1"/>
  <c r="Q933" i="1"/>
  <c r="R933" i="1"/>
  <c r="S933" i="1"/>
  <c r="T933" i="1"/>
  <c r="K934" i="1"/>
  <c r="U934" i="1" s="1"/>
  <c r="L934" i="1"/>
  <c r="M934" i="1"/>
  <c r="N934" i="1"/>
  <c r="O934" i="1"/>
  <c r="P934" i="1"/>
  <c r="Q934" i="1"/>
  <c r="R934" i="1"/>
  <c r="S934" i="1"/>
  <c r="T934" i="1"/>
  <c r="K935" i="1"/>
  <c r="L935" i="1"/>
  <c r="M935" i="1"/>
  <c r="N935" i="1"/>
  <c r="O935" i="1"/>
  <c r="P935" i="1"/>
  <c r="S935" i="1" s="1"/>
  <c r="Q935" i="1"/>
  <c r="R935" i="1"/>
  <c r="T935" i="1"/>
  <c r="U935" i="1"/>
  <c r="K936" i="1"/>
  <c r="L936" i="1"/>
  <c r="M936" i="1"/>
  <c r="U936" i="1" s="1"/>
  <c r="N936" i="1"/>
  <c r="O936" i="1"/>
  <c r="P936" i="1"/>
  <c r="Q936" i="1"/>
  <c r="S936" i="1" s="1"/>
  <c r="R936" i="1"/>
  <c r="T936" i="1"/>
  <c r="K937" i="1"/>
  <c r="U937" i="1" s="1"/>
  <c r="L937" i="1"/>
  <c r="M937" i="1"/>
  <c r="N937" i="1"/>
  <c r="O937" i="1"/>
  <c r="P937" i="1"/>
  <c r="Q937" i="1"/>
  <c r="R937" i="1"/>
  <c r="S937" i="1"/>
  <c r="T937" i="1"/>
  <c r="K938" i="1"/>
  <c r="U938" i="1" s="1"/>
  <c r="L938" i="1"/>
  <c r="M938" i="1"/>
  <c r="N938" i="1"/>
  <c r="O938" i="1"/>
  <c r="P938" i="1"/>
  <c r="Q938" i="1"/>
  <c r="R938" i="1"/>
  <c r="S938" i="1"/>
  <c r="T938" i="1"/>
  <c r="K939" i="1"/>
  <c r="L939" i="1"/>
  <c r="M939" i="1"/>
  <c r="N939" i="1"/>
  <c r="O939" i="1"/>
  <c r="P939" i="1"/>
  <c r="S939" i="1" s="1"/>
  <c r="Q939" i="1"/>
  <c r="R939" i="1"/>
  <c r="T939" i="1"/>
  <c r="U939" i="1"/>
  <c r="K940" i="1"/>
  <c r="L940" i="1"/>
  <c r="M940" i="1"/>
  <c r="U940" i="1" s="1"/>
  <c r="N940" i="1"/>
  <c r="O940" i="1"/>
  <c r="P940" i="1"/>
  <c r="Q940" i="1"/>
  <c r="S940" i="1" s="1"/>
  <c r="R940" i="1"/>
  <c r="T940" i="1"/>
  <c r="K941" i="1"/>
  <c r="U941" i="1" s="1"/>
  <c r="L941" i="1"/>
  <c r="M941" i="1"/>
  <c r="N941" i="1"/>
  <c r="O941" i="1"/>
  <c r="P941" i="1"/>
  <c r="Q941" i="1"/>
  <c r="R941" i="1"/>
  <c r="S941" i="1"/>
  <c r="T941" i="1"/>
  <c r="K942" i="1"/>
  <c r="U942" i="1" s="1"/>
  <c r="L942" i="1"/>
  <c r="M942" i="1"/>
  <c r="N942" i="1"/>
  <c r="O942" i="1"/>
  <c r="P942" i="1"/>
  <c r="Q942" i="1"/>
  <c r="R942" i="1"/>
  <c r="S942" i="1"/>
  <c r="T942" i="1"/>
  <c r="K943" i="1"/>
  <c r="L943" i="1"/>
  <c r="M943" i="1"/>
  <c r="N943" i="1"/>
  <c r="O943" i="1"/>
  <c r="P943" i="1"/>
  <c r="S943" i="1" s="1"/>
  <c r="Q943" i="1"/>
  <c r="R943" i="1"/>
  <c r="T943" i="1"/>
  <c r="U943" i="1"/>
  <c r="K944" i="1"/>
  <c r="L944" i="1"/>
  <c r="M944" i="1"/>
  <c r="U944" i="1" s="1"/>
  <c r="N944" i="1"/>
  <c r="O944" i="1"/>
  <c r="P944" i="1"/>
  <c r="Q944" i="1"/>
  <c r="S944" i="1" s="1"/>
  <c r="R944" i="1"/>
  <c r="T944" i="1"/>
  <c r="K945" i="1"/>
  <c r="U945" i="1" s="1"/>
  <c r="L945" i="1"/>
  <c r="M945" i="1"/>
  <c r="N945" i="1"/>
  <c r="O945" i="1"/>
  <c r="S945" i="1" s="1"/>
  <c r="P945" i="1"/>
  <c r="Q945" i="1"/>
  <c r="R945" i="1"/>
  <c r="T945" i="1"/>
  <c r="K946" i="1"/>
  <c r="U946" i="1" s="1"/>
  <c r="L946" i="1"/>
  <c r="M946" i="1"/>
  <c r="N946" i="1"/>
  <c r="O946" i="1"/>
  <c r="P946" i="1"/>
  <c r="Q946" i="1"/>
  <c r="R946" i="1"/>
  <c r="S946" i="1"/>
  <c r="T946" i="1"/>
  <c r="K947" i="1"/>
  <c r="L947" i="1"/>
  <c r="M947" i="1"/>
  <c r="N947" i="1"/>
  <c r="O947" i="1"/>
  <c r="P947" i="1"/>
  <c r="S947" i="1" s="1"/>
  <c r="Q947" i="1"/>
  <c r="R947" i="1"/>
  <c r="T947" i="1"/>
  <c r="U947" i="1"/>
  <c r="K948" i="1"/>
  <c r="L948" i="1"/>
  <c r="M948" i="1"/>
  <c r="U948" i="1" s="1"/>
  <c r="N948" i="1"/>
  <c r="O948" i="1"/>
  <c r="P948" i="1"/>
  <c r="Q948" i="1"/>
  <c r="S948" i="1" s="1"/>
  <c r="R948" i="1"/>
  <c r="T948" i="1"/>
  <c r="K949" i="1"/>
  <c r="U949" i="1" s="1"/>
  <c r="L949" i="1"/>
  <c r="M949" i="1"/>
  <c r="N949" i="1"/>
  <c r="O949" i="1"/>
  <c r="P949" i="1"/>
  <c r="Q949" i="1"/>
  <c r="R949" i="1"/>
  <c r="S949" i="1"/>
  <c r="T949" i="1"/>
  <c r="K950" i="1"/>
  <c r="U950" i="1" s="1"/>
  <c r="L950" i="1"/>
  <c r="M950" i="1"/>
  <c r="N950" i="1"/>
  <c r="O950" i="1"/>
  <c r="P950" i="1"/>
  <c r="Q950" i="1"/>
  <c r="R950" i="1"/>
  <c r="S950" i="1"/>
  <c r="T950" i="1"/>
  <c r="K951" i="1"/>
  <c r="L951" i="1"/>
  <c r="M951" i="1"/>
  <c r="N951" i="1"/>
  <c r="O951" i="1"/>
  <c r="P951" i="1"/>
  <c r="S951" i="1" s="1"/>
  <c r="Q951" i="1"/>
  <c r="R951" i="1"/>
  <c r="T951" i="1"/>
  <c r="U951" i="1"/>
  <c r="K952" i="1"/>
  <c r="L952" i="1"/>
  <c r="M952" i="1"/>
  <c r="U952" i="1" s="1"/>
  <c r="N952" i="1"/>
  <c r="O952" i="1"/>
  <c r="P952" i="1"/>
  <c r="Q952" i="1"/>
  <c r="S952" i="1" s="1"/>
  <c r="R952" i="1"/>
  <c r="T952" i="1"/>
  <c r="K953" i="1"/>
  <c r="U953" i="1" s="1"/>
  <c r="L953" i="1"/>
  <c r="M953" i="1"/>
  <c r="N953" i="1"/>
  <c r="O953" i="1"/>
  <c r="P953" i="1"/>
  <c r="Q953" i="1"/>
  <c r="R953" i="1"/>
  <c r="S953" i="1"/>
  <c r="T953" i="1"/>
  <c r="K954" i="1"/>
  <c r="U954" i="1" s="1"/>
  <c r="L954" i="1"/>
  <c r="M954" i="1"/>
  <c r="N954" i="1"/>
  <c r="O954" i="1"/>
  <c r="P954" i="1"/>
  <c r="Q954" i="1"/>
  <c r="R954" i="1"/>
  <c r="S954" i="1"/>
  <c r="T954" i="1"/>
  <c r="K955" i="1"/>
  <c r="L955" i="1"/>
  <c r="M955" i="1"/>
  <c r="N955" i="1"/>
  <c r="O955" i="1"/>
  <c r="P955" i="1"/>
  <c r="S955" i="1" s="1"/>
  <c r="Q955" i="1"/>
  <c r="R955" i="1"/>
  <c r="T955" i="1"/>
  <c r="U955" i="1"/>
  <c r="K956" i="1"/>
  <c r="L956" i="1"/>
  <c r="M956" i="1"/>
  <c r="U956" i="1" s="1"/>
  <c r="N956" i="1"/>
  <c r="O956" i="1"/>
  <c r="P956" i="1"/>
  <c r="Q956" i="1"/>
  <c r="S956" i="1" s="1"/>
  <c r="R956" i="1"/>
  <c r="T956" i="1"/>
  <c r="K957" i="1"/>
  <c r="U957" i="1" s="1"/>
  <c r="L957" i="1"/>
  <c r="M957" i="1"/>
  <c r="N957" i="1"/>
  <c r="O957" i="1"/>
  <c r="P957" i="1"/>
  <c r="Q957" i="1"/>
  <c r="R957" i="1"/>
  <c r="S957" i="1"/>
  <c r="T957" i="1"/>
  <c r="K958" i="1"/>
  <c r="U958" i="1" s="1"/>
  <c r="L958" i="1"/>
  <c r="M958" i="1"/>
  <c r="N958" i="1"/>
  <c r="O958" i="1"/>
  <c r="P958" i="1"/>
  <c r="Q958" i="1"/>
  <c r="R958" i="1"/>
  <c r="S958" i="1"/>
  <c r="T958" i="1"/>
  <c r="K959" i="1"/>
  <c r="L959" i="1"/>
  <c r="M959" i="1"/>
  <c r="N959" i="1"/>
  <c r="O959" i="1"/>
  <c r="P959" i="1"/>
  <c r="S959" i="1" s="1"/>
  <c r="Q959" i="1"/>
  <c r="R959" i="1"/>
  <c r="T959" i="1"/>
  <c r="U959" i="1"/>
  <c r="K960" i="1"/>
  <c r="L960" i="1"/>
  <c r="M960" i="1"/>
  <c r="U960" i="1" s="1"/>
  <c r="N960" i="1"/>
  <c r="O960" i="1"/>
  <c r="P960" i="1"/>
  <c r="Q960" i="1"/>
  <c r="S960" i="1" s="1"/>
  <c r="R960" i="1"/>
  <c r="T960" i="1"/>
  <c r="K961" i="1"/>
  <c r="U961" i="1" s="1"/>
  <c r="L961" i="1"/>
  <c r="M961" i="1"/>
  <c r="N961" i="1"/>
  <c r="O961" i="1"/>
  <c r="S961" i="1" s="1"/>
  <c r="P961" i="1"/>
  <c r="Q961" i="1"/>
  <c r="R961" i="1"/>
  <c r="T961" i="1"/>
  <c r="K962" i="1"/>
  <c r="U962" i="1" s="1"/>
  <c r="L962" i="1"/>
  <c r="M962" i="1"/>
  <c r="N962" i="1"/>
  <c r="O962" i="1"/>
  <c r="P962" i="1"/>
  <c r="Q962" i="1"/>
  <c r="R962" i="1"/>
  <c r="S962" i="1"/>
  <c r="T962" i="1"/>
  <c r="K963" i="1"/>
  <c r="L963" i="1"/>
  <c r="M963" i="1"/>
  <c r="N963" i="1"/>
  <c r="O963" i="1"/>
  <c r="P963" i="1"/>
  <c r="S963" i="1" s="1"/>
  <c r="Q963" i="1"/>
  <c r="R963" i="1"/>
  <c r="T963" i="1"/>
  <c r="U963" i="1"/>
  <c r="K964" i="1"/>
  <c r="L964" i="1"/>
  <c r="M964" i="1"/>
  <c r="U964" i="1" s="1"/>
  <c r="N964" i="1"/>
  <c r="O964" i="1"/>
  <c r="P964" i="1"/>
  <c r="Q964" i="1"/>
  <c r="S964" i="1" s="1"/>
  <c r="R964" i="1"/>
  <c r="T964" i="1"/>
  <c r="K965" i="1"/>
  <c r="U965" i="1" s="1"/>
  <c r="L965" i="1"/>
  <c r="M965" i="1"/>
  <c r="N965" i="1"/>
  <c r="O965" i="1"/>
  <c r="P965" i="1"/>
  <c r="Q965" i="1"/>
  <c r="R965" i="1"/>
  <c r="S965" i="1"/>
  <c r="T965" i="1"/>
  <c r="K966" i="1"/>
  <c r="U966" i="1" s="1"/>
  <c r="L966" i="1"/>
  <c r="M966" i="1"/>
  <c r="N966" i="1"/>
  <c r="O966" i="1"/>
  <c r="P966" i="1"/>
  <c r="Q966" i="1"/>
  <c r="R966" i="1"/>
  <c r="S966" i="1"/>
  <c r="T966" i="1"/>
  <c r="K967" i="1"/>
  <c r="L967" i="1"/>
  <c r="M967" i="1"/>
  <c r="N967" i="1"/>
  <c r="O967" i="1"/>
  <c r="P967" i="1"/>
  <c r="S967" i="1" s="1"/>
  <c r="Q967" i="1"/>
  <c r="R967" i="1"/>
  <c r="T967" i="1"/>
  <c r="U967" i="1"/>
  <c r="K968" i="1"/>
  <c r="L968" i="1"/>
  <c r="M968" i="1"/>
  <c r="U968" i="1" s="1"/>
  <c r="N968" i="1"/>
  <c r="O968" i="1"/>
  <c r="P968" i="1"/>
  <c r="Q968" i="1"/>
  <c r="S968" i="1" s="1"/>
  <c r="R968" i="1"/>
  <c r="T968" i="1"/>
  <c r="K969" i="1"/>
  <c r="U969" i="1" s="1"/>
  <c r="L969" i="1"/>
  <c r="M969" i="1"/>
  <c r="N969" i="1"/>
  <c r="O969" i="1"/>
  <c r="P969" i="1"/>
  <c r="Q969" i="1"/>
  <c r="R969" i="1"/>
  <c r="S969" i="1"/>
  <c r="T969" i="1"/>
  <c r="K970" i="1"/>
  <c r="U970" i="1" s="1"/>
  <c r="L970" i="1"/>
  <c r="M970" i="1"/>
  <c r="N970" i="1"/>
  <c r="O970" i="1"/>
  <c r="P970" i="1"/>
  <c r="Q970" i="1"/>
  <c r="R970" i="1"/>
  <c r="S970" i="1"/>
  <c r="T970" i="1"/>
  <c r="K971" i="1"/>
  <c r="L971" i="1"/>
  <c r="M971" i="1"/>
  <c r="N971" i="1"/>
  <c r="O971" i="1"/>
  <c r="P971" i="1"/>
  <c r="S971" i="1" s="1"/>
  <c r="Q971" i="1"/>
  <c r="R971" i="1"/>
  <c r="T971" i="1"/>
  <c r="U971" i="1"/>
  <c r="K972" i="1"/>
  <c r="L972" i="1"/>
  <c r="M972" i="1"/>
  <c r="U972" i="1" s="1"/>
  <c r="N972" i="1"/>
  <c r="O972" i="1"/>
  <c r="P972" i="1"/>
  <c r="Q972" i="1"/>
  <c r="S972" i="1" s="1"/>
  <c r="R972" i="1"/>
  <c r="T972" i="1"/>
  <c r="K973" i="1"/>
  <c r="U973" i="1" s="1"/>
  <c r="L973" i="1"/>
  <c r="M973" i="1"/>
  <c r="N973" i="1"/>
  <c r="O973" i="1"/>
  <c r="P973" i="1"/>
  <c r="Q973" i="1"/>
  <c r="R973" i="1"/>
  <c r="S973" i="1"/>
  <c r="T973" i="1"/>
  <c r="K974" i="1"/>
  <c r="U974" i="1" s="1"/>
  <c r="L974" i="1"/>
  <c r="M974" i="1"/>
  <c r="N974" i="1"/>
  <c r="O974" i="1"/>
  <c r="P974" i="1"/>
  <c r="Q974" i="1"/>
  <c r="R974" i="1"/>
  <c r="S974" i="1"/>
  <c r="T974" i="1"/>
  <c r="K975" i="1"/>
  <c r="L975" i="1"/>
  <c r="M975" i="1"/>
  <c r="N975" i="1"/>
  <c r="O975" i="1"/>
  <c r="P975" i="1"/>
  <c r="S975" i="1" s="1"/>
  <c r="Q975" i="1"/>
  <c r="R975" i="1"/>
  <c r="T975" i="1"/>
  <c r="U975" i="1"/>
  <c r="K976" i="1"/>
  <c r="L976" i="1"/>
  <c r="M976" i="1"/>
  <c r="U976" i="1" s="1"/>
  <c r="N976" i="1"/>
  <c r="O976" i="1"/>
  <c r="P976" i="1"/>
  <c r="Q976" i="1"/>
  <c r="S976" i="1" s="1"/>
  <c r="R976" i="1"/>
  <c r="T976" i="1"/>
  <c r="K977" i="1"/>
  <c r="U977" i="1" s="1"/>
  <c r="L977" i="1"/>
  <c r="M977" i="1"/>
  <c r="N977" i="1"/>
  <c r="O977" i="1"/>
  <c r="S977" i="1" s="1"/>
  <c r="P977" i="1"/>
  <c r="Q977" i="1"/>
  <c r="R977" i="1"/>
  <c r="T977" i="1"/>
  <c r="K978" i="1"/>
  <c r="U978" i="1" s="1"/>
  <c r="L978" i="1"/>
  <c r="M978" i="1"/>
  <c r="N978" i="1"/>
  <c r="O978" i="1"/>
  <c r="P978" i="1"/>
  <c r="Q978" i="1"/>
  <c r="R978" i="1"/>
  <c r="S978" i="1"/>
  <c r="T978" i="1"/>
  <c r="K979" i="1"/>
  <c r="L979" i="1"/>
  <c r="M979" i="1"/>
  <c r="N979" i="1"/>
  <c r="O979" i="1"/>
  <c r="P979" i="1"/>
  <c r="S979" i="1" s="1"/>
  <c r="Q979" i="1"/>
  <c r="R979" i="1"/>
  <c r="T979" i="1"/>
  <c r="U979" i="1"/>
  <c r="K980" i="1"/>
  <c r="L980" i="1"/>
  <c r="M980" i="1"/>
  <c r="U980" i="1" s="1"/>
  <c r="N980" i="1"/>
  <c r="O980" i="1"/>
  <c r="P980" i="1"/>
  <c r="Q980" i="1"/>
  <c r="S980" i="1" s="1"/>
  <c r="R980" i="1"/>
  <c r="T980" i="1"/>
  <c r="K981" i="1"/>
  <c r="U981" i="1" s="1"/>
  <c r="L981" i="1"/>
  <c r="M981" i="1"/>
  <c r="N981" i="1"/>
  <c r="O981" i="1"/>
  <c r="P981" i="1"/>
  <c r="Q981" i="1"/>
  <c r="R981" i="1"/>
  <c r="S981" i="1"/>
  <c r="T981" i="1"/>
  <c r="K982" i="1"/>
  <c r="U982" i="1" s="1"/>
  <c r="L982" i="1"/>
  <c r="M982" i="1"/>
  <c r="N982" i="1"/>
  <c r="O982" i="1"/>
  <c r="P982" i="1"/>
  <c r="Q982" i="1"/>
  <c r="R982" i="1"/>
  <c r="S982" i="1"/>
  <c r="T982" i="1"/>
  <c r="K983" i="1"/>
  <c r="L983" i="1"/>
  <c r="M983" i="1"/>
  <c r="N983" i="1"/>
  <c r="O983" i="1"/>
  <c r="P983" i="1"/>
  <c r="S983" i="1" s="1"/>
  <c r="Q983" i="1"/>
  <c r="R983" i="1"/>
  <c r="T983" i="1"/>
  <c r="U983" i="1"/>
  <c r="K984" i="1"/>
  <c r="L984" i="1"/>
  <c r="M984" i="1"/>
  <c r="U984" i="1" s="1"/>
  <c r="N984" i="1"/>
  <c r="O984" i="1"/>
  <c r="P984" i="1"/>
  <c r="Q984" i="1"/>
  <c r="S984" i="1" s="1"/>
  <c r="R984" i="1"/>
  <c r="T984" i="1"/>
  <c r="K985" i="1"/>
  <c r="U985" i="1" s="1"/>
  <c r="L985" i="1"/>
  <c r="M985" i="1"/>
  <c r="N985" i="1"/>
  <c r="O985" i="1"/>
  <c r="P985" i="1"/>
  <c r="Q985" i="1"/>
  <c r="R985" i="1"/>
  <c r="S985" i="1"/>
  <c r="T985" i="1"/>
  <c r="K986" i="1"/>
  <c r="U986" i="1" s="1"/>
  <c r="L986" i="1"/>
  <c r="M986" i="1"/>
  <c r="N986" i="1"/>
  <c r="O986" i="1"/>
  <c r="P986" i="1"/>
  <c r="Q986" i="1"/>
  <c r="R986" i="1"/>
  <c r="S986" i="1"/>
  <c r="T986" i="1"/>
  <c r="K987" i="1"/>
  <c r="L987" i="1"/>
  <c r="M987" i="1"/>
  <c r="N987" i="1"/>
  <c r="O987" i="1"/>
  <c r="P987" i="1"/>
  <c r="S987" i="1" s="1"/>
  <c r="Q987" i="1"/>
  <c r="R987" i="1"/>
  <c r="T987" i="1"/>
  <c r="U987" i="1"/>
  <c r="K988" i="1"/>
  <c r="L988" i="1"/>
  <c r="M988" i="1"/>
  <c r="U988" i="1" s="1"/>
  <c r="N988" i="1"/>
  <c r="O988" i="1"/>
  <c r="P988" i="1"/>
  <c r="Q988" i="1"/>
  <c r="S988" i="1" s="1"/>
  <c r="R988" i="1"/>
  <c r="T988" i="1"/>
  <c r="K989" i="1"/>
  <c r="U989" i="1" s="1"/>
  <c r="L989" i="1"/>
  <c r="M989" i="1"/>
  <c r="N989" i="1"/>
  <c r="O989" i="1"/>
  <c r="P989" i="1"/>
  <c r="Q989" i="1"/>
  <c r="R989" i="1"/>
  <c r="S989" i="1"/>
  <c r="T989" i="1"/>
  <c r="K990" i="1"/>
  <c r="U990" i="1" s="1"/>
  <c r="L990" i="1"/>
  <c r="M990" i="1"/>
  <c r="N990" i="1"/>
  <c r="O990" i="1"/>
  <c r="P990" i="1"/>
  <c r="Q990" i="1"/>
  <c r="R990" i="1"/>
  <c r="S990" i="1"/>
  <c r="T990" i="1"/>
  <c r="K991" i="1"/>
  <c r="L991" i="1"/>
  <c r="M991" i="1"/>
  <c r="N991" i="1"/>
  <c r="O991" i="1"/>
  <c r="P991" i="1"/>
  <c r="S991" i="1" s="1"/>
  <c r="Q991" i="1"/>
  <c r="R991" i="1"/>
  <c r="T991" i="1"/>
  <c r="U991" i="1"/>
  <c r="K992" i="1"/>
  <c r="L992" i="1"/>
  <c r="M992" i="1"/>
  <c r="U992" i="1" s="1"/>
  <c r="N992" i="1"/>
  <c r="O992" i="1"/>
  <c r="P992" i="1"/>
  <c r="Q992" i="1"/>
  <c r="S992" i="1" s="1"/>
  <c r="R992" i="1"/>
  <c r="T992" i="1"/>
  <c r="K993" i="1"/>
  <c r="U993" i="1" s="1"/>
  <c r="L993" i="1"/>
  <c r="M993" i="1"/>
  <c r="N993" i="1"/>
  <c r="O993" i="1"/>
  <c r="S993" i="1" s="1"/>
  <c r="P993" i="1"/>
  <c r="Q993" i="1"/>
  <c r="R993" i="1"/>
  <c r="T993" i="1"/>
  <c r="K994" i="1"/>
  <c r="U994" i="1" s="1"/>
  <c r="L994" i="1"/>
  <c r="M994" i="1"/>
  <c r="N994" i="1"/>
  <c r="O994" i="1"/>
  <c r="P994" i="1"/>
  <c r="Q994" i="1"/>
  <c r="R994" i="1"/>
  <c r="S994" i="1"/>
  <c r="T994" i="1"/>
  <c r="K995" i="1"/>
  <c r="L995" i="1"/>
  <c r="M995" i="1"/>
  <c r="N995" i="1"/>
  <c r="O995" i="1"/>
  <c r="P995" i="1"/>
  <c r="S995" i="1" s="1"/>
  <c r="Q995" i="1"/>
  <c r="R995" i="1"/>
  <c r="T995" i="1"/>
  <c r="U995" i="1"/>
  <c r="K996" i="1"/>
  <c r="L996" i="1"/>
  <c r="M996" i="1"/>
  <c r="U996" i="1" s="1"/>
  <c r="N996" i="1"/>
  <c r="O996" i="1"/>
  <c r="P996" i="1"/>
  <c r="Q996" i="1"/>
  <c r="S996" i="1" s="1"/>
  <c r="R996" i="1"/>
  <c r="T996" i="1"/>
  <c r="K997" i="1"/>
  <c r="U997" i="1" s="1"/>
  <c r="L997" i="1"/>
  <c r="M997" i="1"/>
  <c r="N997" i="1"/>
  <c r="O997" i="1"/>
  <c r="P997" i="1"/>
  <c r="Q997" i="1"/>
  <c r="R997" i="1"/>
  <c r="S997" i="1"/>
  <c r="T997" i="1"/>
  <c r="K998" i="1"/>
  <c r="U998" i="1" s="1"/>
  <c r="L998" i="1"/>
  <c r="M998" i="1"/>
  <c r="N998" i="1"/>
  <c r="O998" i="1"/>
  <c r="P998" i="1"/>
  <c r="Q998" i="1"/>
  <c r="R998" i="1"/>
  <c r="S998" i="1"/>
  <c r="T998" i="1"/>
  <c r="K999" i="1"/>
  <c r="L999" i="1"/>
  <c r="M999" i="1"/>
  <c r="N999" i="1"/>
  <c r="O999" i="1"/>
  <c r="P999" i="1"/>
  <c r="S999" i="1" s="1"/>
  <c r="Q999" i="1"/>
  <c r="R999" i="1"/>
  <c r="T999" i="1"/>
  <c r="U999" i="1"/>
  <c r="K1000" i="1"/>
  <c r="L1000" i="1"/>
  <c r="M1000" i="1"/>
  <c r="U1000" i="1" s="1"/>
  <c r="N1000" i="1"/>
  <c r="O1000" i="1"/>
  <c r="P1000" i="1"/>
  <c r="Q1000" i="1"/>
  <c r="S1000" i="1" s="1"/>
  <c r="R1000" i="1"/>
  <c r="T1000" i="1"/>
  <c r="K1001" i="1"/>
  <c r="U1001" i="1" s="1"/>
  <c r="L1001" i="1"/>
  <c r="M1001" i="1"/>
  <c r="N1001" i="1"/>
  <c r="O1001" i="1"/>
  <c r="P1001" i="1"/>
  <c r="Q1001" i="1"/>
  <c r="R1001" i="1"/>
  <c r="S1001" i="1"/>
  <c r="T1001" i="1"/>
  <c r="K1002" i="1"/>
  <c r="U1002" i="1" s="1"/>
  <c r="L1002" i="1"/>
  <c r="M1002" i="1"/>
  <c r="N1002" i="1"/>
  <c r="O1002" i="1"/>
  <c r="P1002" i="1"/>
  <c r="Q1002" i="1"/>
  <c r="R1002" i="1"/>
  <c r="S1002" i="1"/>
  <c r="T1002" i="1"/>
  <c r="K1003" i="1"/>
  <c r="L1003" i="1"/>
  <c r="M1003" i="1"/>
  <c r="N1003" i="1"/>
  <c r="O1003" i="1"/>
  <c r="P1003" i="1"/>
  <c r="S1003" i="1" s="1"/>
  <c r="Q1003" i="1"/>
  <c r="R1003" i="1"/>
  <c r="T1003" i="1"/>
  <c r="U1003" i="1"/>
  <c r="K1004" i="1"/>
  <c r="L1004" i="1"/>
  <c r="M1004" i="1"/>
  <c r="U1004" i="1" s="1"/>
  <c r="N1004" i="1"/>
  <c r="O1004" i="1"/>
  <c r="P1004" i="1"/>
  <c r="Q1004" i="1"/>
  <c r="S1004" i="1" s="1"/>
  <c r="R1004" i="1"/>
  <c r="T1004" i="1"/>
  <c r="K1005" i="1"/>
  <c r="U1005" i="1" s="1"/>
  <c r="L1005" i="1"/>
  <c r="M1005" i="1"/>
  <c r="N1005" i="1"/>
  <c r="O1005" i="1"/>
  <c r="P1005" i="1"/>
  <c r="Q1005" i="1"/>
  <c r="R1005" i="1"/>
  <c r="S1005" i="1"/>
  <c r="T1005" i="1"/>
  <c r="K1006" i="1"/>
  <c r="U1006" i="1" s="1"/>
  <c r="L1006" i="1"/>
  <c r="M1006" i="1"/>
  <c r="N1006" i="1"/>
  <c r="O1006" i="1"/>
  <c r="P1006" i="1"/>
  <c r="Q1006" i="1"/>
  <c r="R1006" i="1"/>
  <c r="S1006" i="1"/>
  <c r="T1006" i="1"/>
  <c r="K1007" i="1"/>
  <c r="L1007" i="1"/>
  <c r="M1007" i="1"/>
  <c r="N1007" i="1"/>
  <c r="O1007" i="1"/>
  <c r="P1007" i="1"/>
  <c r="S1007" i="1" s="1"/>
  <c r="Q1007" i="1"/>
  <c r="R1007" i="1"/>
  <c r="T1007" i="1"/>
  <c r="U1007" i="1"/>
  <c r="K1008" i="1"/>
  <c r="L1008" i="1"/>
  <c r="M1008" i="1"/>
  <c r="U1008" i="1" s="1"/>
  <c r="N1008" i="1"/>
  <c r="O1008" i="1"/>
  <c r="P1008" i="1"/>
  <c r="Q1008" i="1"/>
  <c r="S1008" i="1" s="1"/>
  <c r="R1008" i="1"/>
  <c r="T1008" i="1"/>
  <c r="K1009" i="1"/>
  <c r="U1009" i="1" s="1"/>
  <c r="L1009" i="1"/>
  <c r="M1009" i="1"/>
  <c r="N1009" i="1"/>
  <c r="O1009" i="1"/>
  <c r="S1009" i="1" s="1"/>
  <c r="P1009" i="1"/>
  <c r="Q1009" i="1"/>
  <c r="R1009" i="1"/>
  <c r="T1009" i="1"/>
  <c r="K1010" i="1"/>
  <c r="U1010" i="1" s="1"/>
  <c r="L1010" i="1"/>
  <c r="M1010" i="1"/>
  <c r="N1010" i="1"/>
  <c r="O1010" i="1"/>
  <c r="P1010" i="1"/>
  <c r="Q1010" i="1"/>
  <c r="R1010" i="1"/>
  <c r="S1010" i="1"/>
  <c r="T1010" i="1"/>
  <c r="K1011" i="1"/>
  <c r="L1011" i="1"/>
  <c r="M1011" i="1"/>
  <c r="N1011" i="1"/>
  <c r="O1011" i="1"/>
  <c r="P1011" i="1"/>
  <c r="S1011" i="1" s="1"/>
  <c r="Q1011" i="1"/>
  <c r="R1011" i="1"/>
  <c r="T1011" i="1"/>
  <c r="U1011" i="1"/>
  <c r="K1012" i="1"/>
  <c r="L1012" i="1"/>
  <c r="M1012" i="1"/>
  <c r="U1012" i="1" s="1"/>
  <c r="N1012" i="1"/>
  <c r="O1012" i="1"/>
  <c r="P1012" i="1"/>
  <c r="Q1012" i="1"/>
  <c r="S1012" i="1" s="1"/>
  <c r="R1012" i="1"/>
  <c r="T1012" i="1"/>
  <c r="K1013" i="1"/>
  <c r="U1013" i="1" s="1"/>
  <c r="L1013" i="1"/>
  <c r="M1013" i="1"/>
  <c r="N1013" i="1"/>
  <c r="O1013" i="1"/>
  <c r="P1013" i="1"/>
  <c r="Q1013" i="1"/>
  <c r="R1013" i="1"/>
  <c r="S1013" i="1"/>
  <c r="T1013" i="1"/>
  <c r="K1014" i="1"/>
  <c r="U1014" i="1" s="1"/>
  <c r="L1014" i="1"/>
  <c r="M1014" i="1"/>
  <c r="N1014" i="1"/>
  <c r="O1014" i="1"/>
  <c r="P1014" i="1"/>
  <c r="Q1014" i="1"/>
  <c r="R1014" i="1"/>
  <c r="S1014" i="1"/>
  <c r="T1014" i="1"/>
  <c r="K1015" i="1"/>
  <c r="L1015" i="1"/>
  <c r="M1015" i="1"/>
  <c r="N1015" i="1"/>
  <c r="O1015" i="1"/>
  <c r="P1015" i="1"/>
  <c r="S1015" i="1" s="1"/>
  <c r="Q1015" i="1"/>
  <c r="R1015" i="1"/>
  <c r="T1015" i="1"/>
  <c r="U1015" i="1"/>
  <c r="K1016" i="1"/>
  <c r="L1016" i="1"/>
  <c r="M1016" i="1"/>
  <c r="U1016" i="1" s="1"/>
  <c r="N1016" i="1"/>
  <c r="O1016" i="1"/>
  <c r="P1016" i="1"/>
  <c r="Q1016" i="1"/>
  <c r="S1016" i="1" s="1"/>
  <c r="R1016" i="1"/>
  <c r="T1016" i="1"/>
  <c r="K1017" i="1"/>
  <c r="U1017" i="1" s="1"/>
  <c r="L1017" i="1"/>
  <c r="M1017" i="1"/>
  <c r="N1017" i="1"/>
  <c r="O1017" i="1"/>
  <c r="P1017" i="1"/>
  <c r="Q1017" i="1"/>
  <c r="R1017" i="1"/>
  <c r="S1017" i="1"/>
  <c r="T1017" i="1"/>
  <c r="K1018" i="1"/>
  <c r="U1018" i="1" s="1"/>
  <c r="L1018" i="1"/>
  <c r="M1018" i="1"/>
  <c r="N1018" i="1"/>
  <c r="O1018" i="1"/>
  <c r="P1018" i="1"/>
  <c r="Q1018" i="1"/>
  <c r="R1018" i="1"/>
  <c r="S1018" i="1"/>
  <c r="T1018" i="1"/>
  <c r="K1019" i="1"/>
  <c r="L1019" i="1"/>
  <c r="M1019" i="1"/>
  <c r="N1019" i="1"/>
  <c r="O1019" i="1"/>
  <c r="P1019" i="1"/>
  <c r="S1019" i="1" s="1"/>
  <c r="Q1019" i="1"/>
  <c r="R1019" i="1"/>
  <c r="T1019" i="1"/>
  <c r="U1019" i="1"/>
  <c r="K1020" i="1"/>
  <c r="L1020" i="1"/>
  <c r="M1020" i="1"/>
  <c r="U1020" i="1" s="1"/>
  <c r="N1020" i="1"/>
  <c r="O1020" i="1"/>
  <c r="P1020" i="1"/>
  <c r="Q1020" i="1"/>
  <c r="S1020" i="1" s="1"/>
  <c r="R1020" i="1"/>
  <c r="T1020" i="1"/>
  <c r="K1021" i="1"/>
  <c r="U1021" i="1" s="1"/>
  <c r="L1021" i="1"/>
  <c r="M1021" i="1"/>
  <c r="N1021" i="1"/>
  <c r="O1021" i="1"/>
  <c r="P1021" i="1"/>
  <c r="Q1021" i="1"/>
  <c r="R1021" i="1"/>
  <c r="S1021" i="1"/>
  <c r="T1021" i="1"/>
  <c r="K1022" i="1"/>
  <c r="U1022" i="1" s="1"/>
  <c r="L1022" i="1"/>
  <c r="M1022" i="1"/>
  <c r="N1022" i="1"/>
  <c r="O1022" i="1"/>
  <c r="P1022" i="1"/>
  <c r="Q1022" i="1"/>
  <c r="R1022" i="1"/>
  <c r="S1022" i="1"/>
  <c r="T1022" i="1"/>
  <c r="K1023" i="1"/>
  <c r="L1023" i="1"/>
  <c r="M1023" i="1"/>
  <c r="N1023" i="1"/>
  <c r="O1023" i="1"/>
  <c r="P1023" i="1"/>
  <c r="S1023" i="1" s="1"/>
  <c r="Q1023" i="1"/>
  <c r="R1023" i="1"/>
  <c r="T1023" i="1"/>
  <c r="U1023" i="1"/>
  <c r="K1024" i="1"/>
  <c r="L1024" i="1"/>
  <c r="M1024" i="1"/>
  <c r="U1024" i="1" s="1"/>
  <c r="N1024" i="1"/>
  <c r="O1024" i="1"/>
  <c r="P1024" i="1"/>
  <c r="Q1024" i="1"/>
  <c r="S1024" i="1" s="1"/>
  <c r="R1024" i="1"/>
  <c r="T1024" i="1"/>
  <c r="K1025" i="1"/>
  <c r="U1025" i="1" s="1"/>
  <c r="L1025" i="1"/>
  <c r="M1025" i="1"/>
  <c r="N1025" i="1"/>
  <c r="O1025" i="1"/>
  <c r="S1025" i="1" s="1"/>
  <c r="P1025" i="1"/>
  <c r="Q1025" i="1"/>
  <c r="R1025" i="1"/>
  <c r="T1025" i="1"/>
  <c r="K1026" i="1"/>
  <c r="U1026" i="1" s="1"/>
  <c r="L1026" i="1"/>
  <c r="M1026" i="1"/>
  <c r="N1026" i="1"/>
  <c r="O1026" i="1"/>
  <c r="P1026" i="1"/>
  <c r="Q1026" i="1"/>
  <c r="R1026" i="1"/>
  <c r="S1026" i="1"/>
  <c r="T1026" i="1"/>
  <c r="K1027" i="1"/>
  <c r="L1027" i="1"/>
  <c r="M1027" i="1"/>
  <c r="N1027" i="1"/>
  <c r="O1027" i="1"/>
  <c r="P1027" i="1"/>
  <c r="S1027" i="1" s="1"/>
  <c r="Q1027" i="1"/>
  <c r="R1027" i="1"/>
  <c r="T1027" i="1"/>
  <c r="U1027" i="1"/>
  <c r="K1028" i="1"/>
  <c r="L1028" i="1"/>
  <c r="M1028" i="1"/>
  <c r="U1028" i="1" s="1"/>
  <c r="N1028" i="1"/>
  <c r="O1028" i="1"/>
  <c r="P1028" i="1"/>
  <c r="Q1028" i="1"/>
  <c r="S1028" i="1" s="1"/>
  <c r="R1028" i="1"/>
  <c r="T1028" i="1"/>
  <c r="K1029" i="1"/>
  <c r="U1029" i="1" s="1"/>
  <c r="L1029" i="1"/>
  <c r="M1029" i="1"/>
  <c r="N1029" i="1"/>
  <c r="O1029" i="1"/>
  <c r="P1029" i="1"/>
  <c r="Q1029" i="1"/>
  <c r="R1029" i="1"/>
  <c r="S1029" i="1"/>
  <c r="T1029" i="1"/>
  <c r="K1030" i="1"/>
  <c r="U1030" i="1" s="1"/>
  <c r="L1030" i="1"/>
  <c r="M1030" i="1"/>
  <c r="N1030" i="1"/>
  <c r="O1030" i="1"/>
  <c r="P1030" i="1"/>
  <c r="Q1030" i="1"/>
  <c r="R1030" i="1"/>
  <c r="S1030" i="1"/>
  <c r="T1030" i="1"/>
  <c r="K1031" i="1"/>
  <c r="L1031" i="1"/>
  <c r="M1031" i="1"/>
  <c r="N1031" i="1"/>
  <c r="O1031" i="1"/>
  <c r="P1031" i="1"/>
  <c r="S1031" i="1" s="1"/>
  <c r="Q1031" i="1"/>
  <c r="R1031" i="1"/>
  <c r="T1031" i="1"/>
  <c r="U1031" i="1"/>
  <c r="K1032" i="1"/>
  <c r="L1032" i="1"/>
  <c r="M1032" i="1"/>
  <c r="N1032" i="1"/>
  <c r="O1032" i="1"/>
  <c r="P1032" i="1"/>
  <c r="Q1032" i="1"/>
  <c r="R1032" i="1"/>
  <c r="T1032" i="1"/>
  <c r="K1033" i="1"/>
  <c r="U1033" i="1" s="1"/>
  <c r="L1033" i="1"/>
  <c r="M1033" i="1"/>
  <c r="N1033" i="1"/>
  <c r="O1033" i="1"/>
  <c r="P1033" i="1"/>
  <c r="Q1033" i="1"/>
  <c r="R1033" i="1"/>
  <c r="S1033" i="1"/>
  <c r="T1033" i="1"/>
  <c r="K1034" i="1"/>
  <c r="U1034" i="1" s="1"/>
  <c r="L1034" i="1"/>
  <c r="M1034" i="1"/>
  <c r="N1034" i="1"/>
  <c r="O1034" i="1"/>
  <c r="P1034" i="1"/>
  <c r="Q1034" i="1"/>
  <c r="R1034" i="1"/>
  <c r="S1034" i="1"/>
  <c r="T1034" i="1"/>
  <c r="K1035" i="1"/>
  <c r="L1035" i="1"/>
  <c r="M1035" i="1"/>
  <c r="N1035" i="1"/>
  <c r="O1035" i="1"/>
  <c r="P1035" i="1"/>
  <c r="S1035" i="1" s="1"/>
  <c r="Q1035" i="1"/>
  <c r="R1035" i="1"/>
  <c r="T1035" i="1"/>
  <c r="U1035" i="1"/>
  <c r="K1036" i="1"/>
  <c r="L1036" i="1"/>
  <c r="M1036" i="1"/>
  <c r="N1036" i="1"/>
  <c r="O1036" i="1"/>
  <c r="P1036" i="1"/>
  <c r="Q1036" i="1"/>
  <c r="R1036" i="1"/>
  <c r="T1036" i="1"/>
  <c r="K1037" i="1"/>
  <c r="U1037" i="1" s="1"/>
  <c r="L1037" i="1"/>
  <c r="M1037" i="1"/>
  <c r="N1037" i="1"/>
  <c r="O1037" i="1"/>
  <c r="P1037" i="1"/>
  <c r="Q1037" i="1"/>
  <c r="R1037" i="1"/>
  <c r="S1037" i="1"/>
  <c r="T1037" i="1"/>
  <c r="K1038" i="1"/>
  <c r="U1038" i="1" s="1"/>
  <c r="L1038" i="1"/>
  <c r="M1038" i="1"/>
  <c r="N1038" i="1"/>
  <c r="O1038" i="1"/>
  <c r="P1038" i="1"/>
  <c r="Q1038" i="1"/>
  <c r="R1038" i="1"/>
  <c r="S1038" i="1"/>
  <c r="T1038" i="1"/>
  <c r="K1039" i="1"/>
  <c r="L1039" i="1"/>
  <c r="M1039" i="1"/>
  <c r="N1039" i="1"/>
  <c r="O1039" i="1"/>
  <c r="P1039" i="1"/>
  <c r="S1039" i="1" s="1"/>
  <c r="Q1039" i="1"/>
  <c r="R1039" i="1"/>
  <c r="T1039" i="1"/>
  <c r="U1039" i="1"/>
  <c r="K1040" i="1"/>
  <c r="L1040" i="1"/>
  <c r="M1040" i="1"/>
  <c r="U1040" i="1" s="1"/>
  <c r="N1040" i="1"/>
  <c r="O1040" i="1"/>
  <c r="P1040" i="1"/>
  <c r="Q1040" i="1"/>
  <c r="S1040" i="1" s="1"/>
  <c r="R1040" i="1"/>
  <c r="T1040" i="1"/>
  <c r="K1041" i="1"/>
  <c r="U1041" i="1" s="1"/>
  <c r="L1041" i="1"/>
  <c r="M1041" i="1"/>
  <c r="N1041" i="1"/>
  <c r="O1041" i="1"/>
  <c r="S1041" i="1" s="1"/>
  <c r="P1041" i="1"/>
  <c r="Q1041" i="1"/>
  <c r="R1041" i="1"/>
  <c r="T1041" i="1"/>
  <c r="K1042" i="1"/>
  <c r="U1042" i="1" s="1"/>
  <c r="L1042" i="1"/>
  <c r="M1042" i="1"/>
  <c r="N1042" i="1"/>
  <c r="O1042" i="1"/>
  <c r="P1042" i="1"/>
  <c r="Q1042" i="1"/>
  <c r="R1042" i="1"/>
  <c r="S1042" i="1"/>
  <c r="T1042" i="1"/>
  <c r="K1043" i="1"/>
  <c r="L1043" i="1"/>
  <c r="M1043" i="1"/>
  <c r="N1043" i="1"/>
  <c r="O1043" i="1"/>
  <c r="P1043" i="1"/>
  <c r="S1043" i="1" s="1"/>
  <c r="Q1043" i="1"/>
  <c r="R1043" i="1"/>
  <c r="T1043" i="1"/>
  <c r="U1043" i="1"/>
  <c r="K1044" i="1"/>
  <c r="L1044" i="1"/>
  <c r="M1044" i="1"/>
  <c r="U1044" i="1" s="1"/>
  <c r="N1044" i="1"/>
  <c r="O1044" i="1"/>
  <c r="P1044" i="1"/>
  <c r="Q1044" i="1"/>
  <c r="S1044" i="1" s="1"/>
  <c r="R1044" i="1"/>
  <c r="T1044" i="1"/>
  <c r="K1045" i="1"/>
  <c r="U1045" i="1" s="1"/>
  <c r="L1045" i="1"/>
  <c r="M1045" i="1"/>
  <c r="N1045" i="1"/>
  <c r="O1045" i="1"/>
  <c r="P1045" i="1"/>
  <c r="Q1045" i="1"/>
  <c r="R1045" i="1"/>
  <c r="S1045" i="1"/>
  <c r="T1045" i="1"/>
  <c r="K1046" i="1"/>
  <c r="U1046" i="1" s="1"/>
  <c r="L1046" i="1"/>
  <c r="M1046" i="1"/>
  <c r="N1046" i="1"/>
  <c r="O1046" i="1"/>
  <c r="P1046" i="1"/>
  <c r="Q1046" i="1"/>
  <c r="R1046" i="1"/>
  <c r="S1046" i="1"/>
  <c r="T1046" i="1"/>
  <c r="K1047" i="1"/>
  <c r="L1047" i="1"/>
  <c r="M1047" i="1"/>
  <c r="N1047" i="1"/>
  <c r="O1047" i="1"/>
  <c r="P1047" i="1"/>
  <c r="S1047" i="1" s="1"/>
  <c r="Q1047" i="1"/>
  <c r="R1047" i="1"/>
  <c r="T1047" i="1"/>
  <c r="U1047" i="1"/>
  <c r="K1048" i="1"/>
  <c r="L1048" i="1"/>
  <c r="M1048" i="1"/>
  <c r="N1048" i="1"/>
  <c r="O1048" i="1"/>
  <c r="P1048" i="1"/>
  <c r="Q1048" i="1"/>
  <c r="R1048" i="1"/>
  <c r="T1048" i="1"/>
  <c r="K1049" i="1"/>
  <c r="U1049" i="1" s="1"/>
  <c r="L1049" i="1"/>
  <c r="M1049" i="1"/>
  <c r="N1049" i="1"/>
  <c r="O1049" i="1"/>
  <c r="P1049" i="1"/>
  <c r="Q1049" i="1"/>
  <c r="R1049" i="1"/>
  <c r="S1049" i="1"/>
  <c r="T1049" i="1"/>
  <c r="K1050" i="1"/>
  <c r="U1050" i="1" s="1"/>
  <c r="L1050" i="1"/>
  <c r="M1050" i="1"/>
  <c r="N1050" i="1"/>
  <c r="O1050" i="1"/>
  <c r="P1050" i="1"/>
  <c r="Q1050" i="1"/>
  <c r="R1050" i="1"/>
  <c r="S1050" i="1"/>
  <c r="T1050" i="1"/>
  <c r="K1051" i="1"/>
  <c r="L1051" i="1"/>
  <c r="M1051" i="1"/>
  <c r="N1051" i="1"/>
  <c r="O1051" i="1"/>
  <c r="P1051" i="1"/>
  <c r="S1051" i="1" s="1"/>
  <c r="Q1051" i="1"/>
  <c r="R1051" i="1"/>
  <c r="T1051" i="1"/>
  <c r="U1051" i="1"/>
  <c r="K1052" i="1"/>
  <c r="L1052" i="1"/>
  <c r="M1052" i="1"/>
  <c r="N1052" i="1"/>
  <c r="O1052" i="1"/>
  <c r="P1052" i="1"/>
  <c r="Q1052" i="1"/>
  <c r="R1052" i="1"/>
  <c r="T1052" i="1"/>
  <c r="K1053" i="1"/>
  <c r="U1053" i="1" s="1"/>
  <c r="L1053" i="1"/>
  <c r="M1053" i="1"/>
  <c r="N1053" i="1"/>
  <c r="O1053" i="1"/>
  <c r="P1053" i="1"/>
  <c r="Q1053" i="1"/>
  <c r="R1053" i="1"/>
  <c r="S1053" i="1"/>
  <c r="T1053" i="1"/>
  <c r="K1054" i="1"/>
  <c r="U1054" i="1" s="1"/>
  <c r="L1054" i="1"/>
  <c r="M1054" i="1"/>
  <c r="N1054" i="1"/>
  <c r="O1054" i="1"/>
  <c r="P1054" i="1"/>
  <c r="Q1054" i="1"/>
  <c r="R1054" i="1"/>
  <c r="S1054" i="1"/>
  <c r="T1054" i="1"/>
  <c r="K1055" i="1"/>
  <c r="L1055" i="1"/>
  <c r="M1055" i="1"/>
  <c r="N1055" i="1"/>
  <c r="O1055" i="1"/>
  <c r="P1055" i="1"/>
  <c r="S1055" i="1" s="1"/>
  <c r="Q1055" i="1"/>
  <c r="R1055" i="1"/>
  <c r="T1055" i="1"/>
  <c r="U1055" i="1"/>
  <c r="K1056" i="1"/>
  <c r="L1056" i="1"/>
  <c r="M1056" i="1"/>
  <c r="U1056" i="1" s="1"/>
  <c r="N1056" i="1"/>
  <c r="O1056" i="1"/>
  <c r="P1056" i="1"/>
  <c r="Q1056" i="1"/>
  <c r="S1056" i="1" s="1"/>
  <c r="R1056" i="1"/>
  <c r="T1056" i="1"/>
  <c r="K1057" i="1"/>
  <c r="U1057" i="1" s="1"/>
  <c r="L1057" i="1"/>
  <c r="M1057" i="1"/>
  <c r="N1057" i="1"/>
  <c r="O1057" i="1"/>
  <c r="S1057" i="1" s="1"/>
  <c r="P1057" i="1"/>
  <c r="Q1057" i="1"/>
  <c r="R1057" i="1"/>
  <c r="T1057" i="1"/>
  <c r="K1058" i="1"/>
  <c r="U1058" i="1" s="1"/>
  <c r="L1058" i="1"/>
  <c r="M1058" i="1"/>
  <c r="N1058" i="1"/>
  <c r="O1058" i="1"/>
  <c r="P1058" i="1"/>
  <c r="Q1058" i="1"/>
  <c r="R1058" i="1"/>
  <c r="S1058" i="1"/>
  <c r="T1058" i="1"/>
  <c r="K1059" i="1"/>
  <c r="L1059" i="1"/>
  <c r="M1059" i="1"/>
  <c r="N1059" i="1"/>
  <c r="O1059" i="1"/>
  <c r="P1059" i="1"/>
  <c r="S1059" i="1" s="1"/>
  <c r="Q1059" i="1"/>
  <c r="R1059" i="1"/>
  <c r="T1059" i="1"/>
  <c r="U1059" i="1"/>
  <c r="K1060" i="1"/>
  <c r="L1060" i="1"/>
  <c r="M1060" i="1"/>
  <c r="U1060" i="1" s="1"/>
  <c r="N1060" i="1"/>
  <c r="O1060" i="1"/>
  <c r="P1060" i="1"/>
  <c r="Q1060" i="1"/>
  <c r="S1060" i="1" s="1"/>
  <c r="R1060" i="1"/>
  <c r="T1060" i="1"/>
  <c r="K1061" i="1"/>
  <c r="U1061" i="1" s="1"/>
  <c r="L1061" i="1"/>
  <c r="M1061" i="1"/>
  <c r="N1061" i="1"/>
  <c r="O1061" i="1"/>
  <c r="P1061" i="1"/>
  <c r="Q1061" i="1"/>
  <c r="R1061" i="1"/>
  <c r="S1061" i="1"/>
  <c r="T1061" i="1"/>
  <c r="K1062" i="1"/>
  <c r="U1062" i="1" s="1"/>
  <c r="L1062" i="1"/>
  <c r="M1062" i="1"/>
  <c r="N1062" i="1"/>
  <c r="O1062" i="1"/>
  <c r="P1062" i="1"/>
  <c r="Q1062" i="1"/>
  <c r="R1062" i="1"/>
  <c r="S1062" i="1"/>
  <c r="T1062" i="1"/>
  <c r="K1063" i="1"/>
  <c r="L1063" i="1"/>
  <c r="M1063" i="1"/>
  <c r="N1063" i="1"/>
  <c r="O1063" i="1"/>
  <c r="P1063" i="1"/>
  <c r="S1063" i="1" s="1"/>
  <c r="Q1063" i="1"/>
  <c r="R1063" i="1"/>
  <c r="T1063" i="1"/>
  <c r="U1063" i="1"/>
  <c r="K1064" i="1"/>
  <c r="L1064" i="1"/>
  <c r="M1064" i="1"/>
  <c r="N1064" i="1"/>
  <c r="O1064" i="1"/>
  <c r="P1064" i="1"/>
  <c r="Q1064" i="1"/>
  <c r="R1064" i="1"/>
  <c r="T1064" i="1"/>
  <c r="K1065" i="1"/>
  <c r="U1065" i="1" s="1"/>
  <c r="L1065" i="1"/>
  <c r="M1065" i="1"/>
  <c r="N1065" i="1"/>
  <c r="O1065" i="1"/>
  <c r="P1065" i="1"/>
  <c r="Q1065" i="1"/>
  <c r="R1065" i="1"/>
  <c r="S1065" i="1"/>
  <c r="T1065" i="1"/>
  <c r="K1066" i="1"/>
  <c r="U1066" i="1" s="1"/>
  <c r="L1066" i="1"/>
  <c r="M1066" i="1"/>
  <c r="N1066" i="1"/>
  <c r="O1066" i="1"/>
  <c r="P1066" i="1"/>
  <c r="Q1066" i="1"/>
  <c r="R1066" i="1"/>
  <c r="S1066" i="1"/>
  <c r="T1066" i="1"/>
  <c r="K1067" i="1"/>
  <c r="L1067" i="1"/>
  <c r="M1067" i="1"/>
  <c r="N1067" i="1"/>
  <c r="O1067" i="1"/>
  <c r="P1067" i="1"/>
  <c r="S1067" i="1" s="1"/>
  <c r="Q1067" i="1"/>
  <c r="R1067" i="1"/>
  <c r="T1067" i="1"/>
  <c r="U1067" i="1"/>
  <c r="K1068" i="1"/>
  <c r="L1068" i="1"/>
  <c r="M1068" i="1"/>
  <c r="N1068" i="1"/>
  <c r="O1068" i="1"/>
  <c r="P1068" i="1"/>
  <c r="Q1068" i="1"/>
  <c r="R1068" i="1"/>
  <c r="T1068" i="1"/>
  <c r="K1069" i="1"/>
  <c r="U1069" i="1" s="1"/>
  <c r="L1069" i="1"/>
  <c r="M1069" i="1"/>
  <c r="N1069" i="1"/>
  <c r="O1069" i="1"/>
  <c r="P1069" i="1"/>
  <c r="Q1069" i="1"/>
  <c r="R1069" i="1"/>
  <c r="S1069" i="1"/>
  <c r="T1069" i="1"/>
  <c r="K1070" i="1"/>
  <c r="U1070" i="1" s="1"/>
  <c r="L1070" i="1"/>
  <c r="M1070" i="1"/>
  <c r="N1070" i="1"/>
  <c r="O1070" i="1"/>
  <c r="P1070" i="1"/>
  <c r="Q1070" i="1"/>
  <c r="R1070" i="1"/>
  <c r="S1070" i="1"/>
  <c r="T1070" i="1"/>
  <c r="K1071" i="1"/>
  <c r="L1071" i="1"/>
  <c r="M1071" i="1"/>
  <c r="N1071" i="1"/>
  <c r="O1071" i="1"/>
  <c r="P1071" i="1"/>
  <c r="S1071" i="1" s="1"/>
  <c r="Q1071" i="1"/>
  <c r="R1071" i="1"/>
  <c r="T1071" i="1"/>
  <c r="U1071" i="1"/>
  <c r="K1072" i="1"/>
  <c r="L1072" i="1"/>
  <c r="M1072" i="1"/>
  <c r="U1072" i="1" s="1"/>
  <c r="N1072" i="1"/>
  <c r="O1072" i="1"/>
  <c r="P1072" i="1"/>
  <c r="Q1072" i="1"/>
  <c r="S1072" i="1" s="1"/>
  <c r="R1072" i="1"/>
  <c r="T1072" i="1"/>
  <c r="K1073" i="1"/>
  <c r="U1073" i="1" s="1"/>
  <c r="L1073" i="1"/>
  <c r="M1073" i="1"/>
  <c r="N1073" i="1"/>
  <c r="O1073" i="1"/>
  <c r="S1073" i="1" s="1"/>
  <c r="P1073" i="1"/>
  <c r="Q1073" i="1"/>
  <c r="R1073" i="1"/>
  <c r="T1073" i="1"/>
  <c r="K1074" i="1"/>
  <c r="U1074" i="1" s="1"/>
  <c r="L1074" i="1"/>
  <c r="M1074" i="1"/>
  <c r="N1074" i="1"/>
  <c r="O1074" i="1"/>
  <c r="P1074" i="1"/>
  <c r="Q1074" i="1"/>
  <c r="R1074" i="1"/>
  <c r="S1074" i="1"/>
  <c r="T1074" i="1"/>
  <c r="K1075" i="1"/>
  <c r="L1075" i="1"/>
  <c r="M1075" i="1"/>
  <c r="N1075" i="1"/>
  <c r="O1075" i="1"/>
  <c r="P1075" i="1"/>
  <c r="S1075" i="1" s="1"/>
  <c r="Q1075" i="1"/>
  <c r="R1075" i="1"/>
  <c r="T1075" i="1"/>
  <c r="U1075" i="1"/>
  <c r="K1076" i="1"/>
  <c r="L1076" i="1"/>
  <c r="M1076" i="1"/>
  <c r="U1076" i="1" s="1"/>
  <c r="N1076" i="1"/>
  <c r="O1076" i="1"/>
  <c r="P1076" i="1"/>
  <c r="Q1076" i="1"/>
  <c r="S1076" i="1" s="1"/>
  <c r="R1076" i="1"/>
  <c r="T1076" i="1"/>
  <c r="K1077" i="1"/>
  <c r="U1077" i="1" s="1"/>
  <c r="L1077" i="1"/>
  <c r="M1077" i="1"/>
  <c r="N1077" i="1"/>
  <c r="O1077" i="1"/>
  <c r="P1077" i="1"/>
  <c r="Q1077" i="1"/>
  <c r="R1077" i="1"/>
  <c r="S1077" i="1"/>
  <c r="T1077" i="1"/>
  <c r="K1078" i="1"/>
  <c r="U1078" i="1" s="1"/>
  <c r="L1078" i="1"/>
  <c r="M1078" i="1"/>
  <c r="N1078" i="1"/>
  <c r="O1078" i="1"/>
  <c r="P1078" i="1"/>
  <c r="Q1078" i="1"/>
  <c r="R1078" i="1"/>
  <c r="S1078" i="1"/>
  <c r="T1078" i="1"/>
  <c r="K1079" i="1"/>
  <c r="L1079" i="1"/>
  <c r="M1079" i="1"/>
  <c r="N1079" i="1"/>
  <c r="O1079" i="1"/>
  <c r="P1079" i="1"/>
  <c r="S1079" i="1" s="1"/>
  <c r="Q1079" i="1"/>
  <c r="R1079" i="1"/>
  <c r="T1079" i="1"/>
  <c r="U1079" i="1"/>
  <c r="K1080" i="1"/>
  <c r="L1080" i="1"/>
  <c r="M1080" i="1"/>
  <c r="N1080" i="1"/>
  <c r="O1080" i="1"/>
  <c r="P1080" i="1"/>
  <c r="Q1080" i="1"/>
  <c r="R1080" i="1"/>
  <c r="T1080" i="1"/>
  <c r="K1081" i="1"/>
  <c r="U1081" i="1" s="1"/>
  <c r="L1081" i="1"/>
  <c r="M1081" i="1"/>
  <c r="N1081" i="1"/>
  <c r="O1081" i="1"/>
  <c r="P1081" i="1"/>
  <c r="Q1081" i="1"/>
  <c r="R1081" i="1"/>
  <c r="S1081" i="1"/>
  <c r="T1081" i="1"/>
  <c r="K1082" i="1"/>
  <c r="U1082" i="1" s="1"/>
  <c r="L1082" i="1"/>
  <c r="M1082" i="1"/>
  <c r="N1082" i="1"/>
  <c r="O1082" i="1"/>
  <c r="P1082" i="1"/>
  <c r="Q1082" i="1"/>
  <c r="R1082" i="1"/>
  <c r="S1082" i="1"/>
  <c r="T1082" i="1"/>
  <c r="K1083" i="1"/>
  <c r="L1083" i="1"/>
  <c r="M1083" i="1"/>
  <c r="N1083" i="1"/>
  <c r="O1083" i="1"/>
  <c r="P1083" i="1"/>
  <c r="S1083" i="1" s="1"/>
  <c r="Q1083" i="1"/>
  <c r="R1083" i="1"/>
  <c r="T1083" i="1"/>
  <c r="U1083" i="1"/>
  <c r="K1084" i="1"/>
  <c r="L1084" i="1"/>
  <c r="M1084" i="1"/>
  <c r="N1084" i="1"/>
  <c r="O1084" i="1"/>
  <c r="P1084" i="1"/>
  <c r="Q1084" i="1"/>
  <c r="R1084" i="1"/>
  <c r="T1084" i="1"/>
  <c r="K1085" i="1"/>
  <c r="U1085" i="1" s="1"/>
  <c r="L1085" i="1"/>
  <c r="M1085" i="1"/>
  <c r="N1085" i="1"/>
  <c r="O1085" i="1"/>
  <c r="P1085" i="1"/>
  <c r="Q1085" i="1"/>
  <c r="R1085" i="1"/>
  <c r="S1085" i="1"/>
  <c r="T1085" i="1"/>
  <c r="K1086" i="1"/>
  <c r="U1086" i="1" s="1"/>
  <c r="L1086" i="1"/>
  <c r="M1086" i="1"/>
  <c r="N1086" i="1"/>
  <c r="O1086" i="1"/>
  <c r="P1086" i="1"/>
  <c r="Q1086" i="1"/>
  <c r="R1086" i="1"/>
  <c r="S1086" i="1"/>
  <c r="T1086" i="1"/>
  <c r="K1087" i="1"/>
  <c r="L1087" i="1"/>
  <c r="M1087" i="1"/>
  <c r="N1087" i="1"/>
  <c r="O1087" i="1"/>
  <c r="P1087" i="1"/>
  <c r="S1087" i="1" s="1"/>
  <c r="Q1087" i="1"/>
  <c r="R1087" i="1"/>
  <c r="T1087" i="1"/>
  <c r="U1087" i="1"/>
  <c r="K1088" i="1"/>
  <c r="L1088" i="1"/>
  <c r="M1088" i="1"/>
  <c r="U1088" i="1" s="1"/>
  <c r="N1088" i="1"/>
  <c r="O1088" i="1"/>
  <c r="P1088" i="1"/>
  <c r="Q1088" i="1"/>
  <c r="S1088" i="1" s="1"/>
  <c r="R1088" i="1"/>
  <c r="T1088" i="1"/>
  <c r="K1089" i="1"/>
  <c r="U1089" i="1" s="1"/>
  <c r="L1089" i="1"/>
  <c r="M1089" i="1"/>
  <c r="N1089" i="1"/>
  <c r="O1089" i="1"/>
  <c r="S1089" i="1" s="1"/>
  <c r="P1089" i="1"/>
  <c r="Q1089" i="1"/>
  <c r="R1089" i="1"/>
  <c r="T1089" i="1"/>
  <c r="K1090" i="1"/>
  <c r="L1090" i="1"/>
  <c r="M1090" i="1"/>
  <c r="U1090" i="1" s="1"/>
  <c r="N1090" i="1"/>
  <c r="O1090" i="1"/>
  <c r="P1090" i="1"/>
  <c r="Q1090" i="1"/>
  <c r="S1090" i="1" s="1"/>
  <c r="R1090" i="1"/>
  <c r="T1090" i="1"/>
  <c r="K1091" i="1"/>
  <c r="L1091" i="1"/>
  <c r="M1091" i="1"/>
  <c r="N1091" i="1"/>
  <c r="U1091" i="1" s="1"/>
  <c r="O1091" i="1"/>
  <c r="P1091" i="1"/>
  <c r="Q1091" i="1"/>
  <c r="R1091" i="1"/>
  <c r="T1091" i="1"/>
  <c r="K1092" i="1"/>
  <c r="L1092" i="1"/>
  <c r="M1092" i="1"/>
  <c r="U1092" i="1" s="1"/>
  <c r="N1092" i="1"/>
  <c r="O1092" i="1"/>
  <c r="P1092" i="1"/>
  <c r="Q1092" i="1"/>
  <c r="S1092" i="1" s="1"/>
  <c r="R1092" i="1"/>
  <c r="T1092" i="1"/>
  <c r="K1093" i="1"/>
  <c r="L1093" i="1"/>
  <c r="M1093" i="1"/>
  <c r="N1093" i="1"/>
  <c r="O1093" i="1"/>
  <c r="P1093" i="1"/>
  <c r="Q1093" i="1"/>
  <c r="R1093" i="1"/>
  <c r="S1093" i="1" s="1"/>
  <c r="T1093" i="1"/>
  <c r="K1094" i="1"/>
  <c r="U1094" i="1" s="1"/>
  <c r="L1094" i="1"/>
  <c r="M1094" i="1"/>
  <c r="N1094" i="1"/>
  <c r="O1094" i="1"/>
  <c r="P1094" i="1"/>
  <c r="Q1094" i="1"/>
  <c r="R1094" i="1"/>
  <c r="S1094" i="1"/>
  <c r="T1094" i="1"/>
  <c r="K1095" i="1"/>
  <c r="L1095" i="1"/>
  <c r="M1095" i="1"/>
  <c r="U1095" i="1" s="1"/>
  <c r="N1095" i="1"/>
  <c r="O1095" i="1"/>
  <c r="P1095" i="1"/>
  <c r="Q1095" i="1"/>
  <c r="R1095" i="1"/>
  <c r="T1095" i="1"/>
  <c r="K1096" i="1"/>
  <c r="U1096" i="1" s="1"/>
  <c r="L1096" i="1"/>
  <c r="M1096" i="1"/>
  <c r="N1096" i="1"/>
  <c r="O1096" i="1"/>
  <c r="P1096" i="1"/>
  <c r="Q1096" i="1"/>
  <c r="R1096" i="1"/>
  <c r="S1096" i="1"/>
  <c r="T1096" i="1"/>
  <c r="K1097" i="1"/>
  <c r="L1097" i="1"/>
  <c r="M1097" i="1"/>
  <c r="N1097" i="1"/>
  <c r="O1097" i="1"/>
  <c r="P1097" i="1"/>
  <c r="S1097" i="1" s="1"/>
  <c r="Q1097" i="1"/>
  <c r="R1097" i="1"/>
  <c r="T1097" i="1"/>
  <c r="K1098" i="1"/>
  <c r="L1098" i="1"/>
  <c r="M1098" i="1"/>
  <c r="N1098" i="1"/>
  <c r="O1098" i="1"/>
  <c r="P1098" i="1"/>
  <c r="Q1098" i="1"/>
  <c r="S1098" i="1" s="1"/>
  <c r="R1098" i="1"/>
  <c r="T1098" i="1"/>
  <c r="U1098" i="1"/>
  <c r="K1099" i="1"/>
  <c r="L1099" i="1"/>
  <c r="M1099" i="1"/>
  <c r="N1099" i="1"/>
  <c r="U1099" i="1" s="1"/>
  <c r="O1099" i="1"/>
  <c r="P1099" i="1"/>
  <c r="Q1099" i="1"/>
  <c r="R1099" i="1"/>
  <c r="T1099" i="1"/>
  <c r="K1100" i="1"/>
  <c r="L1100" i="1"/>
  <c r="M1100" i="1"/>
  <c r="N1100" i="1"/>
  <c r="O1100" i="1"/>
  <c r="P1100" i="1"/>
  <c r="Q1100" i="1"/>
  <c r="S1100" i="1" s="1"/>
  <c r="R1100" i="1"/>
  <c r="T1100" i="1"/>
  <c r="U1100" i="1"/>
  <c r="K1101" i="1"/>
  <c r="L1101" i="1"/>
  <c r="M1101" i="1"/>
  <c r="N1101" i="1"/>
  <c r="O1101" i="1"/>
  <c r="P1101" i="1"/>
  <c r="Q1101" i="1"/>
  <c r="R1101" i="1"/>
  <c r="S1101" i="1" s="1"/>
  <c r="T1101" i="1"/>
  <c r="K1102" i="1"/>
  <c r="L1102" i="1"/>
  <c r="M1102" i="1"/>
  <c r="N1102" i="1"/>
  <c r="O1102" i="1"/>
  <c r="P1102" i="1"/>
  <c r="S1102" i="1" s="1"/>
  <c r="Q1102" i="1"/>
  <c r="R1102" i="1"/>
  <c r="T1102" i="1"/>
  <c r="K1103" i="1"/>
  <c r="L1103" i="1"/>
  <c r="M1103" i="1"/>
  <c r="N1103" i="1"/>
  <c r="O1103" i="1"/>
  <c r="P1103" i="1"/>
  <c r="S1103" i="1" s="1"/>
  <c r="Q1103" i="1"/>
  <c r="R1103" i="1"/>
  <c r="T1103" i="1"/>
  <c r="U1103" i="1"/>
  <c r="K1104" i="1"/>
  <c r="L1104" i="1"/>
  <c r="M1104" i="1"/>
  <c r="N1104" i="1"/>
  <c r="O1104" i="1"/>
  <c r="P1104" i="1"/>
  <c r="Q1104" i="1"/>
  <c r="R1104" i="1"/>
  <c r="S1104" i="1" s="1"/>
  <c r="T1104" i="1"/>
  <c r="K1105" i="1"/>
  <c r="U1105" i="1" s="1"/>
  <c r="L1105" i="1"/>
  <c r="M1105" i="1"/>
  <c r="N1105" i="1"/>
  <c r="O1105" i="1"/>
  <c r="P1105" i="1"/>
  <c r="Q1105" i="1"/>
  <c r="R1105" i="1"/>
  <c r="S1105" i="1"/>
  <c r="T1105" i="1"/>
  <c r="K1106" i="1"/>
  <c r="L1106" i="1"/>
  <c r="M1106" i="1"/>
  <c r="U1106" i="1" s="1"/>
  <c r="N1106" i="1"/>
  <c r="O1106" i="1"/>
  <c r="P1106" i="1"/>
  <c r="Q1106" i="1"/>
  <c r="S1106" i="1" s="1"/>
  <c r="R1106" i="1"/>
  <c r="T1106" i="1"/>
  <c r="K1107" i="1"/>
  <c r="L1107" i="1"/>
  <c r="M1107" i="1"/>
  <c r="N1107" i="1"/>
  <c r="U1107" i="1" s="1"/>
  <c r="O1107" i="1"/>
  <c r="P1107" i="1"/>
  <c r="Q1107" i="1"/>
  <c r="R1107" i="1"/>
  <c r="T1107" i="1"/>
  <c r="K1108" i="1"/>
  <c r="L1108" i="1"/>
  <c r="M1108" i="1"/>
  <c r="U1108" i="1" s="1"/>
  <c r="N1108" i="1"/>
  <c r="O1108" i="1"/>
  <c r="P1108" i="1"/>
  <c r="Q1108" i="1"/>
  <c r="S1108" i="1" s="1"/>
  <c r="R1108" i="1"/>
  <c r="T1108" i="1"/>
  <c r="K1109" i="1"/>
  <c r="L1109" i="1"/>
  <c r="M1109" i="1"/>
  <c r="N1109" i="1"/>
  <c r="O1109" i="1"/>
  <c r="P1109" i="1"/>
  <c r="Q1109" i="1"/>
  <c r="R1109" i="1"/>
  <c r="S1109" i="1" s="1"/>
  <c r="T1109" i="1"/>
  <c r="K1110" i="1"/>
  <c r="U1110" i="1" s="1"/>
  <c r="L1110" i="1"/>
  <c r="M1110" i="1"/>
  <c r="N1110" i="1"/>
  <c r="O1110" i="1"/>
  <c r="S1110" i="1" s="1"/>
  <c r="P1110" i="1"/>
  <c r="Q1110" i="1"/>
  <c r="R1110" i="1"/>
  <c r="T1110" i="1"/>
  <c r="K1111" i="1"/>
  <c r="L1111" i="1"/>
  <c r="M1111" i="1"/>
  <c r="U1111" i="1" s="1"/>
  <c r="N1111" i="1"/>
  <c r="O1111" i="1"/>
  <c r="P1111" i="1"/>
  <c r="Q1111" i="1"/>
  <c r="R1111" i="1"/>
  <c r="T1111" i="1"/>
  <c r="K1112" i="1"/>
  <c r="U1112" i="1" s="1"/>
  <c r="L1112" i="1"/>
  <c r="M1112" i="1"/>
  <c r="N1112" i="1"/>
  <c r="O1112" i="1"/>
  <c r="P1112" i="1"/>
  <c r="Q1112" i="1"/>
  <c r="R1112" i="1"/>
  <c r="S1112" i="1"/>
  <c r="T1112" i="1"/>
  <c r="K1113" i="1"/>
  <c r="L1113" i="1"/>
  <c r="M1113" i="1"/>
  <c r="N1113" i="1"/>
  <c r="O1113" i="1"/>
  <c r="P1113" i="1"/>
  <c r="S1113" i="1" s="1"/>
  <c r="Q1113" i="1"/>
  <c r="R1113" i="1"/>
  <c r="T1113" i="1"/>
  <c r="K1114" i="1"/>
  <c r="L1114" i="1"/>
  <c r="M1114" i="1"/>
  <c r="N1114" i="1"/>
  <c r="O1114" i="1"/>
  <c r="P1114" i="1"/>
  <c r="Q1114" i="1"/>
  <c r="S1114" i="1" s="1"/>
  <c r="R1114" i="1"/>
  <c r="T1114" i="1"/>
  <c r="U1114" i="1"/>
  <c r="K1115" i="1"/>
  <c r="L1115" i="1"/>
  <c r="M1115" i="1"/>
  <c r="N1115" i="1"/>
  <c r="U1115" i="1" s="1"/>
  <c r="O1115" i="1"/>
  <c r="P1115" i="1"/>
  <c r="Q1115" i="1"/>
  <c r="R1115" i="1"/>
  <c r="T1115" i="1"/>
  <c r="K1116" i="1"/>
  <c r="L1116" i="1"/>
  <c r="M1116" i="1"/>
  <c r="N1116" i="1"/>
  <c r="O1116" i="1"/>
  <c r="P1116" i="1"/>
  <c r="Q1116" i="1"/>
  <c r="S1116" i="1" s="1"/>
  <c r="R1116" i="1"/>
  <c r="T1116" i="1"/>
  <c r="U1116" i="1"/>
  <c r="K1117" i="1"/>
  <c r="L1117" i="1"/>
  <c r="M1117" i="1"/>
  <c r="N1117" i="1"/>
  <c r="O1117" i="1"/>
  <c r="P1117" i="1"/>
  <c r="Q1117" i="1"/>
  <c r="R1117" i="1"/>
  <c r="S1117" i="1" s="1"/>
  <c r="T1117" i="1"/>
  <c r="K1118" i="1"/>
  <c r="L1118" i="1"/>
  <c r="M1118" i="1"/>
  <c r="N1118" i="1"/>
  <c r="O1118" i="1"/>
  <c r="P1118" i="1"/>
  <c r="S1118" i="1" s="1"/>
  <c r="Q1118" i="1"/>
  <c r="R1118" i="1"/>
  <c r="T1118" i="1"/>
  <c r="K1119" i="1"/>
  <c r="L1119" i="1"/>
  <c r="M1119" i="1"/>
  <c r="N1119" i="1"/>
  <c r="O1119" i="1"/>
  <c r="P1119" i="1"/>
  <c r="S1119" i="1" s="1"/>
  <c r="Q1119" i="1"/>
  <c r="R1119" i="1"/>
  <c r="T1119" i="1"/>
  <c r="U1119" i="1"/>
  <c r="K1120" i="1"/>
  <c r="L1120" i="1"/>
  <c r="M1120" i="1"/>
  <c r="N1120" i="1"/>
  <c r="O1120" i="1"/>
  <c r="P1120" i="1"/>
  <c r="Q1120" i="1"/>
  <c r="R1120" i="1"/>
  <c r="S1120" i="1" s="1"/>
  <c r="T1120" i="1"/>
  <c r="K1121" i="1"/>
  <c r="U1121" i="1" s="1"/>
  <c r="L1121" i="1"/>
  <c r="M1121" i="1"/>
  <c r="N1121" i="1"/>
  <c r="O1121" i="1"/>
  <c r="S1121" i="1" s="1"/>
  <c r="P1121" i="1"/>
  <c r="Q1121" i="1"/>
  <c r="R1121" i="1"/>
  <c r="T1121" i="1"/>
  <c r="K1122" i="1"/>
  <c r="L1122" i="1"/>
  <c r="M1122" i="1"/>
  <c r="U1122" i="1" s="1"/>
  <c r="N1122" i="1"/>
  <c r="O1122" i="1"/>
  <c r="P1122" i="1"/>
  <c r="Q1122" i="1"/>
  <c r="S1122" i="1" s="1"/>
  <c r="R1122" i="1"/>
  <c r="T1122" i="1"/>
  <c r="K1123" i="1"/>
  <c r="L1123" i="1"/>
  <c r="M1123" i="1"/>
  <c r="N1123" i="1"/>
  <c r="U1123" i="1" s="1"/>
  <c r="O1123" i="1"/>
  <c r="P1123" i="1"/>
  <c r="Q1123" i="1"/>
  <c r="R1123" i="1"/>
  <c r="T1123" i="1"/>
  <c r="K1124" i="1"/>
  <c r="L1124" i="1"/>
  <c r="M1124" i="1"/>
  <c r="U1124" i="1" s="1"/>
  <c r="N1124" i="1"/>
  <c r="O1124" i="1"/>
  <c r="P1124" i="1"/>
  <c r="Q1124" i="1"/>
  <c r="R1124" i="1"/>
  <c r="T1124" i="1"/>
  <c r="K1125" i="1"/>
  <c r="L1125" i="1"/>
  <c r="M1125" i="1"/>
  <c r="N1125" i="1"/>
  <c r="O1125" i="1"/>
  <c r="P1125" i="1"/>
  <c r="Q1125" i="1"/>
  <c r="S1125" i="1" s="1"/>
  <c r="R1125" i="1"/>
  <c r="T1125" i="1"/>
  <c r="U1125" i="1"/>
  <c r="K1126" i="1"/>
  <c r="L1126" i="1"/>
  <c r="M1126" i="1"/>
  <c r="N1126" i="1"/>
  <c r="O1126" i="1"/>
  <c r="P1126" i="1"/>
  <c r="Q1126" i="1"/>
  <c r="R1126" i="1"/>
  <c r="S1126" i="1" s="1"/>
  <c r="T1126" i="1"/>
  <c r="K1127" i="1"/>
  <c r="L1127" i="1"/>
  <c r="M1127" i="1"/>
  <c r="N1127" i="1"/>
  <c r="O1127" i="1"/>
  <c r="P1127" i="1"/>
  <c r="S1127" i="1" s="1"/>
  <c r="Q1127" i="1"/>
  <c r="R1127" i="1"/>
  <c r="T1127" i="1"/>
  <c r="K1128" i="1"/>
  <c r="L1128" i="1"/>
  <c r="M1128" i="1"/>
  <c r="U1128" i="1" s="1"/>
  <c r="N1128" i="1"/>
  <c r="O1128" i="1"/>
  <c r="P1128" i="1"/>
  <c r="Q1128" i="1"/>
  <c r="R1128" i="1"/>
  <c r="T1128" i="1"/>
  <c r="K1129" i="1"/>
  <c r="L1129" i="1"/>
  <c r="M1129" i="1"/>
  <c r="N1129" i="1"/>
  <c r="O1129" i="1"/>
  <c r="P1129" i="1"/>
  <c r="Q1129" i="1"/>
  <c r="S1129" i="1" s="1"/>
  <c r="R1129" i="1"/>
  <c r="T1129" i="1"/>
  <c r="U1129" i="1"/>
  <c r="K1130" i="1"/>
  <c r="L1130" i="1"/>
  <c r="M1130" i="1"/>
  <c r="N1130" i="1"/>
  <c r="O1130" i="1"/>
  <c r="P1130" i="1"/>
  <c r="Q1130" i="1"/>
  <c r="R1130" i="1"/>
  <c r="S1130" i="1" s="1"/>
  <c r="T1130" i="1"/>
  <c r="K1131" i="1"/>
  <c r="L1131" i="1"/>
  <c r="M1131" i="1"/>
  <c r="N1131" i="1"/>
  <c r="O1131" i="1"/>
  <c r="P1131" i="1"/>
  <c r="S1131" i="1" s="1"/>
  <c r="Q1131" i="1"/>
  <c r="R1131" i="1"/>
  <c r="T1131" i="1"/>
  <c r="K1132" i="1"/>
  <c r="L1132" i="1"/>
  <c r="M1132" i="1"/>
  <c r="U1132" i="1" s="1"/>
  <c r="N1132" i="1"/>
  <c r="O1132" i="1"/>
  <c r="P1132" i="1"/>
  <c r="Q1132" i="1"/>
  <c r="R1132" i="1"/>
  <c r="T1132" i="1"/>
  <c r="K1133" i="1"/>
  <c r="L1133" i="1"/>
  <c r="M1133" i="1"/>
  <c r="N1133" i="1"/>
  <c r="O1133" i="1"/>
  <c r="P1133" i="1"/>
  <c r="Q1133" i="1"/>
  <c r="S1133" i="1" s="1"/>
  <c r="R1133" i="1"/>
  <c r="T1133" i="1"/>
  <c r="U1133" i="1"/>
  <c r="K1134" i="1"/>
  <c r="L1134" i="1"/>
  <c r="M1134" i="1"/>
  <c r="N1134" i="1"/>
  <c r="O1134" i="1"/>
  <c r="P1134" i="1"/>
  <c r="Q1134" i="1"/>
  <c r="R1134" i="1"/>
  <c r="S1134" i="1" s="1"/>
  <c r="T1134" i="1"/>
  <c r="K1135" i="1"/>
  <c r="L1135" i="1"/>
  <c r="M1135" i="1"/>
  <c r="N1135" i="1"/>
  <c r="O1135" i="1"/>
  <c r="P1135" i="1"/>
  <c r="S1135" i="1" s="1"/>
  <c r="Q1135" i="1"/>
  <c r="R1135" i="1"/>
  <c r="T1135" i="1"/>
  <c r="K1136" i="1"/>
  <c r="L1136" i="1"/>
  <c r="M1136" i="1"/>
  <c r="U1136" i="1" s="1"/>
  <c r="N1136" i="1"/>
  <c r="O1136" i="1"/>
  <c r="P1136" i="1"/>
  <c r="Q1136" i="1"/>
  <c r="R1136" i="1"/>
  <c r="T1136" i="1"/>
  <c r="K1137" i="1"/>
  <c r="L1137" i="1"/>
  <c r="M1137" i="1"/>
  <c r="N1137" i="1"/>
  <c r="O1137" i="1"/>
  <c r="P1137" i="1"/>
  <c r="Q1137" i="1"/>
  <c r="S1137" i="1" s="1"/>
  <c r="R1137" i="1"/>
  <c r="T1137" i="1"/>
  <c r="U1137" i="1"/>
  <c r="K1138" i="1"/>
  <c r="L1138" i="1"/>
  <c r="M1138" i="1"/>
  <c r="N1138" i="1"/>
  <c r="O1138" i="1"/>
  <c r="P1138" i="1"/>
  <c r="Q1138" i="1"/>
  <c r="R1138" i="1"/>
  <c r="S1138" i="1" s="1"/>
  <c r="T1138" i="1"/>
  <c r="K1139" i="1"/>
  <c r="L1139" i="1"/>
  <c r="M1139" i="1"/>
  <c r="N1139" i="1"/>
  <c r="O1139" i="1"/>
  <c r="P1139" i="1"/>
  <c r="S1139" i="1" s="1"/>
  <c r="Q1139" i="1"/>
  <c r="R1139" i="1"/>
  <c r="T1139" i="1"/>
  <c r="K1140" i="1"/>
  <c r="L1140" i="1"/>
  <c r="M1140" i="1"/>
  <c r="U1140" i="1" s="1"/>
  <c r="N1140" i="1"/>
  <c r="O1140" i="1"/>
  <c r="P1140" i="1"/>
  <c r="Q1140" i="1"/>
  <c r="R1140" i="1"/>
  <c r="T1140" i="1"/>
  <c r="K1141" i="1"/>
  <c r="L1141" i="1"/>
  <c r="M1141" i="1"/>
  <c r="N1141" i="1"/>
  <c r="O1141" i="1"/>
  <c r="P1141" i="1"/>
  <c r="Q1141" i="1"/>
  <c r="S1141" i="1" s="1"/>
  <c r="R1141" i="1"/>
  <c r="T1141" i="1"/>
  <c r="U1141" i="1"/>
  <c r="K1142" i="1"/>
  <c r="L1142" i="1"/>
  <c r="M1142" i="1"/>
  <c r="N1142" i="1"/>
  <c r="O1142" i="1"/>
  <c r="P1142" i="1"/>
  <c r="Q1142" i="1"/>
  <c r="R1142" i="1"/>
  <c r="S1142" i="1" s="1"/>
  <c r="T1142" i="1"/>
  <c r="K1143" i="1"/>
  <c r="L1143" i="1"/>
  <c r="M1143" i="1"/>
  <c r="N1143" i="1"/>
  <c r="O1143" i="1"/>
  <c r="P1143" i="1"/>
  <c r="S1143" i="1" s="1"/>
  <c r="Q1143" i="1"/>
  <c r="R1143" i="1"/>
  <c r="T1143" i="1"/>
  <c r="K1144" i="1"/>
  <c r="L1144" i="1"/>
  <c r="M1144" i="1"/>
  <c r="U1144" i="1" s="1"/>
  <c r="N1144" i="1"/>
  <c r="O1144" i="1"/>
  <c r="P1144" i="1"/>
  <c r="Q1144" i="1"/>
  <c r="R1144" i="1"/>
  <c r="T1144" i="1"/>
  <c r="K1145" i="1"/>
  <c r="L1145" i="1"/>
  <c r="M1145" i="1"/>
  <c r="N1145" i="1"/>
  <c r="O1145" i="1"/>
  <c r="P1145" i="1"/>
  <c r="Q1145" i="1"/>
  <c r="S1145" i="1" s="1"/>
  <c r="R1145" i="1"/>
  <c r="T1145" i="1"/>
  <c r="U1145" i="1"/>
  <c r="K1146" i="1"/>
  <c r="L1146" i="1"/>
  <c r="M1146" i="1"/>
  <c r="N1146" i="1"/>
  <c r="O1146" i="1"/>
  <c r="P1146" i="1"/>
  <c r="Q1146" i="1"/>
  <c r="R1146" i="1"/>
  <c r="S1146" i="1" s="1"/>
  <c r="T1146" i="1"/>
  <c r="K1147" i="1"/>
  <c r="L1147" i="1"/>
  <c r="M1147" i="1"/>
  <c r="N1147" i="1"/>
  <c r="O1147" i="1"/>
  <c r="P1147" i="1"/>
  <c r="S1147" i="1" s="1"/>
  <c r="Q1147" i="1"/>
  <c r="R1147" i="1"/>
  <c r="T1147" i="1"/>
  <c r="K1148" i="1"/>
  <c r="L1148" i="1"/>
  <c r="M1148" i="1"/>
  <c r="U1148" i="1" s="1"/>
  <c r="N1148" i="1"/>
  <c r="O1148" i="1"/>
  <c r="P1148" i="1"/>
  <c r="Q1148" i="1"/>
  <c r="R1148" i="1"/>
  <c r="T1148" i="1"/>
  <c r="K1149" i="1"/>
  <c r="L1149" i="1"/>
  <c r="M1149" i="1"/>
  <c r="N1149" i="1"/>
  <c r="O1149" i="1"/>
  <c r="P1149" i="1"/>
  <c r="Q1149" i="1"/>
  <c r="S1149" i="1" s="1"/>
  <c r="R1149" i="1"/>
  <c r="T1149" i="1"/>
  <c r="U1149" i="1"/>
  <c r="K1150" i="1"/>
  <c r="L1150" i="1"/>
  <c r="M1150" i="1"/>
  <c r="N1150" i="1"/>
  <c r="O1150" i="1"/>
  <c r="P1150" i="1"/>
  <c r="Q1150" i="1"/>
  <c r="R1150" i="1"/>
  <c r="S1150" i="1" s="1"/>
  <c r="T1150" i="1"/>
  <c r="K1151" i="1"/>
  <c r="L1151" i="1"/>
  <c r="M1151" i="1"/>
  <c r="N1151" i="1"/>
  <c r="O1151" i="1"/>
  <c r="P1151" i="1"/>
  <c r="S1151" i="1" s="1"/>
  <c r="Q1151" i="1"/>
  <c r="R1151" i="1"/>
  <c r="T1151" i="1"/>
  <c r="K1152" i="1"/>
  <c r="L1152" i="1"/>
  <c r="M1152" i="1"/>
  <c r="U1152" i="1" s="1"/>
  <c r="N1152" i="1"/>
  <c r="O1152" i="1"/>
  <c r="P1152" i="1"/>
  <c r="Q1152" i="1"/>
  <c r="R1152" i="1"/>
  <c r="T1152" i="1"/>
  <c r="K1153" i="1"/>
  <c r="L1153" i="1"/>
  <c r="M1153" i="1"/>
  <c r="N1153" i="1"/>
  <c r="O1153" i="1"/>
  <c r="P1153" i="1"/>
  <c r="Q1153" i="1"/>
  <c r="S1153" i="1" s="1"/>
  <c r="R1153" i="1"/>
  <c r="T1153" i="1"/>
  <c r="U1153" i="1"/>
  <c r="K1154" i="1"/>
  <c r="L1154" i="1"/>
  <c r="M1154" i="1"/>
  <c r="N1154" i="1"/>
  <c r="O1154" i="1"/>
  <c r="P1154" i="1"/>
  <c r="Q1154" i="1"/>
  <c r="R1154" i="1"/>
  <c r="S1154" i="1" s="1"/>
  <c r="T1154" i="1"/>
  <c r="K1155" i="1"/>
  <c r="L1155" i="1"/>
  <c r="M1155" i="1"/>
  <c r="N1155" i="1"/>
  <c r="O1155" i="1"/>
  <c r="P1155" i="1"/>
  <c r="S1155" i="1" s="1"/>
  <c r="Q1155" i="1"/>
  <c r="R1155" i="1"/>
  <c r="T1155" i="1"/>
  <c r="K1156" i="1"/>
  <c r="L1156" i="1"/>
  <c r="M1156" i="1"/>
  <c r="U1156" i="1" s="1"/>
  <c r="N1156" i="1"/>
  <c r="O1156" i="1"/>
  <c r="P1156" i="1"/>
  <c r="Q1156" i="1"/>
  <c r="R1156" i="1"/>
  <c r="T1156" i="1"/>
  <c r="K1157" i="1"/>
  <c r="L1157" i="1"/>
  <c r="M1157" i="1"/>
  <c r="N1157" i="1"/>
  <c r="O1157" i="1"/>
  <c r="P1157" i="1"/>
  <c r="Q1157" i="1"/>
  <c r="S1157" i="1" s="1"/>
  <c r="R1157" i="1"/>
  <c r="T1157" i="1"/>
  <c r="U1157" i="1"/>
  <c r="K1158" i="1"/>
  <c r="L1158" i="1"/>
  <c r="M1158" i="1"/>
  <c r="N1158" i="1"/>
  <c r="O1158" i="1"/>
  <c r="P1158" i="1"/>
  <c r="Q1158" i="1"/>
  <c r="R1158" i="1"/>
  <c r="S1158" i="1" s="1"/>
  <c r="T1158" i="1"/>
  <c r="K1159" i="1"/>
  <c r="L1159" i="1"/>
  <c r="M1159" i="1"/>
  <c r="N1159" i="1"/>
  <c r="O1159" i="1"/>
  <c r="P1159" i="1"/>
  <c r="S1159" i="1" s="1"/>
  <c r="Q1159" i="1"/>
  <c r="R1159" i="1"/>
  <c r="T1159" i="1"/>
  <c r="K1160" i="1"/>
  <c r="L1160" i="1"/>
  <c r="M1160" i="1"/>
  <c r="U1160" i="1" s="1"/>
  <c r="N1160" i="1"/>
  <c r="O1160" i="1"/>
  <c r="P1160" i="1"/>
  <c r="Q1160" i="1"/>
  <c r="R1160" i="1"/>
  <c r="T1160" i="1"/>
  <c r="K1161" i="1"/>
  <c r="L1161" i="1"/>
  <c r="M1161" i="1"/>
  <c r="N1161" i="1"/>
  <c r="O1161" i="1"/>
  <c r="P1161" i="1"/>
  <c r="Q1161" i="1"/>
  <c r="S1161" i="1" s="1"/>
  <c r="R1161" i="1"/>
  <c r="T1161" i="1"/>
  <c r="U1161" i="1"/>
  <c r="K1162" i="1"/>
  <c r="L1162" i="1"/>
  <c r="M1162" i="1"/>
  <c r="N1162" i="1"/>
  <c r="O1162" i="1"/>
  <c r="P1162" i="1"/>
  <c r="Q1162" i="1"/>
  <c r="R1162" i="1"/>
  <c r="S1162" i="1" s="1"/>
  <c r="T1162" i="1"/>
  <c r="K1163" i="1"/>
  <c r="L1163" i="1"/>
  <c r="M1163" i="1"/>
  <c r="N1163" i="1"/>
  <c r="O1163" i="1"/>
  <c r="P1163" i="1"/>
  <c r="S1163" i="1" s="1"/>
  <c r="Q1163" i="1"/>
  <c r="R1163" i="1"/>
  <c r="T1163" i="1"/>
  <c r="K1164" i="1"/>
  <c r="L1164" i="1"/>
  <c r="M1164" i="1"/>
  <c r="U1164" i="1" s="1"/>
  <c r="N1164" i="1"/>
  <c r="O1164" i="1"/>
  <c r="P1164" i="1"/>
  <c r="Q1164" i="1"/>
  <c r="R1164" i="1"/>
  <c r="T1164" i="1"/>
  <c r="K1165" i="1"/>
  <c r="L1165" i="1"/>
  <c r="M1165" i="1"/>
  <c r="N1165" i="1"/>
  <c r="O1165" i="1"/>
  <c r="P1165" i="1"/>
  <c r="Q1165" i="1"/>
  <c r="S1165" i="1" s="1"/>
  <c r="R1165" i="1"/>
  <c r="T1165" i="1"/>
  <c r="U1165" i="1"/>
  <c r="K1166" i="1"/>
  <c r="L1166" i="1"/>
  <c r="M1166" i="1"/>
  <c r="N1166" i="1"/>
  <c r="O1166" i="1"/>
  <c r="P1166" i="1"/>
  <c r="Q1166" i="1"/>
  <c r="R1166" i="1"/>
  <c r="S1166" i="1" s="1"/>
  <c r="T1166" i="1"/>
  <c r="K1167" i="1"/>
  <c r="L1167" i="1"/>
  <c r="M1167" i="1"/>
  <c r="N1167" i="1"/>
  <c r="O1167" i="1"/>
  <c r="P1167" i="1"/>
  <c r="S1167" i="1" s="1"/>
  <c r="Q1167" i="1"/>
  <c r="R1167" i="1"/>
  <c r="T1167" i="1"/>
  <c r="K1168" i="1"/>
  <c r="L1168" i="1"/>
  <c r="M1168" i="1"/>
  <c r="U1168" i="1" s="1"/>
  <c r="N1168" i="1"/>
  <c r="O1168" i="1"/>
  <c r="P1168" i="1"/>
  <c r="Q1168" i="1"/>
  <c r="R1168" i="1"/>
  <c r="T1168" i="1"/>
  <c r="K1169" i="1"/>
  <c r="L1169" i="1"/>
  <c r="M1169" i="1"/>
  <c r="N1169" i="1"/>
  <c r="O1169" i="1"/>
  <c r="P1169" i="1"/>
  <c r="Q1169" i="1"/>
  <c r="S1169" i="1" s="1"/>
  <c r="R1169" i="1"/>
  <c r="T1169" i="1"/>
  <c r="U1169" i="1"/>
  <c r="K1170" i="1"/>
  <c r="L1170" i="1"/>
  <c r="M1170" i="1"/>
  <c r="N1170" i="1"/>
  <c r="O1170" i="1"/>
  <c r="P1170" i="1"/>
  <c r="Q1170" i="1"/>
  <c r="R1170" i="1"/>
  <c r="S1170" i="1" s="1"/>
  <c r="T1170" i="1"/>
  <c r="K1171" i="1"/>
  <c r="L1171" i="1"/>
  <c r="M1171" i="1"/>
  <c r="N1171" i="1"/>
  <c r="O1171" i="1"/>
  <c r="P1171" i="1"/>
  <c r="S1171" i="1" s="1"/>
  <c r="Q1171" i="1"/>
  <c r="R1171" i="1"/>
  <c r="T1171" i="1"/>
  <c r="K1172" i="1"/>
  <c r="L1172" i="1"/>
  <c r="M1172" i="1"/>
  <c r="U1172" i="1" s="1"/>
  <c r="N1172" i="1"/>
  <c r="O1172" i="1"/>
  <c r="P1172" i="1"/>
  <c r="Q1172" i="1"/>
  <c r="R1172" i="1"/>
  <c r="T1172" i="1"/>
  <c r="K1173" i="1"/>
  <c r="L1173" i="1"/>
  <c r="M1173" i="1"/>
  <c r="N1173" i="1"/>
  <c r="O1173" i="1"/>
  <c r="P1173" i="1"/>
  <c r="Q1173" i="1"/>
  <c r="S1173" i="1" s="1"/>
  <c r="R1173" i="1"/>
  <c r="T1173" i="1"/>
  <c r="U1173" i="1"/>
  <c r="K1174" i="1"/>
  <c r="L1174" i="1"/>
  <c r="M1174" i="1"/>
  <c r="N1174" i="1"/>
  <c r="O1174" i="1"/>
  <c r="P1174" i="1"/>
  <c r="Q1174" i="1"/>
  <c r="R1174" i="1"/>
  <c r="S1174" i="1" s="1"/>
  <c r="T1174" i="1"/>
  <c r="K1175" i="1"/>
  <c r="L1175" i="1"/>
  <c r="M1175" i="1"/>
  <c r="N1175" i="1"/>
  <c r="O1175" i="1"/>
  <c r="P1175" i="1"/>
  <c r="S1175" i="1" s="1"/>
  <c r="Q1175" i="1"/>
  <c r="R1175" i="1"/>
  <c r="T1175" i="1"/>
  <c r="K1176" i="1"/>
  <c r="L1176" i="1"/>
  <c r="M1176" i="1"/>
  <c r="U1176" i="1" s="1"/>
  <c r="N1176" i="1"/>
  <c r="O1176" i="1"/>
  <c r="P1176" i="1"/>
  <c r="Q1176" i="1"/>
  <c r="R1176" i="1"/>
  <c r="T1176" i="1"/>
  <c r="K1177" i="1"/>
  <c r="L1177" i="1"/>
  <c r="M1177" i="1"/>
  <c r="N1177" i="1"/>
  <c r="O1177" i="1"/>
  <c r="P1177" i="1"/>
  <c r="Q1177" i="1"/>
  <c r="S1177" i="1" s="1"/>
  <c r="R1177" i="1"/>
  <c r="T1177" i="1"/>
  <c r="U1177" i="1"/>
  <c r="K1178" i="1"/>
  <c r="L1178" i="1"/>
  <c r="M1178" i="1"/>
  <c r="N1178" i="1"/>
  <c r="O1178" i="1"/>
  <c r="P1178" i="1"/>
  <c r="Q1178" i="1"/>
  <c r="R1178" i="1"/>
  <c r="S1178" i="1" s="1"/>
  <c r="T1178" i="1"/>
  <c r="K1179" i="1"/>
  <c r="L1179" i="1"/>
  <c r="M1179" i="1"/>
  <c r="N1179" i="1"/>
  <c r="O1179" i="1"/>
  <c r="P1179" i="1"/>
  <c r="S1179" i="1" s="1"/>
  <c r="Q1179" i="1"/>
  <c r="R1179" i="1"/>
  <c r="T1179" i="1"/>
  <c r="K1180" i="1"/>
  <c r="L1180" i="1"/>
  <c r="M1180" i="1"/>
  <c r="U1180" i="1" s="1"/>
  <c r="N1180" i="1"/>
  <c r="O1180" i="1"/>
  <c r="P1180" i="1"/>
  <c r="Q1180" i="1"/>
  <c r="R1180" i="1"/>
  <c r="T1180" i="1"/>
  <c r="K1181" i="1"/>
  <c r="L1181" i="1"/>
  <c r="M1181" i="1"/>
  <c r="N1181" i="1"/>
  <c r="O1181" i="1"/>
  <c r="P1181" i="1"/>
  <c r="Q1181" i="1"/>
  <c r="S1181" i="1" s="1"/>
  <c r="R1181" i="1"/>
  <c r="T1181" i="1"/>
  <c r="U1181" i="1"/>
  <c r="K1182" i="1"/>
  <c r="L1182" i="1"/>
  <c r="M1182" i="1"/>
  <c r="N1182" i="1"/>
  <c r="O1182" i="1"/>
  <c r="P1182" i="1"/>
  <c r="Q1182" i="1"/>
  <c r="R1182" i="1"/>
  <c r="S1182" i="1" s="1"/>
  <c r="T1182" i="1"/>
  <c r="K1183" i="1"/>
  <c r="L1183" i="1"/>
  <c r="M1183" i="1"/>
  <c r="N1183" i="1"/>
  <c r="O1183" i="1"/>
  <c r="P1183" i="1"/>
  <c r="S1183" i="1" s="1"/>
  <c r="Q1183" i="1"/>
  <c r="R1183" i="1"/>
  <c r="T1183" i="1"/>
  <c r="K1184" i="1"/>
  <c r="L1184" i="1"/>
  <c r="M1184" i="1"/>
  <c r="U1184" i="1" s="1"/>
  <c r="N1184" i="1"/>
  <c r="O1184" i="1"/>
  <c r="P1184" i="1"/>
  <c r="Q1184" i="1"/>
  <c r="R1184" i="1"/>
  <c r="T1184" i="1"/>
  <c r="K1185" i="1"/>
  <c r="L1185" i="1"/>
  <c r="M1185" i="1"/>
  <c r="N1185" i="1"/>
  <c r="O1185" i="1"/>
  <c r="P1185" i="1"/>
  <c r="Q1185" i="1"/>
  <c r="S1185" i="1" s="1"/>
  <c r="R1185" i="1"/>
  <c r="T1185" i="1"/>
  <c r="U1185" i="1"/>
  <c r="K1186" i="1"/>
  <c r="L1186" i="1"/>
  <c r="M1186" i="1"/>
  <c r="N1186" i="1"/>
  <c r="O1186" i="1"/>
  <c r="P1186" i="1"/>
  <c r="Q1186" i="1"/>
  <c r="R1186" i="1"/>
  <c r="S1186" i="1" s="1"/>
  <c r="T1186" i="1"/>
  <c r="K1187" i="1"/>
  <c r="L1187" i="1"/>
  <c r="M1187" i="1"/>
  <c r="N1187" i="1"/>
  <c r="O1187" i="1"/>
  <c r="P1187" i="1"/>
  <c r="S1187" i="1" s="1"/>
  <c r="Q1187" i="1"/>
  <c r="R1187" i="1"/>
  <c r="T1187" i="1"/>
  <c r="K1188" i="1"/>
  <c r="L1188" i="1"/>
  <c r="M1188" i="1"/>
  <c r="U1188" i="1" s="1"/>
  <c r="N1188" i="1"/>
  <c r="O1188" i="1"/>
  <c r="P1188" i="1"/>
  <c r="Q1188" i="1"/>
  <c r="R1188" i="1"/>
  <c r="T1188" i="1"/>
  <c r="K1189" i="1"/>
  <c r="L1189" i="1"/>
  <c r="M1189" i="1"/>
  <c r="N1189" i="1"/>
  <c r="O1189" i="1"/>
  <c r="P1189" i="1"/>
  <c r="Q1189" i="1"/>
  <c r="S1189" i="1" s="1"/>
  <c r="R1189" i="1"/>
  <c r="T1189" i="1"/>
  <c r="U1189" i="1"/>
  <c r="K1190" i="1"/>
  <c r="L1190" i="1"/>
  <c r="M1190" i="1"/>
  <c r="N1190" i="1"/>
  <c r="O1190" i="1"/>
  <c r="P1190" i="1"/>
  <c r="Q1190" i="1"/>
  <c r="R1190" i="1"/>
  <c r="S1190" i="1" s="1"/>
  <c r="T1190" i="1"/>
  <c r="K1191" i="1"/>
  <c r="L1191" i="1"/>
  <c r="M1191" i="1"/>
  <c r="N1191" i="1"/>
  <c r="O1191" i="1"/>
  <c r="P1191" i="1"/>
  <c r="S1191" i="1" s="1"/>
  <c r="Q1191" i="1"/>
  <c r="R1191" i="1"/>
  <c r="T1191" i="1"/>
  <c r="K1192" i="1"/>
  <c r="L1192" i="1"/>
  <c r="M1192" i="1"/>
  <c r="U1192" i="1" s="1"/>
  <c r="N1192" i="1"/>
  <c r="O1192" i="1"/>
  <c r="P1192" i="1"/>
  <c r="Q1192" i="1"/>
  <c r="R1192" i="1"/>
  <c r="T1192" i="1"/>
  <c r="K1193" i="1"/>
  <c r="L1193" i="1"/>
  <c r="M1193" i="1"/>
  <c r="N1193" i="1"/>
  <c r="O1193" i="1"/>
  <c r="P1193" i="1"/>
  <c r="Q1193" i="1"/>
  <c r="S1193" i="1" s="1"/>
  <c r="R1193" i="1"/>
  <c r="T1193" i="1"/>
  <c r="U1193" i="1"/>
  <c r="K1194" i="1"/>
  <c r="L1194" i="1"/>
  <c r="M1194" i="1"/>
  <c r="N1194" i="1"/>
  <c r="O1194" i="1"/>
  <c r="P1194" i="1"/>
  <c r="Q1194" i="1"/>
  <c r="R1194" i="1"/>
  <c r="S1194" i="1" s="1"/>
  <c r="T1194" i="1"/>
  <c r="K1195" i="1"/>
  <c r="L1195" i="1"/>
  <c r="M1195" i="1"/>
  <c r="N1195" i="1"/>
  <c r="O1195" i="1"/>
  <c r="P1195" i="1"/>
  <c r="S1195" i="1" s="1"/>
  <c r="Q1195" i="1"/>
  <c r="R1195" i="1"/>
  <c r="T1195" i="1"/>
  <c r="K1196" i="1"/>
  <c r="L1196" i="1"/>
  <c r="M1196" i="1"/>
  <c r="U1196" i="1" s="1"/>
  <c r="N1196" i="1"/>
  <c r="O1196" i="1"/>
  <c r="P1196" i="1"/>
  <c r="Q1196" i="1"/>
  <c r="R1196" i="1"/>
  <c r="T1196" i="1"/>
  <c r="K1197" i="1"/>
  <c r="L1197" i="1"/>
  <c r="M1197" i="1"/>
  <c r="N1197" i="1"/>
  <c r="O1197" i="1"/>
  <c r="P1197" i="1"/>
  <c r="Q1197" i="1"/>
  <c r="S1197" i="1" s="1"/>
  <c r="R1197" i="1"/>
  <c r="T1197" i="1"/>
  <c r="U1197" i="1"/>
  <c r="K1198" i="1"/>
  <c r="L1198" i="1"/>
  <c r="M1198" i="1"/>
  <c r="N1198" i="1"/>
  <c r="O1198" i="1"/>
  <c r="P1198" i="1"/>
  <c r="Q1198" i="1"/>
  <c r="R1198" i="1"/>
  <c r="S1198" i="1" s="1"/>
  <c r="T1198" i="1"/>
  <c r="K1199" i="1"/>
  <c r="L1199" i="1"/>
  <c r="M1199" i="1"/>
  <c r="N1199" i="1"/>
  <c r="O1199" i="1"/>
  <c r="P1199" i="1"/>
  <c r="S1199" i="1" s="1"/>
  <c r="Q1199" i="1"/>
  <c r="R1199" i="1"/>
  <c r="T1199" i="1"/>
  <c r="K1200" i="1"/>
  <c r="L1200" i="1"/>
  <c r="M1200" i="1"/>
  <c r="U1200" i="1" s="1"/>
  <c r="N1200" i="1"/>
  <c r="O1200" i="1"/>
  <c r="P1200" i="1"/>
  <c r="Q1200" i="1"/>
  <c r="R1200" i="1"/>
  <c r="T1200" i="1"/>
  <c r="K1201" i="1"/>
  <c r="L1201" i="1"/>
  <c r="M1201" i="1"/>
  <c r="N1201" i="1"/>
  <c r="O1201" i="1"/>
  <c r="P1201" i="1"/>
  <c r="Q1201" i="1"/>
  <c r="S1201" i="1" s="1"/>
  <c r="R1201" i="1"/>
  <c r="T1201" i="1"/>
  <c r="U1201" i="1"/>
  <c r="K1202" i="1"/>
  <c r="L1202" i="1"/>
  <c r="M1202" i="1"/>
  <c r="N1202" i="1"/>
  <c r="O1202" i="1"/>
  <c r="P1202" i="1"/>
  <c r="Q1202" i="1"/>
  <c r="R1202" i="1"/>
  <c r="S1202" i="1" s="1"/>
  <c r="T1202" i="1"/>
  <c r="K1203" i="1"/>
  <c r="L1203" i="1"/>
  <c r="M1203" i="1"/>
  <c r="N1203" i="1"/>
  <c r="O1203" i="1"/>
  <c r="P1203" i="1"/>
  <c r="S1203" i="1" s="1"/>
  <c r="Q1203" i="1"/>
  <c r="R1203" i="1"/>
  <c r="T1203" i="1"/>
  <c r="K1204" i="1"/>
  <c r="L1204" i="1"/>
  <c r="M1204" i="1"/>
  <c r="U1204" i="1" s="1"/>
  <c r="N1204" i="1"/>
  <c r="O1204" i="1"/>
  <c r="P1204" i="1"/>
  <c r="Q1204" i="1"/>
  <c r="R1204" i="1"/>
  <c r="T1204" i="1"/>
  <c r="K1205" i="1"/>
  <c r="L1205" i="1"/>
  <c r="M1205" i="1"/>
  <c r="N1205" i="1"/>
  <c r="O1205" i="1"/>
  <c r="P1205" i="1"/>
  <c r="Q1205" i="1"/>
  <c r="S1205" i="1" s="1"/>
  <c r="R1205" i="1"/>
  <c r="T1205" i="1"/>
  <c r="U1205" i="1"/>
  <c r="K1206" i="1"/>
  <c r="L1206" i="1"/>
  <c r="M1206" i="1"/>
  <c r="N1206" i="1"/>
  <c r="O1206" i="1"/>
  <c r="P1206" i="1"/>
  <c r="Q1206" i="1"/>
  <c r="R1206" i="1"/>
  <c r="S1206" i="1" s="1"/>
  <c r="T1206" i="1"/>
  <c r="K1207" i="1"/>
  <c r="L1207" i="1"/>
  <c r="M1207" i="1"/>
  <c r="N1207" i="1"/>
  <c r="O1207" i="1"/>
  <c r="P1207" i="1"/>
  <c r="S1207" i="1" s="1"/>
  <c r="Q1207" i="1"/>
  <c r="R1207" i="1"/>
  <c r="T1207" i="1"/>
  <c r="K1208" i="1"/>
  <c r="L1208" i="1"/>
  <c r="M1208" i="1"/>
  <c r="U1208" i="1" s="1"/>
  <c r="N1208" i="1"/>
  <c r="O1208" i="1"/>
  <c r="P1208" i="1"/>
  <c r="Q1208" i="1"/>
  <c r="R1208" i="1"/>
  <c r="T1208" i="1"/>
  <c r="K1209" i="1"/>
  <c r="L1209" i="1"/>
  <c r="M1209" i="1"/>
  <c r="N1209" i="1"/>
  <c r="O1209" i="1"/>
  <c r="P1209" i="1"/>
  <c r="Q1209" i="1"/>
  <c r="S1209" i="1" s="1"/>
  <c r="R1209" i="1"/>
  <c r="T1209" i="1"/>
  <c r="U1209" i="1"/>
  <c r="K1210" i="1"/>
  <c r="L1210" i="1"/>
  <c r="M1210" i="1"/>
  <c r="N1210" i="1"/>
  <c r="O1210" i="1"/>
  <c r="P1210" i="1"/>
  <c r="Q1210" i="1"/>
  <c r="R1210" i="1"/>
  <c r="S1210" i="1" s="1"/>
  <c r="T1210" i="1"/>
  <c r="K1211" i="1"/>
  <c r="L1211" i="1"/>
  <c r="M1211" i="1"/>
  <c r="N1211" i="1"/>
  <c r="O1211" i="1"/>
  <c r="P1211" i="1"/>
  <c r="S1211" i="1" s="1"/>
  <c r="Q1211" i="1"/>
  <c r="R1211" i="1"/>
  <c r="T1211" i="1"/>
  <c r="K1212" i="1"/>
  <c r="L1212" i="1"/>
  <c r="M1212" i="1"/>
  <c r="U1212" i="1" s="1"/>
  <c r="N1212" i="1"/>
  <c r="O1212" i="1"/>
  <c r="P1212" i="1"/>
  <c r="Q1212" i="1"/>
  <c r="R1212" i="1"/>
  <c r="T1212" i="1"/>
  <c r="K1213" i="1"/>
  <c r="L1213" i="1"/>
  <c r="M1213" i="1"/>
  <c r="N1213" i="1"/>
  <c r="O1213" i="1"/>
  <c r="P1213" i="1"/>
  <c r="Q1213" i="1"/>
  <c r="S1213" i="1" s="1"/>
  <c r="R1213" i="1"/>
  <c r="T1213" i="1"/>
  <c r="U1213" i="1"/>
  <c r="K1214" i="1"/>
  <c r="L1214" i="1"/>
  <c r="M1214" i="1"/>
  <c r="N1214" i="1"/>
  <c r="O1214" i="1"/>
  <c r="P1214" i="1"/>
  <c r="Q1214" i="1"/>
  <c r="R1214" i="1"/>
  <c r="S1214" i="1" s="1"/>
  <c r="T1214" i="1"/>
  <c r="K1215" i="1"/>
  <c r="L1215" i="1"/>
  <c r="M1215" i="1"/>
  <c r="N1215" i="1"/>
  <c r="O1215" i="1"/>
  <c r="P1215" i="1"/>
  <c r="S1215" i="1" s="1"/>
  <c r="Q1215" i="1"/>
  <c r="R1215" i="1"/>
  <c r="T1215" i="1"/>
  <c r="K1216" i="1"/>
  <c r="L1216" i="1"/>
  <c r="M1216" i="1"/>
  <c r="U1216" i="1" s="1"/>
  <c r="N1216" i="1"/>
  <c r="O1216" i="1"/>
  <c r="P1216" i="1"/>
  <c r="Q1216" i="1"/>
  <c r="R1216" i="1"/>
  <c r="T1216" i="1"/>
  <c r="K1217" i="1"/>
  <c r="L1217" i="1"/>
  <c r="M1217" i="1"/>
  <c r="N1217" i="1"/>
  <c r="O1217" i="1"/>
  <c r="P1217" i="1"/>
  <c r="Q1217" i="1"/>
  <c r="S1217" i="1" s="1"/>
  <c r="R1217" i="1"/>
  <c r="T1217" i="1"/>
  <c r="U1217" i="1"/>
  <c r="K1218" i="1"/>
  <c r="L1218" i="1"/>
  <c r="M1218" i="1"/>
  <c r="N1218" i="1"/>
  <c r="O1218" i="1"/>
  <c r="P1218" i="1"/>
  <c r="Q1218" i="1"/>
  <c r="R1218" i="1"/>
  <c r="S1218" i="1" s="1"/>
  <c r="T1218" i="1"/>
  <c r="K1219" i="1"/>
  <c r="L1219" i="1"/>
  <c r="M1219" i="1"/>
  <c r="N1219" i="1"/>
  <c r="O1219" i="1"/>
  <c r="P1219" i="1"/>
  <c r="S1219" i="1" s="1"/>
  <c r="Q1219" i="1"/>
  <c r="R1219" i="1"/>
  <c r="T1219" i="1"/>
  <c r="K1220" i="1"/>
  <c r="L1220" i="1"/>
  <c r="M1220" i="1"/>
  <c r="U1220" i="1" s="1"/>
  <c r="N1220" i="1"/>
  <c r="O1220" i="1"/>
  <c r="P1220" i="1"/>
  <c r="Q1220" i="1"/>
  <c r="R1220" i="1"/>
  <c r="T1220" i="1"/>
  <c r="K1221" i="1"/>
  <c r="L1221" i="1"/>
  <c r="M1221" i="1"/>
  <c r="N1221" i="1"/>
  <c r="O1221" i="1"/>
  <c r="P1221" i="1"/>
  <c r="Q1221" i="1"/>
  <c r="S1221" i="1" s="1"/>
  <c r="R1221" i="1"/>
  <c r="T1221" i="1"/>
  <c r="U1221" i="1"/>
  <c r="K1222" i="1"/>
  <c r="L1222" i="1"/>
  <c r="M1222" i="1"/>
  <c r="N1222" i="1"/>
  <c r="O1222" i="1"/>
  <c r="P1222" i="1"/>
  <c r="Q1222" i="1"/>
  <c r="R1222" i="1"/>
  <c r="S1222" i="1" s="1"/>
  <c r="T1222" i="1"/>
  <c r="K1223" i="1"/>
  <c r="L1223" i="1"/>
  <c r="M1223" i="1"/>
  <c r="N1223" i="1"/>
  <c r="O1223" i="1"/>
  <c r="P1223" i="1"/>
  <c r="S1223" i="1" s="1"/>
  <c r="Q1223" i="1"/>
  <c r="R1223" i="1"/>
  <c r="T1223" i="1"/>
  <c r="K1224" i="1"/>
  <c r="L1224" i="1"/>
  <c r="M1224" i="1"/>
  <c r="U1224" i="1" s="1"/>
  <c r="N1224" i="1"/>
  <c r="O1224" i="1"/>
  <c r="P1224" i="1"/>
  <c r="Q1224" i="1"/>
  <c r="R1224" i="1"/>
  <c r="T1224" i="1"/>
  <c r="K1225" i="1"/>
  <c r="L1225" i="1"/>
  <c r="M1225" i="1"/>
  <c r="N1225" i="1"/>
  <c r="O1225" i="1"/>
  <c r="P1225" i="1"/>
  <c r="Q1225" i="1"/>
  <c r="S1225" i="1" s="1"/>
  <c r="R1225" i="1"/>
  <c r="T1225" i="1"/>
  <c r="U1225" i="1"/>
  <c r="K1226" i="1"/>
  <c r="L1226" i="1"/>
  <c r="M1226" i="1"/>
  <c r="N1226" i="1"/>
  <c r="O1226" i="1"/>
  <c r="P1226" i="1"/>
  <c r="Q1226" i="1"/>
  <c r="R1226" i="1"/>
  <c r="S1226" i="1" s="1"/>
  <c r="T1226" i="1"/>
  <c r="K1227" i="1"/>
  <c r="L1227" i="1"/>
  <c r="M1227" i="1"/>
  <c r="N1227" i="1"/>
  <c r="O1227" i="1"/>
  <c r="P1227" i="1"/>
  <c r="S1227" i="1" s="1"/>
  <c r="Q1227" i="1"/>
  <c r="R1227" i="1"/>
  <c r="T1227" i="1"/>
  <c r="K1228" i="1"/>
  <c r="L1228" i="1"/>
  <c r="M1228" i="1"/>
  <c r="U1228" i="1" s="1"/>
  <c r="N1228" i="1"/>
  <c r="O1228" i="1"/>
  <c r="P1228" i="1"/>
  <c r="Q1228" i="1"/>
  <c r="R1228" i="1"/>
  <c r="T1228" i="1"/>
  <c r="K1229" i="1"/>
  <c r="L1229" i="1"/>
  <c r="M1229" i="1"/>
  <c r="N1229" i="1"/>
  <c r="O1229" i="1"/>
  <c r="P1229" i="1"/>
  <c r="Q1229" i="1"/>
  <c r="S1229" i="1" s="1"/>
  <c r="R1229" i="1"/>
  <c r="T1229" i="1"/>
  <c r="U1229" i="1"/>
  <c r="K1230" i="1"/>
  <c r="L1230" i="1"/>
  <c r="M1230" i="1"/>
  <c r="N1230" i="1"/>
  <c r="O1230" i="1"/>
  <c r="P1230" i="1"/>
  <c r="Q1230" i="1"/>
  <c r="R1230" i="1"/>
  <c r="S1230" i="1" s="1"/>
  <c r="T1230" i="1"/>
  <c r="K1231" i="1"/>
  <c r="L1231" i="1"/>
  <c r="M1231" i="1"/>
  <c r="N1231" i="1"/>
  <c r="O1231" i="1"/>
  <c r="P1231" i="1"/>
  <c r="S1231" i="1" s="1"/>
  <c r="Q1231" i="1"/>
  <c r="R1231" i="1"/>
  <c r="T1231" i="1"/>
  <c r="K1232" i="1"/>
  <c r="L1232" i="1"/>
  <c r="M1232" i="1"/>
  <c r="U1232" i="1" s="1"/>
  <c r="N1232" i="1"/>
  <c r="O1232" i="1"/>
  <c r="P1232" i="1"/>
  <c r="Q1232" i="1"/>
  <c r="R1232" i="1"/>
  <c r="T1232" i="1"/>
  <c r="K1233" i="1"/>
  <c r="L1233" i="1"/>
  <c r="M1233" i="1"/>
  <c r="N1233" i="1"/>
  <c r="O1233" i="1"/>
  <c r="P1233" i="1"/>
  <c r="Q1233" i="1"/>
  <c r="S1233" i="1" s="1"/>
  <c r="R1233" i="1"/>
  <c r="T1233" i="1"/>
  <c r="U1233" i="1"/>
  <c r="K1234" i="1"/>
  <c r="L1234" i="1"/>
  <c r="M1234" i="1"/>
  <c r="N1234" i="1"/>
  <c r="O1234" i="1"/>
  <c r="P1234" i="1"/>
  <c r="Q1234" i="1"/>
  <c r="R1234" i="1"/>
  <c r="S1234" i="1" s="1"/>
  <c r="T1234" i="1"/>
  <c r="K1235" i="1"/>
  <c r="L1235" i="1"/>
  <c r="M1235" i="1"/>
  <c r="N1235" i="1"/>
  <c r="O1235" i="1"/>
  <c r="P1235" i="1"/>
  <c r="S1235" i="1" s="1"/>
  <c r="Q1235" i="1"/>
  <c r="R1235" i="1"/>
  <c r="T1235" i="1"/>
  <c r="K1236" i="1"/>
  <c r="L1236" i="1"/>
  <c r="M1236" i="1"/>
  <c r="U1236" i="1" s="1"/>
  <c r="N1236" i="1"/>
  <c r="O1236" i="1"/>
  <c r="P1236" i="1"/>
  <c r="Q1236" i="1"/>
  <c r="R1236" i="1"/>
  <c r="T1236" i="1"/>
  <c r="K1237" i="1"/>
  <c r="L1237" i="1"/>
  <c r="M1237" i="1"/>
  <c r="N1237" i="1"/>
  <c r="O1237" i="1"/>
  <c r="P1237" i="1"/>
  <c r="Q1237" i="1"/>
  <c r="S1237" i="1" s="1"/>
  <c r="R1237" i="1"/>
  <c r="T1237" i="1"/>
  <c r="U1237" i="1"/>
  <c r="K1238" i="1"/>
  <c r="L1238" i="1"/>
  <c r="M1238" i="1"/>
  <c r="N1238" i="1"/>
  <c r="O1238" i="1"/>
  <c r="P1238" i="1"/>
  <c r="Q1238" i="1"/>
  <c r="R1238" i="1"/>
  <c r="S1238" i="1" s="1"/>
  <c r="T1238" i="1"/>
  <c r="K1239" i="1"/>
  <c r="L1239" i="1"/>
  <c r="M1239" i="1"/>
  <c r="N1239" i="1"/>
  <c r="O1239" i="1"/>
  <c r="P1239" i="1"/>
  <c r="S1239" i="1" s="1"/>
  <c r="Q1239" i="1"/>
  <c r="R1239" i="1"/>
  <c r="T1239" i="1"/>
  <c r="K1240" i="1"/>
  <c r="L1240" i="1"/>
  <c r="M1240" i="1"/>
  <c r="U1240" i="1" s="1"/>
  <c r="N1240" i="1"/>
  <c r="O1240" i="1"/>
  <c r="P1240" i="1"/>
  <c r="Q1240" i="1"/>
  <c r="R1240" i="1"/>
  <c r="T1240" i="1"/>
  <c r="K1241" i="1"/>
  <c r="L1241" i="1"/>
  <c r="M1241" i="1"/>
  <c r="N1241" i="1"/>
  <c r="O1241" i="1"/>
  <c r="P1241" i="1"/>
  <c r="Q1241" i="1"/>
  <c r="S1241" i="1" s="1"/>
  <c r="R1241" i="1"/>
  <c r="T1241" i="1"/>
  <c r="U1241" i="1"/>
  <c r="K1242" i="1"/>
  <c r="L1242" i="1"/>
  <c r="M1242" i="1"/>
  <c r="N1242" i="1"/>
  <c r="O1242" i="1"/>
  <c r="P1242" i="1"/>
  <c r="Q1242" i="1"/>
  <c r="R1242" i="1"/>
  <c r="S1242" i="1" s="1"/>
  <c r="T1242" i="1"/>
  <c r="K1243" i="1"/>
  <c r="L1243" i="1"/>
  <c r="M1243" i="1"/>
  <c r="N1243" i="1"/>
  <c r="O1243" i="1"/>
  <c r="P1243" i="1"/>
  <c r="S1243" i="1" s="1"/>
  <c r="Q1243" i="1"/>
  <c r="R1243" i="1"/>
  <c r="T1243" i="1"/>
  <c r="K1244" i="1"/>
  <c r="L1244" i="1"/>
  <c r="M1244" i="1"/>
  <c r="U1244" i="1" s="1"/>
  <c r="N1244" i="1"/>
  <c r="O1244" i="1"/>
  <c r="P1244" i="1"/>
  <c r="Q1244" i="1"/>
  <c r="R1244" i="1"/>
  <c r="T1244" i="1"/>
  <c r="K1245" i="1"/>
  <c r="L1245" i="1"/>
  <c r="M1245" i="1"/>
  <c r="N1245" i="1"/>
  <c r="O1245" i="1"/>
  <c r="P1245" i="1"/>
  <c r="Q1245" i="1"/>
  <c r="S1245" i="1" s="1"/>
  <c r="R1245" i="1"/>
  <c r="T1245" i="1"/>
  <c r="U1245" i="1"/>
  <c r="K1246" i="1"/>
  <c r="L1246" i="1"/>
  <c r="M1246" i="1"/>
  <c r="N1246" i="1"/>
  <c r="O1246" i="1"/>
  <c r="P1246" i="1"/>
  <c r="Q1246" i="1"/>
  <c r="R1246" i="1"/>
  <c r="S1246" i="1" s="1"/>
  <c r="T1246" i="1"/>
  <c r="K1247" i="1"/>
  <c r="L1247" i="1"/>
  <c r="M1247" i="1"/>
  <c r="N1247" i="1"/>
  <c r="O1247" i="1"/>
  <c r="P1247" i="1"/>
  <c r="S1247" i="1" s="1"/>
  <c r="Q1247" i="1"/>
  <c r="R1247" i="1"/>
  <c r="T1247" i="1"/>
  <c r="K1248" i="1"/>
  <c r="L1248" i="1"/>
  <c r="M1248" i="1"/>
  <c r="U1248" i="1" s="1"/>
  <c r="N1248" i="1"/>
  <c r="O1248" i="1"/>
  <c r="P1248" i="1"/>
  <c r="Q1248" i="1"/>
  <c r="R1248" i="1"/>
  <c r="T1248" i="1"/>
  <c r="K1249" i="1"/>
  <c r="L1249" i="1"/>
  <c r="M1249" i="1"/>
  <c r="N1249" i="1"/>
  <c r="O1249" i="1"/>
  <c r="P1249" i="1"/>
  <c r="Q1249" i="1"/>
  <c r="S1249" i="1" s="1"/>
  <c r="R1249" i="1"/>
  <c r="T1249" i="1"/>
  <c r="U1249" i="1"/>
  <c r="K1250" i="1"/>
  <c r="L1250" i="1"/>
  <c r="M1250" i="1"/>
  <c r="N1250" i="1"/>
  <c r="O1250" i="1"/>
  <c r="P1250" i="1"/>
  <c r="Q1250" i="1"/>
  <c r="R1250" i="1"/>
  <c r="S1250" i="1" s="1"/>
  <c r="T1250" i="1"/>
  <c r="K1251" i="1"/>
  <c r="L1251" i="1"/>
  <c r="M1251" i="1"/>
  <c r="N1251" i="1"/>
  <c r="O1251" i="1"/>
  <c r="P1251" i="1"/>
  <c r="S1251" i="1" s="1"/>
  <c r="Q1251" i="1"/>
  <c r="R1251" i="1"/>
  <c r="T1251" i="1"/>
  <c r="K1252" i="1"/>
  <c r="L1252" i="1"/>
  <c r="M1252" i="1"/>
  <c r="U1252" i="1" s="1"/>
  <c r="N1252" i="1"/>
  <c r="O1252" i="1"/>
  <c r="P1252" i="1"/>
  <c r="Q1252" i="1"/>
  <c r="R1252" i="1"/>
  <c r="T1252" i="1"/>
  <c r="K1253" i="1"/>
  <c r="U1253" i="1" s="1"/>
  <c r="L1253" i="1"/>
  <c r="M1253" i="1"/>
  <c r="N1253" i="1"/>
  <c r="O1253" i="1"/>
  <c r="P1253" i="1"/>
  <c r="Q1253" i="1"/>
  <c r="R1253" i="1"/>
  <c r="S1253" i="1"/>
  <c r="T1253" i="1"/>
  <c r="K1254" i="1"/>
  <c r="L1254" i="1"/>
  <c r="M1254" i="1"/>
  <c r="N1254" i="1"/>
  <c r="O1254" i="1"/>
  <c r="P1254" i="1"/>
  <c r="S1254" i="1" s="1"/>
  <c r="Q1254" i="1"/>
  <c r="R1254" i="1"/>
  <c r="T1254" i="1"/>
  <c r="K1255" i="1"/>
  <c r="L1255" i="1"/>
  <c r="M1255" i="1"/>
  <c r="N1255" i="1"/>
  <c r="O1255" i="1"/>
  <c r="P1255" i="1"/>
  <c r="Q1255" i="1"/>
  <c r="S1255" i="1" s="1"/>
  <c r="R1255" i="1"/>
  <c r="T1255" i="1"/>
  <c r="U1255" i="1"/>
  <c r="K1256" i="1"/>
  <c r="L1256" i="1"/>
  <c r="M1256" i="1"/>
  <c r="N1256" i="1"/>
  <c r="U1256" i="1" s="1"/>
  <c r="O1256" i="1"/>
  <c r="P1256" i="1"/>
  <c r="Q1256" i="1"/>
  <c r="R1256" i="1"/>
  <c r="T1256" i="1"/>
  <c r="K1257" i="1"/>
  <c r="L1257" i="1"/>
  <c r="M1257" i="1"/>
  <c r="N1257" i="1"/>
  <c r="O1257" i="1"/>
  <c r="P1257" i="1"/>
  <c r="Q1257" i="1"/>
  <c r="S1257" i="1" s="1"/>
  <c r="R1257" i="1"/>
  <c r="T1257" i="1"/>
  <c r="U1257" i="1"/>
  <c r="K1258" i="1"/>
  <c r="L1258" i="1"/>
  <c r="M1258" i="1"/>
  <c r="N1258" i="1"/>
  <c r="O1258" i="1"/>
  <c r="P1258" i="1"/>
  <c r="Q1258" i="1"/>
  <c r="R1258" i="1"/>
  <c r="S1258" i="1" s="1"/>
  <c r="T1258" i="1"/>
  <c r="K1259" i="1"/>
  <c r="L1259" i="1"/>
  <c r="M1259" i="1"/>
  <c r="N1259" i="1"/>
  <c r="O1259" i="1"/>
  <c r="P1259" i="1"/>
  <c r="Q1259" i="1"/>
  <c r="R1259" i="1"/>
  <c r="T1259" i="1"/>
  <c r="K1260" i="1"/>
  <c r="L1260" i="1"/>
  <c r="M1260" i="1"/>
  <c r="U1260" i="1" s="1"/>
  <c r="N1260" i="1"/>
  <c r="O1260" i="1"/>
  <c r="P1260" i="1"/>
  <c r="Q1260" i="1"/>
  <c r="R1260" i="1"/>
  <c r="T1260" i="1"/>
  <c r="K1261" i="1"/>
  <c r="U1261" i="1" s="1"/>
  <c r="L1261" i="1"/>
  <c r="M1261" i="1"/>
  <c r="N1261" i="1"/>
  <c r="O1261" i="1"/>
  <c r="S1261" i="1" s="1"/>
  <c r="P1261" i="1"/>
  <c r="Q1261" i="1"/>
  <c r="R1261" i="1"/>
  <c r="T1261" i="1"/>
  <c r="K1262" i="1"/>
  <c r="L1262" i="1"/>
  <c r="M1262" i="1"/>
  <c r="N1262" i="1"/>
  <c r="O1262" i="1"/>
  <c r="P1262" i="1"/>
  <c r="S1262" i="1" s="1"/>
  <c r="Q1262" i="1"/>
  <c r="R1262" i="1"/>
  <c r="T1262" i="1"/>
  <c r="K1263" i="1"/>
  <c r="L1263" i="1"/>
  <c r="M1263" i="1"/>
  <c r="N1263" i="1"/>
  <c r="O1263" i="1"/>
  <c r="P1263" i="1"/>
  <c r="Q1263" i="1"/>
  <c r="S1263" i="1" s="1"/>
  <c r="R1263" i="1"/>
  <c r="T1263" i="1"/>
  <c r="U1263" i="1"/>
  <c r="K1264" i="1"/>
  <c r="L1264" i="1"/>
  <c r="M1264" i="1"/>
  <c r="N1264" i="1"/>
  <c r="U1264" i="1" s="1"/>
  <c r="O1264" i="1"/>
  <c r="P1264" i="1"/>
  <c r="Q1264" i="1"/>
  <c r="R1264" i="1"/>
  <c r="T1264" i="1"/>
  <c r="K1265" i="1"/>
  <c r="L1265" i="1"/>
  <c r="M1265" i="1"/>
  <c r="U1265" i="1" s="1"/>
  <c r="N1265" i="1"/>
  <c r="O1265" i="1"/>
  <c r="P1265" i="1"/>
  <c r="Q1265" i="1"/>
  <c r="S1265" i="1" s="1"/>
  <c r="R1265" i="1"/>
  <c r="T1265" i="1"/>
  <c r="K1266" i="1"/>
  <c r="L1266" i="1"/>
  <c r="M1266" i="1"/>
  <c r="N1266" i="1"/>
  <c r="O1266" i="1"/>
  <c r="P1266" i="1"/>
  <c r="Q1266" i="1"/>
  <c r="R1266" i="1"/>
  <c r="S1266" i="1" s="1"/>
  <c r="T1266" i="1"/>
  <c r="K1267" i="1"/>
  <c r="U1267" i="1" s="1"/>
  <c r="L1267" i="1"/>
  <c r="M1267" i="1"/>
  <c r="N1267" i="1"/>
  <c r="O1267" i="1"/>
  <c r="P1267" i="1"/>
  <c r="S1267" i="1" s="1"/>
  <c r="Q1267" i="1"/>
  <c r="R1267" i="1"/>
  <c r="T1267" i="1"/>
  <c r="K1268" i="1"/>
  <c r="L1268" i="1"/>
  <c r="M1268" i="1"/>
  <c r="U1268" i="1" s="1"/>
  <c r="N1268" i="1"/>
  <c r="O1268" i="1"/>
  <c r="P1268" i="1"/>
  <c r="Q1268" i="1"/>
  <c r="R1268" i="1"/>
  <c r="T1268" i="1"/>
  <c r="K1269" i="1"/>
  <c r="U1269" i="1" s="1"/>
  <c r="L1269" i="1"/>
  <c r="M1269" i="1"/>
  <c r="N1269" i="1"/>
  <c r="O1269" i="1"/>
  <c r="P1269" i="1"/>
  <c r="Q1269" i="1"/>
  <c r="R1269" i="1"/>
  <c r="S1269" i="1"/>
  <c r="T1269" i="1"/>
  <c r="K1270" i="1"/>
  <c r="U1270" i="1" s="1"/>
  <c r="L1270" i="1"/>
  <c r="M1270" i="1"/>
  <c r="N1270" i="1"/>
  <c r="O1270" i="1"/>
  <c r="P1270" i="1"/>
  <c r="S1270" i="1" s="1"/>
  <c r="Q1270" i="1"/>
  <c r="R1270" i="1"/>
  <c r="T1270" i="1"/>
  <c r="K1271" i="1"/>
  <c r="L1271" i="1"/>
  <c r="M1271" i="1"/>
  <c r="U1271" i="1" s="1"/>
  <c r="N1271" i="1"/>
  <c r="O1271" i="1"/>
  <c r="P1271" i="1"/>
  <c r="Q1271" i="1"/>
  <c r="R1271" i="1"/>
  <c r="T1271" i="1"/>
  <c r="K1272" i="1"/>
  <c r="L1272" i="1"/>
  <c r="M1272" i="1"/>
  <c r="N1272" i="1"/>
  <c r="U1272" i="1" s="1"/>
  <c r="O1272" i="1"/>
  <c r="P1272" i="1"/>
  <c r="Q1272" i="1"/>
  <c r="R1272" i="1"/>
  <c r="T1272" i="1"/>
  <c r="K1273" i="1"/>
  <c r="U1273" i="1" s="1"/>
  <c r="L1273" i="1"/>
  <c r="M1273" i="1"/>
  <c r="N1273" i="1"/>
  <c r="O1273" i="1"/>
  <c r="P1273" i="1"/>
  <c r="Q1273" i="1"/>
  <c r="R1273" i="1"/>
  <c r="S1273" i="1"/>
  <c r="T1273" i="1"/>
  <c r="K1274" i="1"/>
  <c r="L1274" i="1"/>
  <c r="M1274" i="1"/>
  <c r="N1274" i="1"/>
  <c r="O1274" i="1"/>
  <c r="P1274" i="1"/>
  <c r="S1274" i="1" s="1"/>
  <c r="Q1274" i="1"/>
  <c r="R1274" i="1"/>
  <c r="T1274" i="1"/>
  <c r="K1275" i="1"/>
  <c r="L1275" i="1"/>
  <c r="M1275" i="1"/>
  <c r="N1275" i="1"/>
  <c r="O1275" i="1"/>
  <c r="P1275" i="1"/>
  <c r="S1275" i="1" s="1"/>
  <c r="Q1275" i="1"/>
  <c r="R1275" i="1"/>
  <c r="T1275" i="1"/>
  <c r="U1275" i="1"/>
  <c r="K1276" i="1"/>
  <c r="L1276" i="1"/>
  <c r="M1276" i="1"/>
  <c r="N1276" i="1"/>
  <c r="U1276" i="1" s="1"/>
  <c r="O1276" i="1"/>
  <c r="P1276" i="1"/>
  <c r="Q1276" i="1"/>
  <c r="S1276" i="1" s="1"/>
  <c r="R1276" i="1"/>
  <c r="T1276" i="1"/>
  <c r="K1277" i="1"/>
  <c r="U1277" i="1" s="1"/>
  <c r="L1277" i="1"/>
  <c r="M1277" i="1"/>
  <c r="N1277" i="1"/>
  <c r="O1277" i="1"/>
  <c r="P1277" i="1"/>
  <c r="Q1277" i="1"/>
  <c r="R1277" i="1"/>
  <c r="S1277" i="1"/>
  <c r="T1277" i="1"/>
  <c r="K1278" i="1"/>
  <c r="U1278" i="1" s="1"/>
  <c r="L1278" i="1"/>
  <c r="M1278" i="1"/>
  <c r="N1278" i="1"/>
  <c r="O1278" i="1"/>
  <c r="P1278" i="1"/>
  <c r="S1278" i="1" s="1"/>
  <c r="Q1278" i="1"/>
  <c r="R1278" i="1"/>
  <c r="T1278" i="1"/>
  <c r="K1279" i="1"/>
  <c r="L1279" i="1"/>
  <c r="M1279" i="1"/>
  <c r="U1279" i="1" s="1"/>
  <c r="N1279" i="1"/>
  <c r="O1279" i="1"/>
  <c r="P1279" i="1"/>
  <c r="Q1279" i="1"/>
  <c r="R1279" i="1"/>
  <c r="T1279" i="1"/>
  <c r="K1280" i="1"/>
  <c r="L1280" i="1"/>
  <c r="M1280" i="1"/>
  <c r="N1280" i="1"/>
  <c r="U1280" i="1" s="1"/>
  <c r="O1280" i="1"/>
  <c r="P1280" i="1"/>
  <c r="Q1280" i="1"/>
  <c r="R1280" i="1"/>
  <c r="T1280" i="1"/>
  <c r="K1281" i="1"/>
  <c r="U1281" i="1" s="1"/>
  <c r="L1281" i="1"/>
  <c r="M1281" i="1"/>
  <c r="N1281" i="1"/>
  <c r="O1281" i="1"/>
  <c r="P1281" i="1"/>
  <c r="Q1281" i="1"/>
  <c r="R1281" i="1"/>
  <c r="S1281" i="1"/>
  <c r="T1281" i="1"/>
  <c r="K1282" i="1"/>
  <c r="L1282" i="1"/>
  <c r="M1282" i="1"/>
  <c r="N1282" i="1"/>
  <c r="O1282" i="1"/>
  <c r="P1282" i="1"/>
  <c r="S1282" i="1" s="1"/>
  <c r="Q1282" i="1"/>
  <c r="R1282" i="1"/>
  <c r="T1282" i="1"/>
  <c r="K1283" i="1"/>
  <c r="L1283" i="1"/>
  <c r="M1283" i="1"/>
  <c r="N1283" i="1"/>
  <c r="O1283" i="1"/>
  <c r="P1283" i="1"/>
  <c r="S1283" i="1" s="1"/>
  <c r="Q1283" i="1"/>
  <c r="R1283" i="1"/>
  <c r="T1283" i="1"/>
  <c r="U1283" i="1"/>
  <c r="K1284" i="1"/>
  <c r="L1284" i="1"/>
  <c r="M1284" i="1"/>
  <c r="N1284" i="1"/>
  <c r="U1284" i="1" s="1"/>
  <c r="O1284" i="1"/>
  <c r="P1284" i="1"/>
  <c r="Q1284" i="1"/>
  <c r="S1284" i="1" s="1"/>
  <c r="R1284" i="1"/>
  <c r="T1284" i="1"/>
  <c r="K1285" i="1"/>
  <c r="U1285" i="1" s="1"/>
  <c r="L1285" i="1"/>
  <c r="M1285" i="1"/>
  <c r="N1285" i="1"/>
  <c r="O1285" i="1"/>
  <c r="P1285" i="1"/>
  <c r="Q1285" i="1"/>
  <c r="R1285" i="1"/>
  <c r="S1285" i="1"/>
  <c r="T1285" i="1"/>
  <c r="K1286" i="1"/>
  <c r="U1286" i="1" s="1"/>
  <c r="L1286" i="1"/>
  <c r="M1286" i="1"/>
  <c r="N1286" i="1"/>
  <c r="O1286" i="1"/>
  <c r="S1286" i="1" s="1"/>
  <c r="P1286" i="1"/>
  <c r="Q1286" i="1"/>
  <c r="R1286" i="1"/>
  <c r="T1286" i="1"/>
  <c r="K1287" i="1"/>
  <c r="L1287" i="1"/>
  <c r="M1287" i="1"/>
  <c r="U1287" i="1" s="1"/>
  <c r="N1287" i="1"/>
  <c r="O1287" i="1"/>
  <c r="P1287" i="1"/>
  <c r="Q1287" i="1"/>
  <c r="R1287" i="1"/>
  <c r="T1287" i="1"/>
  <c r="K1288" i="1"/>
  <c r="L1288" i="1"/>
  <c r="M1288" i="1"/>
  <c r="N1288" i="1"/>
  <c r="U1288" i="1" s="1"/>
  <c r="O1288" i="1"/>
  <c r="P1288" i="1"/>
  <c r="Q1288" i="1"/>
  <c r="R1288" i="1"/>
  <c r="T1288" i="1"/>
  <c r="K1289" i="1"/>
  <c r="U1289" i="1" s="1"/>
  <c r="L1289" i="1"/>
  <c r="M1289" i="1"/>
  <c r="N1289" i="1"/>
  <c r="O1289" i="1"/>
  <c r="P1289" i="1"/>
  <c r="Q1289" i="1"/>
  <c r="R1289" i="1"/>
  <c r="S1289" i="1"/>
  <c r="T1289" i="1"/>
  <c r="K1290" i="1"/>
  <c r="L1290" i="1"/>
  <c r="M1290" i="1"/>
  <c r="N1290" i="1"/>
  <c r="O1290" i="1"/>
  <c r="P1290" i="1"/>
  <c r="S1290" i="1" s="1"/>
  <c r="Q1290" i="1"/>
  <c r="R1290" i="1"/>
  <c r="T1290" i="1"/>
  <c r="K1291" i="1"/>
  <c r="L1291" i="1"/>
  <c r="M1291" i="1"/>
  <c r="N1291" i="1"/>
  <c r="O1291" i="1"/>
  <c r="P1291" i="1"/>
  <c r="S1291" i="1" s="1"/>
  <c r="Q1291" i="1"/>
  <c r="R1291" i="1"/>
  <c r="T1291" i="1"/>
  <c r="U1291" i="1"/>
  <c r="K1292" i="1"/>
  <c r="L1292" i="1"/>
  <c r="M1292" i="1"/>
  <c r="N1292" i="1"/>
  <c r="U1292" i="1" s="1"/>
  <c r="O1292" i="1"/>
  <c r="P1292" i="1"/>
  <c r="Q1292" i="1"/>
  <c r="S1292" i="1" s="1"/>
  <c r="R1292" i="1"/>
  <c r="T1292" i="1"/>
  <c r="K1293" i="1"/>
  <c r="U1293" i="1" s="1"/>
  <c r="L1293" i="1"/>
  <c r="M1293" i="1"/>
  <c r="N1293" i="1"/>
  <c r="O1293" i="1"/>
  <c r="P1293" i="1"/>
  <c r="Q1293" i="1"/>
  <c r="R1293" i="1"/>
  <c r="S1293" i="1"/>
  <c r="T1293" i="1"/>
  <c r="K1294" i="1"/>
  <c r="U1294" i="1" s="1"/>
  <c r="L1294" i="1"/>
  <c r="M1294" i="1"/>
  <c r="N1294" i="1"/>
  <c r="O1294" i="1"/>
  <c r="P1294" i="1"/>
  <c r="S1294" i="1" s="1"/>
  <c r="Q1294" i="1"/>
  <c r="R1294" i="1"/>
  <c r="T1294" i="1"/>
  <c r="K1295" i="1"/>
  <c r="L1295" i="1"/>
  <c r="M1295" i="1"/>
  <c r="U1295" i="1" s="1"/>
  <c r="N1295" i="1"/>
  <c r="O1295" i="1"/>
  <c r="P1295" i="1"/>
  <c r="Q1295" i="1"/>
  <c r="R1295" i="1"/>
  <c r="T1295" i="1"/>
  <c r="K1296" i="1"/>
  <c r="L1296" i="1"/>
  <c r="M1296" i="1"/>
  <c r="N1296" i="1"/>
  <c r="U1296" i="1" s="1"/>
  <c r="O1296" i="1"/>
  <c r="P1296" i="1"/>
  <c r="Q1296" i="1"/>
  <c r="R1296" i="1"/>
  <c r="T1296" i="1"/>
  <c r="K1297" i="1"/>
  <c r="U1297" i="1" s="1"/>
  <c r="L1297" i="1"/>
  <c r="M1297" i="1"/>
  <c r="N1297" i="1"/>
  <c r="O1297" i="1"/>
  <c r="P1297" i="1"/>
  <c r="Q1297" i="1"/>
  <c r="R1297" i="1"/>
  <c r="S1297" i="1"/>
  <c r="T1297" i="1"/>
  <c r="K1298" i="1"/>
  <c r="L1298" i="1"/>
  <c r="M1298" i="1"/>
  <c r="N1298" i="1"/>
  <c r="O1298" i="1"/>
  <c r="P1298" i="1"/>
  <c r="S1298" i="1" s="1"/>
  <c r="Q1298" i="1"/>
  <c r="R1298" i="1"/>
  <c r="T1298" i="1"/>
  <c r="K1299" i="1"/>
  <c r="L1299" i="1"/>
  <c r="M1299" i="1"/>
  <c r="N1299" i="1"/>
  <c r="O1299" i="1"/>
  <c r="P1299" i="1"/>
  <c r="S1299" i="1" s="1"/>
  <c r="Q1299" i="1"/>
  <c r="R1299" i="1"/>
  <c r="T1299" i="1"/>
  <c r="U1299" i="1"/>
  <c r="K1300" i="1"/>
  <c r="L1300" i="1"/>
  <c r="M1300" i="1"/>
  <c r="N1300" i="1"/>
  <c r="U1300" i="1" s="1"/>
  <c r="O1300" i="1"/>
  <c r="P1300" i="1"/>
  <c r="Q1300" i="1"/>
  <c r="S1300" i="1" s="1"/>
  <c r="R1300" i="1"/>
  <c r="T1300" i="1"/>
  <c r="K1301" i="1"/>
  <c r="U1301" i="1" s="1"/>
  <c r="L1301" i="1"/>
  <c r="M1301" i="1"/>
  <c r="N1301" i="1"/>
  <c r="O1301" i="1"/>
  <c r="P1301" i="1"/>
  <c r="Q1301" i="1"/>
  <c r="R1301" i="1"/>
  <c r="S1301" i="1"/>
  <c r="T1301" i="1"/>
  <c r="K1302" i="1"/>
  <c r="U1302" i="1" s="1"/>
  <c r="L1302" i="1"/>
  <c r="M1302" i="1"/>
  <c r="N1302" i="1"/>
  <c r="O1302" i="1"/>
  <c r="P1302" i="1"/>
  <c r="S1302" i="1" s="1"/>
  <c r="Q1302" i="1"/>
  <c r="R1302" i="1"/>
  <c r="T1302" i="1"/>
  <c r="K1303" i="1"/>
  <c r="L1303" i="1"/>
  <c r="M1303" i="1"/>
  <c r="U1303" i="1" s="1"/>
  <c r="N1303" i="1"/>
  <c r="O1303" i="1"/>
  <c r="P1303" i="1"/>
  <c r="Q1303" i="1"/>
  <c r="R1303" i="1"/>
  <c r="T1303" i="1"/>
  <c r="K1304" i="1"/>
  <c r="L1304" i="1"/>
  <c r="M1304" i="1"/>
  <c r="N1304" i="1"/>
  <c r="U1304" i="1" s="1"/>
  <c r="O1304" i="1"/>
  <c r="P1304" i="1"/>
  <c r="Q1304" i="1"/>
  <c r="R1304" i="1"/>
  <c r="T1304" i="1"/>
  <c r="K1305" i="1"/>
  <c r="U1305" i="1" s="1"/>
  <c r="L1305" i="1"/>
  <c r="M1305" i="1"/>
  <c r="N1305" i="1"/>
  <c r="O1305" i="1"/>
  <c r="P1305" i="1"/>
  <c r="Q1305" i="1"/>
  <c r="R1305" i="1"/>
  <c r="S1305" i="1"/>
  <c r="T1305" i="1"/>
  <c r="K1306" i="1"/>
  <c r="L1306" i="1"/>
  <c r="M1306" i="1"/>
  <c r="N1306" i="1"/>
  <c r="O1306" i="1"/>
  <c r="P1306" i="1"/>
  <c r="S1306" i="1" s="1"/>
  <c r="Q1306" i="1"/>
  <c r="R1306" i="1"/>
  <c r="T1306" i="1"/>
  <c r="K1307" i="1"/>
  <c r="L1307" i="1"/>
  <c r="M1307" i="1"/>
  <c r="N1307" i="1"/>
  <c r="O1307" i="1"/>
  <c r="P1307" i="1"/>
  <c r="S1307" i="1" s="1"/>
  <c r="Q1307" i="1"/>
  <c r="R1307" i="1"/>
  <c r="T1307" i="1"/>
  <c r="U1307" i="1"/>
  <c r="K1308" i="1"/>
  <c r="L1308" i="1"/>
  <c r="M1308" i="1"/>
  <c r="N1308" i="1"/>
  <c r="U1308" i="1" s="1"/>
  <c r="O1308" i="1"/>
  <c r="P1308" i="1"/>
  <c r="Q1308" i="1"/>
  <c r="S1308" i="1" s="1"/>
  <c r="R1308" i="1"/>
  <c r="T1308" i="1"/>
  <c r="K1309" i="1"/>
  <c r="U1309" i="1" s="1"/>
  <c r="L1309" i="1"/>
  <c r="M1309" i="1"/>
  <c r="N1309" i="1"/>
  <c r="O1309" i="1"/>
  <c r="P1309" i="1"/>
  <c r="Q1309" i="1"/>
  <c r="R1309" i="1"/>
  <c r="S1309" i="1"/>
  <c r="T1309" i="1"/>
  <c r="K1310" i="1"/>
  <c r="U1310" i="1" s="1"/>
  <c r="L1310" i="1"/>
  <c r="M1310" i="1"/>
  <c r="N1310" i="1"/>
  <c r="O1310" i="1"/>
  <c r="P1310" i="1"/>
  <c r="S1310" i="1" s="1"/>
  <c r="Q1310" i="1"/>
  <c r="R1310" i="1"/>
  <c r="T1310" i="1"/>
  <c r="K1311" i="1"/>
  <c r="L1311" i="1"/>
  <c r="M1311" i="1"/>
  <c r="U1311" i="1" s="1"/>
  <c r="N1311" i="1"/>
  <c r="O1311" i="1"/>
  <c r="P1311" i="1"/>
  <c r="Q1311" i="1"/>
  <c r="R1311" i="1"/>
  <c r="T1311" i="1"/>
  <c r="K1312" i="1"/>
  <c r="L1312" i="1"/>
  <c r="M1312" i="1"/>
  <c r="N1312" i="1"/>
  <c r="U1312" i="1" s="1"/>
  <c r="O1312" i="1"/>
  <c r="P1312" i="1"/>
  <c r="Q1312" i="1"/>
  <c r="R1312" i="1"/>
  <c r="T1312" i="1"/>
  <c r="K1313" i="1"/>
  <c r="U1313" i="1" s="1"/>
  <c r="L1313" i="1"/>
  <c r="M1313" i="1"/>
  <c r="N1313" i="1"/>
  <c r="O1313" i="1"/>
  <c r="P1313" i="1"/>
  <c r="Q1313" i="1"/>
  <c r="R1313" i="1"/>
  <c r="S1313" i="1"/>
  <c r="T1313" i="1"/>
  <c r="K1314" i="1"/>
  <c r="L1314" i="1"/>
  <c r="M1314" i="1"/>
  <c r="N1314" i="1"/>
  <c r="O1314" i="1"/>
  <c r="P1314" i="1"/>
  <c r="S1314" i="1" s="1"/>
  <c r="Q1314" i="1"/>
  <c r="R1314" i="1"/>
  <c r="T1314" i="1"/>
  <c r="K1315" i="1"/>
  <c r="L1315" i="1"/>
  <c r="M1315" i="1"/>
  <c r="N1315" i="1"/>
  <c r="O1315" i="1"/>
  <c r="P1315" i="1"/>
  <c r="S1315" i="1" s="1"/>
  <c r="Q1315" i="1"/>
  <c r="R1315" i="1"/>
  <c r="T1315" i="1"/>
  <c r="U1315" i="1"/>
  <c r="K1316" i="1"/>
  <c r="L1316" i="1"/>
  <c r="M1316" i="1"/>
  <c r="N1316" i="1"/>
  <c r="U1316" i="1" s="1"/>
  <c r="O1316" i="1"/>
  <c r="P1316" i="1"/>
  <c r="Q1316" i="1"/>
  <c r="S1316" i="1" s="1"/>
  <c r="R1316" i="1"/>
  <c r="T1316" i="1"/>
  <c r="K1317" i="1"/>
  <c r="U1317" i="1" s="1"/>
  <c r="L1317" i="1"/>
  <c r="M1317" i="1"/>
  <c r="N1317" i="1"/>
  <c r="O1317" i="1"/>
  <c r="P1317" i="1"/>
  <c r="Q1317" i="1"/>
  <c r="R1317" i="1"/>
  <c r="S1317" i="1"/>
  <c r="T1317" i="1"/>
  <c r="K1318" i="1"/>
  <c r="U1318" i="1" s="1"/>
  <c r="L1318" i="1"/>
  <c r="M1318" i="1"/>
  <c r="N1318" i="1"/>
  <c r="O1318" i="1"/>
  <c r="P1318" i="1"/>
  <c r="S1318" i="1" s="1"/>
  <c r="Q1318" i="1"/>
  <c r="R1318" i="1"/>
  <c r="T1318" i="1"/>
  <c r="K1319" i="1"/>
  <c r="L1319" i="1"/>
  <c r="M1319" i="1"/>
  <c r="U1319" i="1" s="1"/>
  <c r="N1319" i="1"/>
  <c r="O1319" i="1"/>
  <c r="P1319" i="1"/>
  <c r="Q1319" i="1"/>
  <c r="R1319" i="1"/>
  <c r="T1319" i="1"/>
  <c r="K1320" i="1"/>
  <c r="L1320" i="1"/>
  <c r="M1320" i="1"/>
  <c r="N1320" i="1"/>
  <c r="U1320" i="1" s="1"/>
  <c r="O1320" i="1"/>
  <c r="P1320" i="1"/>
  <c r="Q1320" i="1"/>
  <c r="R1320" i="1"/>
  <c r="T1320" i="1"/>
  <c r="K1321" i="1"/>
  <c r="U1321" i="1" s="1"/>
  <c r="L1321" i="1"/>
  <c r="M1321" i="1"/>
  <c r="N1321" i="1"/>
  <c r="O1321" i="1"/>
  <c r="P1321" i="1"/>
  <c r="Q1321" i="1"/>
  <c r="R1321" i="1"/>
  <c r="S1321" i="1"/>
  <c r="T1321" i="1"/>
  <c r="K1322" i="1"/>
  <c r="L1322" i="1"/>
  <c r="M1322" i="1"/>
  <c r="N1322" i="1"/>
  <c r="O1322" i="1"/>
  <c r="P1322" i="1"/>
  <c r="S1322" i="1" s="1"/>
  <c r="Q1322" i="1"/>
  <c r="R1322" i="1"/>
  <c r="T1322" i="1"/>
  <c r="K1323" i="1"/>
  <c r="L1323" i="1"/>
  <c r="M1323" i="1"/>
  <c r="N1323" i="1"/>
  <c r="O1323" i="1"/>
  <c r="P1323" i="1"/>
  <c r="S1323" i="1" s="1"/>
  <c r="Q1323" i="1"/>
  <c r="R1323" i="1"/>
  <c r="T1323" i="1"/>
  <c r="U1323" i="1"/>
  <c r="K1324" i="1"/>
  <c r="L1324" i="1"/>
  <c r="M1324" i="1"/>
  <c r="N1324" i="1"/>
  <c r="U1324" i="1" s="1"/>
  <c r="O1324" i="1"/>
  <c r="P1324" i="1"/>
  <c r="Q1324" i="1"/>
  <c r="S1324" i="1" s="1"/>
  <c r="R1324" i="1"/>
  <c r="T1324" i="1"/>
  <c r="K1325" i="1"/>
  <c r="U1325" i="1" s="1"/>
  <c r="L1325" i="1"/>
  <c r="M1325" i="1"/>
  <c r="N1325" i="1"/>
  <c r="O1325" i="1"/>
  <c r="S1325" i="1" s="1"/>
  <c r="P1325" i="1"/>
  <c r="Q1325" i="1"/>
  <c r="R1325" i="1"/>
  <c r="T1325" i="1"/>
  <c r="K1326" i="1"/>
  <c r="U1326" i="1" s="1"/>
  <c r="L1326" i="1"/>
  <c r="M1326" i="1"/>
  <c r="N1326" i="1"/>
  <c r="O1326" i="1"/>
  <c r="P1326" i="1"/>
  <c r="S1326" i="1" s="1"/>
  <c r="Q1326" i="1"/>
  <c r="R1326" i="1"/>
  <c r="T1326" i="1"/>
  <c r="K1327" i="1"/>
  <c r="L1327" i="1"/>
  <c r="M1327" i="1"/>
  <c r="U1327" i="1" s="1"/>
  <c r="N1327" i="1"/>
  <c r="O1327" i="1"/>
  <c r="P1327" i="1"/>
  <c r="Q1327" i="1"/>
  <c r="R1327" i="1"/>
  <c r="T1327" i="1"/>
  <c r="K1328" i="1"/>
  <c r="L1328" i="1"/>
  <c r="M1328" i="1"/>
  <c r="N1328" i="1"/>
  <c r="U1328" i="1" s="1"/>
  <c r="O1328" i="1"/>
  <c r="P1328" i="1"/>
  <c r="Q1328" i="1"/>
  <c r="R1328" i="1"/>
  <c r="T1328" i="1"/>
  <c r="K1329" i="1"/>
  <c r="U1329" i="1" s="1"/>
  <c r="L1329" i="1"/>
  <c r="M1329" i="1"/>
  <c r="N1329" i="1"/>
  <c r="O1329" i="1"/>
  <c r="P1329" i="1"/>
  <c r="Q1329" i="1"/>
  <c r="R1329" i="1"/>
  <c r="S1329" i="1"/>
  <c r="T1329" i="1"/>
  <c r="K1330" i="1"/>
  <c r="L1330" i="1"/>
  <c r="M1330" i="1"/>
  <c r="N1330" i="1"/>
  <c r="O1330" i="1"/>
  <c r="P1330" i="1"/>
  <c r="S1330" i="1" s="1"/>
  <c r="Q1330" i="1"/>
  <c r="R1330" i="1"/>
  <c r="T1330" i="1"/>
  <c r="K1331" i="1"/>
  <c r="L1331" i="1"/>
  <c r="M1331" i="1"/>
  <c r="N1331" i="1"/>
  <c r="O1331" i="1"/>
  <c r="P1331" i="1"/>
  <c r="S1331" i="1" s="1"/>
  <c r="Q1331" i="1"/>
  <c r="R1331" i="1"/>
  <c r="T1331" i="1"/>
  <c r="U1331" i="1"/>
  <c r="K1332" i="1"/>
  <c r="L1332" i="1"/>
  <c r="M1332" i="1"/>
  <c r="N1332" i="1"/>
  <c r="U1332" i="1" s="1"/>
  <c r="O1332" i="1"/>
  <c r="P1332" i="1"/>
  <c r="Q1332" i="1"/>
  <c r="S1332" i="1" s="1"/>
  <c r="R1332" i="1"/>
  <c r="T1332" i="1"/>
  <c r="K1333" i="1"/>
  <c r="U1333" i="1" s="1"/>
  <c r="L1333" i="1"/>
  <c r="M1333" i="1"/>
  <c r="N1333" i="1"/>
  <c r="O1333" i="1"/>
  <c r="S1333" i="1" s="1"/>
  <c r="P1333" i="1"/>
  <c r="Q1333" i="1"/>
  <c r="R1333" i="1"/>
  <c r="T1333" i="1"/>
  <c r="K1334" i="1"/>
  <c r="U1334" i="1" s="1"/>
  <c r="L1334" i="1"/>
  <c r="M1334" i="1"/>
  <c r="N1334" i="1"/>
  <c r="O1334" i="1"/>
  <c r="P1334" i="1"/>
  <c r="S1334" i="1" s="1"/>
  <c r="Q1334" i="1"/>
  <c r="R1334" i="1"/>
  <c r="T1334" i="1"/>
  <c r="K1335" i="1"/>
  <c r="L1335" i="1"/>
  <c r="M1335" i="1"/>
  <c r="U1335" i="1" s="1"/>
  <c r="N1335" i="1"/>
  <c r="O1335" i="1"/>
  <c r="P1335" i="1"/>
  <c r="Q1335" i="1"/>
  <c r="R1335" i="1"/>
  <c r="T1335" i="1"/>
  <c r="K1336" i="1"/>
  <c r="L1336" i="1"/>
  <c r="M1336" i="1"/>
  <c r="N1336" i="1"/>
  <c r="U1336" i="1" s="1"/>
  <c r="O1336" i="1"/>
  <c r="P1336" i="1"/>
  <c r="Q1336" i="1"/>
  <c r="R1336" i="1"/>
  <c r="T1336" i="1"/>
  <c r="K1337" i="1"/>
  <c r="U1337" i="1" s="1"/>
  <c r="L1337" i="1"/>
  <c r="M1337" i="1"/>
  <c r="N1337" i="1"/>
  <c r="O1337" i="1"/>
  <c r="P1337" i="1"/>
  <c r="Q1337" i="1"/>
  <c r="R1337" i="1"/>
  <c r="S1337" i="1"/>
  <c r="T1337" i="1"/>
  <c r="K1338" i="1"/>
  <c r="L1338" i="1"/>
  <c r="M1338" i="1"/>
  <c r="N1338" i="1"/>
  <c r="O1338" i="1"/>
  <c r="P1338" i="1"/>
  <c r="Q1338" i="1"/>
  <c r="R1338" i="1"/>
  <c r="T1338" i="1"/>
  <c r="K1339" i="1"/>
  <c r="L1339" i="1"/>
  <c r="M1339" i="1"/>
  <c r="N1339" i="1"/>
  <c r="O1339" i="1"/>
  <c r="P1339" i="1"/>
  <c r="S1339" i="1" s="1"/>
  <c r="Q1339" i="1"/>
  <c r="R1339" i="1"/>
  <c r="T1339" i="1"/>
  <c r="U1339" i="1"/>
  <c r="K1340" i="1"/>
  <c r="L1340" i="1"/>
  <c r="M1340" i="1"/>
  <c r="N1340" i="1"/>
  <c r="U1340" i="1" s="1"/>
  <c r="O1340" i="1"/>
  <c r="P1340" i="1"/>
  <c r="Q1340" i="1"/>
  <c r="S1340" i="1" s="1"/>
  <c r="R1340" i="1"/>
  <c r="T1340" i="1"/>
  <c r="K1341" i="1"/>
  <c r="U1341" i="1" s="1"/>
  <c r="L1341" i="1"/>
  <c r="M1341" i="1"/>
  <c r="N1341" i="1"/>
  <c r="O1341" i="1"/>
  <c r="S1341" i="1" s="1"/>
  <c r="P1341" i="1"/>
  <c r="Q1341" i="1"/>
  <c r="R1341" i="1"/>
  <c r="T1341" i="1"/>
  <c r="K1342" i="1"/>
  <c r="U1342" i="1" s="1"/>
  <c r="L1342" i="1"/>
  <c r="M1342" i="1"/>
  <c r="N1342" i="1"/>
  <c r="O1342" i="1"/>
  <c r="P1342" i="1"/>
  <c r="S1342" i="1" s="1"/>
  <c r="Q1342" i="1"/>
  <c r="R1342" i="1"/>
  <c r="T1342" i="1"/>
  <c r="K1343" i="1"/>
  <c r="L1343" i="1"/>
  <c r="M1343" i="1"/>
  <c r="U1343" i="1" s="1"/>
  <c r="N1343" i="1"/>
  <c r="O1343" i="1"/>
  <c r="P1343" i="1"/>
  <c r="Q1343" i="1"/>
  <c r="R1343" i="1"/>
  <c r="T1343" i="1"/>
  <c r="K1344" i="1"/>
  <c r="L1344" i="1"/>
  <c r="M1344" i="1"/>
  <c r="N1344" i="1"/>
  <c r="U1344" i="1" s="1"/>
  <c r="O1344" i="1"/>
  <c r="P1344" i="1"/>
  <c r="Q1344" i="1"/>
  <c r="R1344" i="1"/>
  <c r="T1344" i="1"/>
  <c r="K1345" i="1"/>
  <c r="U1345" i="1" s="1"/>
  <c r="L1345" i="1"/>
  <c r="M1345" i="1"/>
  <c r="N1345" i="1"/>
  <c r="O1345" i="1"/>
  <c r="P1345" i="1"/>
  <c r="Q1345" i="1"/>
  <c r="R1345" i="1"/>
  <c r="S1345" i="1"/>
  <c r="T1345" i="1"/>
  <c r="K1346" i="1"/>
  <c r="L1346" i="1"/>
  <c r="M1346" i="1"/>
  <c r="N1346" i="1"/>
  <c r="O1346" i="1"/>
  <c r="P1346" i="1"/>
  <c r="Q1346" i="1"/>
  <c r="R1346" i="1"/>
  <c r="T1346" i="1"/>
  <c r="K1347" i="1"/>
  <c r="L1347" i="1"/>
  <c r="M1347" i="1"/>
  <c r="N1347" i="1"/>
  <c r="O1347" i="1"/>
  <c r="P1347" i="1"/>
  <c r="S1347" i="1" s="1"/>
  <c r="Q1347" i="1"/>
  <c r="R1347" i="1"/>
  <c r="T1347" i="1"/>
  <c r="U1347" i="1"/>
  <c r="K1348" i="1"/>
  <c r="L1348" i="1"/>
  <c r="M1348" i="1"/>
  <c r="N1348" i="1"/>
  <c r="U1348" i="1" s="1"/>
  <c r="O1348" i="1"/>
  <c r="P1348" i="1"/>
  <c r="Q1348" i="1"/>
  <c r="S1348" i="1" s="1"/>
  <c r="R1348" i="1"/>
  <c r="T1348" i="1"/>
  <c r="K1349" i="1"/>
  <c r="U1349" i="1" s="1"/>
  <c r="L1349" i="1"/>
  <c r="M1349" i="1"/>
  <c r="N1349" i="1"/>
  <c r="O1349" i="1"/>
  <c r="S1349" i="1" s="1"/>
  <c r="P1349" i="1"/>
  <c r="Q1349" i="1"/>
  <c r="R1349" i="1"/>
  <c r="T1349" i="1"/>
  <c r="K1350" i="1"/>
  <c r="U1350" i="1" s="1"/>
  <c r="L1350" i="1"/>
  <c r="M1350" i="1"/>
  <c r="N1350" i="1"/>
  <c r="O1350" i="1"/>
  <c r="S1350" i="1" s="1"/>
  <c r="P1350" i="1"/>
  <c r="Q1350" i="1"/>
  <c r="R1350" i="1"/>
  <c r="T1350" i="1"/>
  <c r="K1351" i="1"/>
  <c r="L1351" i="1"/>
  <c r="M1351" i="1"/>
  <c r="U1351" i="1" s="1"/>
  <c r="N1351" i="1"/>
  <c r="O1351" i="1"/>
  <c r="P1351" i="1"/>
  <c r="Q1351" i="1"/>
  <c r="R1351" i="1"/>
  <c r="T1351" i="1"/>
  <c r="K1352" i="1"/>
  <c r="L1352" i="1"/>
  <c r="M1352" i="1"/>
  <c r="N1352" i="1"/>
  <c r="U1352" i="1" s="1"/>
  <c r="O1352" i="1"/>
  <c r="P1352" i="1"/>
  <c r="Q1352" i="1"/>
  <c r="R1352" i="1"/>
  <c r="T1352" i="1"/>
  <c r="K1353" i="1"/>
  <c r="U1353" i="1" s="1"/>
  <c r="L1353" i="1"/>
  <c r="M1353" i="1"/>
  <c r="N1353" i="1"/>
  <c r="O1353" i="1"/>
  <c r="P1353" i="1"/>
  <c r="Q1353" i="1"/>
  <c r="R1353" i="1"/>
  <c r="S1353" i="1"/>
  <c r="T1353" i="1"/>
  <c r="K1354" i="1"/>
  <c r="L1354" i="1"/>
  <c r="M1354" i="1"/>
  <c r="N1354" i="1"/>
  <c r="O1354" i="1"/>
  <c r="P1354" i="1"/>
  <c r="Q1354" i="1"/>
  <c r="R1354" i="1"/>
  <c r="T1354" i="1"/>
  <c r="K1355" i="1"/>
  <c r="L1355" i="1"/>
  <c r="M1355" i="1"/>
  <c r="N1355" i="1"/>
  <c r="O1355" i="1"/>
  <c r="P1355" i="1"/>
  <c r="S1355" i="1" s="1"/>
  <c r="Q1355" i="1"/>
  <c r="R1355" i="1"/>
  <c r="T1355" i="1"/>
  <c r="U1355" i="1"/>
  <c r="K1356" i="1"/>
  <c r="L1356" i="1"/>
  <c r="M1356" i="1"/>
  <c r="N1356" i="1"/>
  <c r="U1356" i="1" s="1"/>
  <c r="O1356" i="1"/>
  <c r="P1356" i="1"/>
  <c r="Q1356" i="1"/>
  <c r="S1356" i="1" s="1"/>
  <c r="R1356" i="1"/>
  <c r="T1356" i="1"/>
  <c r="K1357" i="1"/>
  <c r="U1357" i="1" s="1"/>
  <c r="L1357" i="1"/>
  <c r="M1357" i="1"/>
  <c r="N1357" i="1"/>
  <c r="O1357" i="1"/>
  <c r="S1357" i="1" s="1"/>
  <c r="P1357" i="1"/>
  <c r="Q1357" i="1"/>
  <c r="R1357" i="1"/>
  <c r="T1357" i="1"/>
  <c r="K1358" i="1"/>
  <c r="U1358" i="1" s="1"/>
  <c r="L1358" i="1"/>
  <c r="M1358" i="1"/>
  <c r="N1358" i="1"/>
  <c r="O1358" i="1"/>
  <c r="S1358" i="1" s="1"/>
  <c r="P1358" i="1"/>
  <c r="Q1358" i="1"/>
  <c r="R1358" i="1"/>
  <c r="T1358" i="1"/>
  <c r="K1359" i="1"/>
  <c r="L1359" i="1"/>
  <c r="M1359" i="1"/>
  <c r="U1359" i="1" s="1"/>
  <c r="N1359" i="1"/>
  <c r="O1359" i="1"/>
  <c r="P1359" i="1"/>
  <c r="Q1359" i="1"/>
  <c r="R1359" i="1"/>
  <c r="T1359" i="1"/>
  <c r="K1360" i="1"/>
  <c r="L1360" i="1"/>
  <c r="M1360" i="1"/>
  <c r="N1360" i="1"/>
  <c r="U1360" i="1" s="1"/>
  <c r="O1360" i="1"/>
  <c r="P1360" i="1"/>
  <c r="Q1360" i="1"/>
  <c r="R1360" i="1"/>
  <c r="T1360" i="1"/>
  <c r="K1361" i="1"/>
  <c r="U1361" i="1" s="1"/>
  <c r="L1361" i="1"/>
  <c r="M1361" i="1"/>
  <c r="N1361" i="1"/>
  <c r="O1361" i="1"/>
  <c r="P1361" i="1"/>
  <c r="Q1361" i="1"/>
  <c r="R1361" i="1"/>
  <c r="S1361" i="1"/>
  <c r="T1361" i="1"/>
  <c r="K1362" i="1"/>
  <c r="L1362" i="1"/>
  <c r="M1362" i="1"/>
  <c r="N1362" i="1"/>
  <c r="O1362" i="1"/>
  <c r="P1362" i="1"/>
  <c r="Q1362" i="1"/>
  <c r="R1362" i="1"/>
  <c r="T1362" i="1"/>
  <c r="K1363" i="1"/>
  <c r="L1363" i="1"/>
  <c r="M1363" i="1"/>
  <c r="N1363" i="1"/>
  <c r="O1363" i="1"/>
  <c r="P1363" i="1"/>
  <c r="S1363" i="1" s="1"/>
  <c r="Q1363" i="1"/>
  <c r="R1363" i="1"/>
  <c r="T1363" i="1"/>
  <c r="U1363" i="1"/>
  <c r="K1364" i="1"/>
  <c r="L1364" i="1"/>
  <c r="M1364" i="1"/>
  <c r="N1364" i="1"/>
  <c r="U1364" i="1" s="1"/>
  <c r="O1364" i="1"/>
  <c r="P1364" i="1"/>
  <c r="Q1364" i="1"/>
  <c r="S1364" i="1" s="1"/>
  <c r="R1364" i="1"/>
  <c r="T1364" i="1"/>
  <c r="K1365" i="1"/>
  <c r="U1365" i="1" s="1"/>
  <c r="L1365" i="1"/>
  <c r="M1365" i="1"/>
  <c r="N1365" i="1"/>
  <c r="O1365" i="1"/>
  <c r="S1365" i="1" s="1"/>
  <c r="P1365" i="1"/>
  <c r="Q1365" i="1"/>
  <c r="R1365" i="1"/>
  <c r="T1365" i="1"/>
  <c r="K1366" i="1"/>
  <c r="U1366" i="1" s="1"/>
  <c r="L1366" i="1"/>
  <c r="M1366" i="1"/>
  <c r="N1366" i="1"/>
  <c r="O1366" i="1"/>
  <c r="S1366" i="1" s="1"/>
  <c r="P1366" i="1"/>
  <c r="Q1366" i="1"/>
  <c r="R1366" i="1"/>
  <c r="T1366" i="1"/>
  <c r="K1367" i="1"/>
  <c r="L1367" i="1"/>
  <c r="M1367" i="1"/>
  <c r="U1367" i="1" s="1"/>
  <c r="N1367" i="1"/>
  <c r="O1367" i="1"/>
  <c r="P1367" i="1"/>
  <c r="Q1367" i="1"/>
  <c r="R1367" i="1"/>
  <c r="T1367" i="1"/>
  <c r="K1368" i="1"/>
  <c r="L1368" i="1"/>
  <c r="M1368" i="1"/>
  <c r="N1368" i="1"/>
  <c r="U1368" i="1" s="1"/>
  <c r="O1368" i="1"/>
  <c r="P1368" i="1"/>
  <c r="Q1368" i="1"/>
  <c r="R1368" i="1"/>
  <c r="T1368" i="1"/>
  <c r="K1369" i="1"/>
  <c r="U1369" i="1" s="1"/>
  <c r="L1369" i="1"/>
  <c r="M1369" i="1"/>
  <c r="N1369" i="1"/>
  <c r="O1369" i="1"/>
  <c r="P1369" i="1"/>
  <c r="Q1369" i="1"/>
  <c r="R1369" i="1"/>
  <c r="S1369" i="1"/>
  <c r="T1369" i="1"/>
  <c r="K1370" i="1"/>
  <c r="L1370" i="1"/>
  <c r="M1370" i="1"/>
  <c r="N1370" i="1"/>
  <c r="O1370" i="1"/>
  <c r="P1370" i="1"/>
  <c r="Q1370" i="1"/>
  <c r="R1370" i="1"/>
  <c r="T1370" i="1"/>
  <c r="K1371" i="1"/>
  <c r="L1371" i="1"/>
  <c r="M1371" i="1"/>
  <c r="N1371" i="1"/>
  <c r="O1371" i="1"/>
  <c r="P1371" i="1"/>
  <c r="S1371" i="1" s="1"/>
  <c r="Q1371" i="1"/>
  <c r="R1371" i="1"/>
  <c r="T1371" i="1"/>
  <c r="U1371" i="1"/>
  <c r="K1372" i="1"/>
  <c r="L1372" i="1"/>
  <c r="M1372" i="1"/>
  <c r="N1372" i="1"/>
  <c r="U1372" i="1" s="1"/>
  <c r="O1372" i="1"/>
  <c r="P1372" i="1"/>
  <c r="Q1372" i="1"/>
  <c r="S1372" i="1" s="1"/>
  <c r="R1372" i="1"/>
  <c r="T1372" i="1"/>
  <c r="K1373" i="1"/>
  <c r="U1373" i="1" s="1"/>
  <c r="L1373" i="1"/>
  <c r="M1373" i="1"/>
  <c r="N1373" i="1"/>
  <c r="O1373" i="1"/>
  <c r="S1373" i="1" s="1"/>
  <c r="P1373" i="1"/>
  <c r="Q1373" i="1"/>
  <c r="R1373" i="1"/>
  <c r="T1373" i="1"/>
  <c r="K1374" i="1"/>
  <c r="U1374" i="1" s="1"/>
  <c r="L1374" i="1"/>
  <c r="M1374" i="1"/>
  <c r="N1374" i="1"/>
  <c r="O1374" i="1"/>
  <c r="S1374" i="1" s="1"/>
  <c r="P1374" i="1"/>
  <c r="Q1374" i="1"/>
  <c r="R1374" i="1"/>
  <c r="T1374" i="1"/>
  <c r="K1375" i="1"/>
  <c r="L1375" i="1"/>
  <c r="M1375" i="1"/>
  <c r="U1375" i="1" s="1"/>
  <c r="N1375" i="1"/>
  <c r="O1375" i="1"/>
  <c r="P1375" i="1"/>
  <c r="Q1375" i="1"/>
  <c r="R1375" i="1"/>
  <c r="T1375" i="1"/>
  <c r="K1376" i="1"/>
  <c r="L1376" i="1"/>
  <c r="M1376" i="1"/>
  <c r="N1376" i="1"/>
  <c r="U1376" i="1" s="1"/>
  <c r="O1376" i="1"/>
  <c r="P1376" i="1"/>
  <c r="Q1376" i="1"/>
  <c r="R1376" i="1"/>
  <c r="T1376" i="1"/>
  <c r="K1377" i="1"/>
  <c r="U1377" i="1" s="1"/>
  <c r="L1377" i="1"/>
  <c r="M1377" i="1"/>
  <c r="N1377" i="1"/>
  <c r="O1377" i="1"/>
  <c r="P1377" i="1"/>
  <c r="Q1377" i="1"/>
  <c r="R1377" i="1"/>
  <c r="S1377" i="1"/>
  <c r="T1377" i="1"/>
  <c r="K1378" i="1"/>
  <c r="L1378" i="1"/>
  <c r="M1378" i="1"/>
  <c r="N1378" i="1"/>
  <c r="O1378" i="1"/>
  <c r="P1378" i="1"/>
  <c r="Q1378" i="1"/>
  <c r="R1378" i="1"/>
  <c r="T1378" i="1"/>
  <c r="K1379" i="1"/>
  <c r="L1379" i="1"/>
  <c r="M1379" i="1"/>
  <c r="N1379" i="1"/>
  <c r="O1379" i="1"/>
  <c r="P1379" i="1"/>
  <c r="S1379" i="1" s="1"/>
  <c r="Q1379" i="1"/>
  <c r="R1379" i="1"/>
  <c r="T1379" i="1"/>
  <c r="U1379" i="1"/>
  <c r="K1380" i="1"/>
  <c r="L1380" i="1"/>
  <c r="M1380" i="1"/>
  <c r="N1380" i="1"/>
  <c r="U1380" i="1" s="1"/>
  <c r="O1380" i="1"/>
  <c r="P1380" i="1"/>
  <c r="Q1380" i="1"/>
  <c r="S1380" i="1" s="1"/>
  <c r="R1380" i="1"/>
  <c r="T1380" i="1"/>
  <c r="K1381" i="1"/>
  <c r="U1381" i="1" s="1"/>
  <c r="L1381" i="1"/>
  <c r="M1381" i="1"/>
  <c r="N1381" i="1"/>
  <c r="O1381" i="1"/>
  <c r="S1381" i="1" s="1"/>
  <c r="P1381" i="1"/>
  <c r="Q1381" i="1"/>
  <c r="R1381" i="1"/>
  <c r="T1381" i="1"/>
  <c r="K1382" i="1"/>
  <c r="U1382" i="1" s="1"/>
  <c r="L1382" i="1"/>
  <c r="M1382" i="1"/>
  <c r="N1382" i="1"/>
  <c r="O1382" i="1"/>
  <c r="P1382" i="1"/>
  <c r="S1382" i="1" s="1"/>
  <c r="Q1382" i="1"/>
  <c r="R1382" i="1"/>
  <c r="T1382" i="1"/>
  <c r="K1383" i="1"/>
  <c r="L1383" i="1"/>
  <c r="M1383" i="1"/>
  <c r="U1383" i="1" s="1"/>
  <c r="N1383" i="1"/>
  <c r="O1383" i="1"/>
  <c r="P1383" i="1"/>
  <c r="Q1383" i="1"/>
  <c r="R1383" i="1"/>
  <c r="T1383" i="1"/>
  <c r="K1384" i="1"/>
  <c r="L1384" i="1"/>
  <c r="M1384" i="1"/>
  <c r="N1384" i="1"/>
  <c r="U1384" i="1" s="1"/>
  <c r="O1384" i="1"/>
  <c r="P1384" i="1"/>
  <c r="Q1384" i="1"/>
  <c r="R1384" i="1"/>
  <c r="T1384" i="1"/>
  <c r="K1385" i="1"/>
  <c r="U1385" i="1" s="1"/>
  <c r="L1385" i="1"/>
  <c r="M1385" i="1"/>
  <c r="N1385" i="1"/>
  <c r="O1385" i="1"/>
  <c r="P1385" i="1"/>
  <c r="Q1385" i="1"/>
  <c r="R1385" i="1"/>
  <c r="S1385" i="1"/>
  <c r="T1385" i="1"/>
  <c r="K1386" i="1"/>
  <c r="L1386" i="1"/>
  <c r="M1386" i="1"/>
  <c r="N1386" i="1"/>
  <c r="O1386" i="1"/>
  <c r="P1386" i="1"/>
  <c r="Q1386" i="1"/>
  <c r="R1386" i="1"/>
  <c r="T1386" i="1"/>
  <c r="K1387" i="1"/>
  <c r="L1387" i="1"/>
  <c r="M1387" i="1"/>
  <c r="N1387" i="1"/>
  <c r="O1387" i="1"/>
  <c r="P1387" i="1"/>
  <c r="S1387" i="1" s="1"/>
  <c r="Q1387" i="1"/>
  <c r="R1387" i="1"/>
  <c r="T1387" i="1"/>
  <c r="U1387" i="1"/>
  <c r="K1388" i="1"/>
  <c r="L1388" i="1"/>
  <c r="M1388" i="1"/>
  <c r="N1388" i="1"/>
  <c r="U1388" i="1" s="1"/>
  <c r="O1388" i="1"/>
  <c r="P1388" i="1"/>
  <c r="Q1388" i="1"/>
  <c r="S1388" i="1" s="1"/>
  <c r="R1388" i="1"/>
  <c r="T1388" i="1"/>
  <c r="K1389" i="1"/>
  <c r="U1389" i="1" s="1"/>
  <c r="L1389" i="1"/>
  <c r="M1389" i="1"/>
  <c r="N1389" i="1"/>
  <c r="O1389" i="1"/>
  <c r="P1389" i="1"/>
  <c r="Q1389" i="1"/>
  <c r="R1389" i="1"/>
  <c r="S1389" i="1"/>
  <c r="T1389" i="1"/>
  <c r="K1390" i="1"/>
  <c r="U1390" i="1" s="1"/>
  <c r="L1390" i="1"/>
  <c r="M1390" i="1"/>
  <c r="N1390" i="1"/>
  <c r="O1390" i="1"/>
  <c r="S1390" i="1" s="1"/>
  <c r="P1390" i="1"/>
  <c r="Q1390" i="1"/>
  <c r="R1390" i="1"/>
  <c r="T1390" i="1"/>
  <c r="K1391" i="1"/>
  <c r="L1391" i="1"/>
  <c r="M1391" i="1"/>
  <c r="U1391" i="1" s="1"/>
  <c r="N1391" i="1"/>
  <c r="O1391" i="1"/>
  <c r="P1391" i="1"/>
  <c r="Q1391" i="1"/>
  <c r="R1391" i="1"/>
  <c r="T1391" i="1"/>
  <c r="K1392" i="1"/>
  <c r="L1392" i="1"/>
  <c r="M1392" i="1"/>
  <c r="N1392" i="1"/>
  <c r="U1392" i="1" s="1"/>
  <c r="O1392" i="1"/>
  <c r="P1392" i="1"/>
  <c r="Q1392" i="1"/>
  <c r="R1392" i="1"/>
  <c r="T1392" i="1"/>
  <c r="K1393" i="1"/>
  <c r="U1393" i="1" s="1"/>
  <c r="L1393" i="1"/>
  <c r="M1393" i="1"/>
  <c r="N1393" i="1"/>
  <c r="O1393" i="1"/>
  <c r="P1393" i="1"/>
  <c r="Q1393" i="1"/>
  <c r="R1393" i="1"/>
  <c r="S1393" i="1"/>
  <c r="T1393" i="1"/>
  <c r="K1394" i="1"/>
  <c r="L1394" i="1"/>
  <c r="M1394" i="1"/>
  <c r="N1394" i="1"/>
  <c r="O1394" i="1"/>
  <c r="P1394" i="1"/>
  <c r="S1394" i="1" s="1"/>
  <c r="Q1394" i="1"/>
  <c r="R1394" i="1"/>
  <c r="T1394" i="1"/>
  <c r="K1395" i="1"/>
  <c r="L1395" i="1"/>
  <c r="M1395" i="1"/>
  <c r="N1395" i="1"/>
  <c r="O1395" i="1"/>
  <c r="P1395" i="1"/>
  <c r="S1395" i="1" s="1"/>
  <c r="Q1395" i="1"/>
  <c r="R1395" i="1"/>
  <c r="T1395" i="1"/>
  <c r="U1395" i="1"/>
  <c r="K1396" i="1"/>
  <c r="L1396" i="1"/>
  <c r="M1396" i="1"/>
  <c r="N1396" i="1"/>
  <c r="U1396" i="1" s="1"/>
  <c r="O1396" i="1"/>
  <c r="P1396" i="1"/>
  <c r="Q1396" i="1"/>
  <c r="S1396" i="1" s="1"/>
  <c r="R1396" i="1"/>
  <c r="T1396" i="1"/>
  <c r="K1397" i="1"/>
  <c r="U1397" i="1" s="1"/>
  <c r="L1397" i="1"/>
  <c r="M1397" i="1"/>
  <c r="N1397" i="1"/>
  <c r="O1397" i="1"/>
  <c r="P1397" i="1"/>
  <c r="Q1397" i="1"/>
  <c r="R1397" i="1"/>
  <c r="S1397" i="1"/>
  <c r="T1397" i="1"/>
  <c r="K1398" i="1"/>
  <c r="U1398" i="1" s="1"/>
  <c r="L1398" i="1"/>
  <c r="M1398" i="1"/>
  <c r="N1398" i="1"/>
  <c r="O1398" i="1"/>
  <c r="S1398" i="1" s="1"/>
  <c r="P1398" i="1"/>
  <c r="Q1398" i="1"/>
  <c r="R1398" i="1"/>
  <c r="T1398" i="1"/>
  <c r="K1399" i="1"/>
  <c r="L1399" i="1"/>
  <c r="M1399" i="1"/>
  <c r="U1399" i="1" s="1"/>
  <c r="N1399" i="1"/>
  <c r="O1399" i="1"/>
  <c r="P1399" i="1"/>
  <c r="Q1399" i="1"/>
  <c r="R1399" i="1"/>
  <c r="T1399" i="1"/>
  <c r="K1400" i="1"/>
  <c r="L1400" i="1"/>
  <c r="M1400" i="1"/>
  <c r="N1400" i="1"/>
  <c r="U1400" i="1" s="1"/>
  <c r="O1400" i="1"/>
  <c r="P1400" i="1"/>
  <c r="Q1400" i="1"/>
  <c r="R1400" i="1"/>
  <c r="T1400" i="1"/>
  <c r="K1401" i="1"/>
  <c r="U1401" i="1" s="1"/>
  <c r="L1401" i="1"/>
  <c r="M1401" i="1"/>
  <c r="N1401" i="1"/>
  <c r="O1401" i="1"/>
  <c r="P1401" i="1"/>
  <c r="Q1401" i="1"/>
  <c r="R1401" i="1"/>
  <c r="S1401" i="1"/>
  <c r="T1401" i="1"/>
  <c r="K1402" i="1"/>
  <c r="L1402" i="1"/>
  <c r="M1402" i="1"/>
  <c r="N1402" i="1"/>
  <c r="O1402" i="1"/>
  <c r="P1402" i="1"/>
  <c r="Q1402" i="1"/>
  <c r="R1402" i="1"/>
  <c r="T1402" i="1"/>
  <c r="K1403" i="1"/>
  <c r="L1403" i="1"/>
  <c r="M1403" i="1"/>
  <c r="N1403" i="1"/>
  <c r="O1403" i="1"/>
  <c r="P1403" i="1"/>
  <c r="S1403" i="1" s="1"/>
  <c r="Q1403" i="1"/>
  <c r="R1403" i="1"/>
  <c r="T1403" i="1"/>
  <c r="U1403" i="1"/>
  <c r="K1404" i="1"/>
  <c r="L1404" i="1"/>
  <c r="M1404" i="1"/>
  <c r="N1404" i="1"/>
  <c r="U1404" i="1" s="1"/>
  <c r="O1404" i="1"/>
  <c r="P1404" i="1"/>
  <c r="Q1404" i="1"/>
  <c r="S1404" i="1" s="1"/>
  <c r="R1404" i="1"/>
  <c r="T1404" i="1"/>
  <c r="K1405" i="1"/>
  <c r="U1405" i="1" s="1"/>
  <c r="L1405" i="1"/>
  <c r="M1405" i="1"/>
  <c r="N1405" i="1"/>
  <c r="O1405" i="1"/>
  <c r="S1405" i="1" s="1"/>
  <c r="P1405" i="1"/>
  <c r="Q1405" i="1"/>
  <c r="R1405" i="1"/>
  <c r="T1405" i="1"/>
  <c r="K1406" i="1"/>
  <c r="U1406" i="1" s="1"/>
  <c r="L1406" i="1"/>
  <c r="M1406" i="1"/>
  <c r="N1406" i="1"/>
  <c r="O1406" i="1"/>
  <c r="S1406" i="1" s="1"/>
  <c r="P1406" i="1"/>
  <c r="Q1406" i="1"/>
  <c r="R1406" i="1"/>
  <c r="T1406" i="1"/>
  <c r="K1407" i="1"/>
  <c r="L1407" i="1"/>
  <c r="M1407" i="1"/>
  <c r="U1407" i="1" s="1"/>
  <c r="N1407" i="1"/>
  <c r="O1407" i="1"/>
  <c r="P1407" i="1"/>
  <c r="Q1407" i="1"/>
  <c r="R1407" i="1"/>
  <c r="T1407" i="1"/>
  <c r="K1408" i="1"/>
  <c r="L1408" i="1"/>
  <c r="M1408" i="1"/>
  <c r="N1408" i="1"/>
  <c r="U1408" i="1" s="1"/>
  <c r="O1408" i="1"/>
  <c r="P1408" i="1"/>
  <c r="Q1408" i="1"/>
  <c r="R1408" i="1"/>
  <c r="T1408" i="1"/>
  <c r="K1409" i="1"/>
  <c r="U1409" i="1" s="1"/>
  <c r="L1409" i="1"/>
  <c r="M1409" i="1"/>
  <c r="N1409" i="1"/>
  <c r="O1409" i="1"/>
  <c r="P1409" i="1"/>
  <c r="Q1409" i="1"/>
  <c r="R1409" i="1"/>
  <c r="S1409" i="1"/>
  <c r="T1409" i="1"/>
  <c r="K1410" i="1"/>
  <c r="L1410" i="1"/>
  <c r="M1410" i="1"/>
  <c r="N1410" i="1"/>
  <c r="O1410" i="1"/>
  <c r="P1410" i="1"/>
  <c r="Q1410" i="1"/>
  <c r="R1410" i="1"/>
  <c r="T1410" i="1"/>
  <c r="K1411" i="1"/>
  <c r="L1411" i="1"/>
  <c r="M1411" i="1"/>
  <c r="N1411" i="1"/>
  <c r="O1411" i="1"/>
  <c r="P1411" i="1"/>
  <c r="S1411" i="1" s="1"/>
  <c r="Q1411" i="1"/>
  <c r="R1411" i="1"/>
  <c r="T1411" i="1"/>
  <c r="U1411" i="1"/>
  <c r="K1412" i="1"/>
  <c r="L1412" i="1"/>
  <c r="M1412" i="1"/>
  <c r="N1412" i="1"/>
  <c r="U1412" i="1" s="1"/>
  <c r="O1412" i="1"/>
  <c r="P1412" i="1"/>
  <c r="Q1412" i="1"/>
  <c r="S1412" i="1" s="1"/>
  <c r="R1412" i="1"/>
  <c r="T1412" i="1"/>
  <c r="K1413" i="1"/>
  <c r="U1413" i="1" s="1"/>
  <c r="L1413" i="1"/>
  <c r="M1413" i="1"/>
  <c r="N1413" i="1"/>
  <c r="O1413" i="1"/>
  <c r="S1413" i="1" s="1"/>
  <c r="P1413" i="1"/>
  <c r="Q1413" i="1"/>
  <c r="R1413" i="1"/>
  <c r="T1413" i="1"/>
  <c r="K1414" i="1"/>
  <c r="U1414" i="1" s="1"/>
  <c r="L1414" i="1"/>
  <c r="M1414" i="1"/>
  <c r="N1414" i="1"/>
  <c r="O1414" i="1"/>
  <c r="P1414" i="1"/>
  <c r="S1414" i="1" s="1"/>
  <c r="Q1414" i="1"/>
  <c r="R1414" i="1"/>
  <c r="T1414" i="1"/>
  <c r="K1415" i="1"/>
  <c r="L1415" i="1"/>
  <c r="M1415" i="1"/>
  <c r="U1415" i="1" s="1"/>
  <c r="N1415" i="1"/>
  <c r="O1415" i="1"/>
  <c r="P1415" i="1"/>
  <c r="Q1415" i="1"/>
  <c r="R1415" i="1"/>
  <c r="T1415" i="1"/>
  <c r="K1416" i="1"/>
  <c r="L1416" i="1"/>
  <c r="M1416" i="1"/>
  <c r="N1416" i="1"/>
  <c r="U1416" i="1" s="1"/>
  <c r="O1416" i="1"/>
  <c r="P1416" i="1"/>
  <c r="Q1416" i="1"/>
  <c r="R1416" i="1"/>
  <c r="T1416" i="1"/>
  <c r="K1417" i="1"/>
  <c r="U1417" i="1" s="1"/>
  <c r="L1417" i="1"/>
  <c r="M1417" i="1"/>
  <c r="N1417" i="1"/>
  <c r="O1417" i="1"/>
  <c r="P1417" i="1"/>
  <c r="Q1417" i="1"/>
  <c r="R1417" i="1"/>
  <c r="S1417" i="1"/>
  <c r="T1417" i="1"/>
  <c r="K1418" i="1"/>
  <c r="L1418" i="1"/>
  <c r="M1418" i="1"/>
  <c r="N1418" i="1"/>
  <c r="O1418" i="1"/>
  <c r="P1418" i="1"/>
  <c r="Q1418" i="1"/>
  <c r="R1418" i="1"/>
  <c r="T1418" i="1"/>
  <c r="K1419" i="1"/>
  <c r="L1419" i="1"/>
  <c r="M1419" i="1"/>
  <c r="N1419" i="1"/>
  <c r="O1419" i="1"/>
  <c r="P1419" i="1"/>
  <c r="S1419" i="1" s="1"/>
  <c r="Q1419" i="1"/>
  <c r="R1419" i="1"/>
  <c r="T1419" i="1"/>
  <c r="U1419" i="1"/>
  <c r="K1420" i="1"/>
  <c r="L1420" i="1"/>
  <c r="M1420" i="1"/>
  <c r="N1420" i="1"/>
  <c r="U1420" i="1" s="1"/>
  <c r="O1420" i="1"/>
  <c r="P1420" i="1"/>
  <c r="Q1420" i="1"/>
  <c r="S1420" i="1" s="1"/>
  <c r="R1420" i="1"/>
  <c r="T1420" i="1"/>
  <c r="K1421" i="1"/>
  <c r="U1421" i="1" s="1"/>
  <c r="L1421" i="1"/>
  <c r="M1421" i="1"/>
  <c r="N1421" i="1"/>
  <c r="O1421" i="1"/>
  <c r="S1421" i="1" s="1"/>
  <c r="P1421" i="1"/>
  <c r="Q1421" i="1"/>
  <c r="R1421" i="1"/>
  <c r="T1421" i="1"/>
  <c r="K1422" i="1"/>
  <c r="U1422" i="1" s="1"/>
  <c r="L1422" i="1"/>
  <c r="M1422" i="1"/>
  <c r="N1422" i="1"/>
  <c r="O1422" i="1"/>
  <c r="S1422" i="1" s="1"/>
  <c r="P1422" i="1"/>
  <c r="Q1422" i="1"/>
  <c r="R1422" i="1"/>
  <c r="T1422" i="1"/>
  <c r="K1423" i="1"/>
  <c r="L1423" i="1"/>
  <c r="M1423" i="1"/>
  <c r="U1423" i="1" s="1"/>
  <c r="N1423" i="1"/>
  <c r="O1423" i="1"/>
  <c r="P1423" i="1"/>
  <c r="Q1423" i="1"/>
  <c r="R1423" i="1"/>
  <c r="T1423" i="1"/>
  <c r="K1424" i="1"/>
  <c r="L1424" i="1"/>
  <c r="M1424" i="1"/>
  <c r="N1424" i="1"/>
  <c r="U1424" i="1" s="1"/>
  <c r="O1424" i="1"/>
  <c r="P1424" i="1"/>
  <c r="Q1424" i="1"/>
  <c r="R1424" i="1"/>
  <c r="T1424" i="1"/>
  <c r="K1425" i="1"/>
  <c r="U1425" i="1" s="1"/>
  <c r="L1425" i="1"/>
  <c r="M1425" i="1"/>
  <c r="N1425" i="1"/>
  <c r="O1425" i="1"/>
  <c r="P1425" i="1"/>
  <c r="Q1425" i="1"/>
  <c r="R1425" i="1"/>
  <c r="S1425" i="1"/>
  <c r="T1425" i="1"/>
  <c r="K1426" i="1"/>
  <c r="L1426" i="1"/>
  <c r="M1426" i="1"/>
  <c r="N1426" i="1"/>
  <c r="O1426" i="1"/>
  <c r="P1426" i="1"/>
  <c r="S1426" i="1" s="1"/>
  <c r="Q1426" i="1"/>
  <c r="R1426" i="1"/>
  <c r="T1426" i="1"/>
  <c r="K1427" i="1"/>
  <c r="L1427" i="1"/>
  <c r="M1427" i="1"/>
  <c r="N1427" i="1"/>
  <c r="O1427" i="1"/>
  <c r="P1427" i="1"/>
  <c r="S1427" i="1" s="1"/>
  <c r="Q1427" i="1"/>
  <c r="R1427" i="1"/>
  <c r="T1427" i="1"/>
  <c r="U1427" i="1"/>
  <c r="K1428" i="1"/>
  <c r="L1428" i="1"/>
  <c r="M1428" i="1"/>
  <c r="N1428" i="1"/>
  <c r="U1428" i="1" s="1"/>
  <c r="O1428" i="1"/>
  <c r="P1428" i="1"/>
  <c r="Q1428" i="1"/>
  <c r="S1428" i="1" s="1"/>
  <c r="R1428" i="1"/>
  <c r="T1428" i="1"/>
  <c r="K1429" i="1"/>
  <c r="U1429" i="1" s="1"/>
  <c r="L1429" i="1"/>
  <c r="M1429" i="1"/>
  <c r="N1429" i="1"/>
  <c r="O1429" i="1"/>
  <c r="S1429" i="1" s="1"/>
  <c r="P1429" i="1"/>
  <c r="Q1429" i="1"/>
  <c r="R1429" i="1"/>
  <c r="T1429" i="1"/>
  <c r="K1430" i="1"/>
  <c r="U1430" i="1" s="1"/>
  <c r="L1430" i="1"/>
  <c r="M1430" i="1"/>
  <c r="N1430" i="1"/>
  <c r="O1430" i="1"/>
  <c r="P1430" i="1"/>
  <c r="S1430" i="1" s="1"/>
  <c r="Q1430" i="1"/>
  <c r="R1430" i="1"/>
  <c r="T1430" i="1"/>
  <c r="K1431" i="1"/>
  <c r="L1431" i="1"/>
  <c r="M1431" i="1"/>
  <c r="U1431" i="1" s="1"/>
  <c r="N1431" i="1"/>
  <c r="O1431" i="1"/>
  <c r="P1431" i="1"/>
  <c r="Q1431" i="1"/>
  <c r="R1431" i="1"/>
  <c r="T1431" i="1"/>
  <c r="K1432" i="1"/>
  <c r="L1432" i="1"/>
  <c r="M1432" i="1"/>
  <c r="N1432" i="1"/>
  <c r="U1432" i="1" s="1"/>
  <c r="O1432" i="1"/>
  <c r="P1432" i="1"/>
  <c r="Q1432" i="1"/>
  <c r="R1432" i="1"/>
  <c r="T1432" i="1"/>
  <c r="K1433" i="1"/>
  <c r="U1433" i="1" s="1"/>
  <c r="L1433" i="1"/>
  <c r="M1433" i="1"/>
  <c r="N1433" i="1"/>
  <c r="O1433" i="1"/>
  <c r="P1433" i="1"/>
  <c r="Q1433" i="1"/>
  <c r="R1433" i="1"/>
  <c r="S1433" i="1"/>
  <c r="T1433" i="1"/>
  <c r="K1434" i="1"/>
  <c r="L1434" i="1"/>
  <c r="M1434" i="1"/>
  <c r="N1434" i="1"/>
  <c r="O1434" i="1"/>
  <c r="P1434" i="1"/>
  <c r="S1434" i="1" s="1"/>
  <c r="Q1434" i="1"/>
  <c r="R1434" i="1"/>
  <c r="T1434" i="1"/>
  <c r="K1435" i="1"/>
  <c r="L1435" i="1"/>
  <c r="M1435" i="1"/>
  <c r="N1435" i="1"/>
  <c r="O1435" i="1"/>
  <c r="P1435" i="1"/>
  <c r="S1435" i="1" s="1"/>
  <c r="Q1435" i="1"/>
  <c r="R1435" i="1"/>
  <c r="T1435" i="1"/>
  <c r="U1435" i="1"/>
  <c r="K1436" i="1"/>
  <c r="L1436" i="1"/>
  <c r="M1436" i="1"/>
  <c r="N1436" i="1"/>
  <c r="U1436" i="1" s="1"/>
  <c r="O1436" i="1"/>
  <c r="P1436" i="1"/>
  <c r="Q1436" i="1"/>
  <c r="S1436" i="1" s="1"/>
  <c r="R1436" i="1"/>
  <c r="T1436" i="1"/>
  <c r="K1437" i="1"/>
  <c r="U1437" i="1" s="1"/>
  <c r="L1437" i="1"/>
  <c r="M1437" i="1"/>
  <c r="N1437" i="1"/>
  <c r="O1437" i="1"/>
  <c r="S1437" i="1" s="1"/>
  <c r="P1437" i="1"/>
  <c r="Q1437" i="1"/>
  <c r="R1437" i="1"/>
  <c r="T1437" i="1"/>
  <c r="K1438" i="1"/>
  <c r="U1438" i="1" s="1"/>
  <c r="L1438" i="1"/>
  <c r="M1438" i="1"/>
  <c r="N1438" i="1"/>
  <c r="O1438" i="1"/>
  <c r="P1438" i="1"/>
  <c r="S1438" i="1" s="1"/>
  <c r="Q1438" i="1"/>
  <c r="R1438" i="1"/>
  <c r="T1438" i="1"/>
  <c r="K1439" i="1"/>
  <c r="L1439" i="1"/>
  <c r="M1439" i="1"/>
  <c r="U1439" i="1" s="1"/>
  <c r="N1439" i="1"/>
  <c r="O1439" i="1"/>
  <c r="P1439" i="1"/>
  <c r="Q1439" i="1"/>
  <c r="R1439" i="1"/>
  <c r="T1439" i="1"/>
  <c r="K1440" i="1"/>
  <c r="L1440" i="1"/>
  <c r="M1440" i="1"/>
  <c r="N1440" i="1"/>
  <c r="U1440" i="1" s="1"/>
  <c r="O1440" i="1"/>
  <c r="P1440" i="1"/>
  <c r="Q1440" i="1"/>
  <c r="R1440" i="1"/>
  <c r="T1440" i="1"/>
  <c r="K1441" i="1"/>
  <c r="U1441" i="1" s="1"/>
  <c r="L1441" i="1"/>
  <c r="M1441" i="1"/>
  <c r="N1441" i="1"/>
  <c r="O1441" i="1"/>
  <c r="P1441" i="1"/>
  <c r="Q1441" i="1"/>
  <c r="R1441" i="1"/>
  <c r="S1441" i="1"/>
  <c r="T1441" i="1"/>
  <c r="K1442" i="1"/>
  <c r="L1442" i="1"/>
  <c r="M1442" i="1"/>
  <c r="N1442" i="1"/>
  <c r="O1442" i="1"/>
  <c r="P1442" i="1"/>
  <c r="S1442" i="1" s="1"/>
  <c r="Q1442" i="1"/>
  <c r="R1442" i="1"/>
  <c r="T1442" i="1"/>
  <c r="K1443" i="1"/>
  <c r="L1443" i="1"/>
  <c r="M1443" i="1"/>
  <c r="N1443" i="1"/>
  <c r="O1443" i="1"/>
  <c r="P1443" i="1"/>
  <c r="S1443" i="1" s="1"/>
  <c r="Q1443" i="1"/>
  <c r="R1443" i="1"/>
  <c r="T1443" i="1"/>
  <c r="U1443" i="1"/>
  <c r="K1444" i="1"/>
  <c r="L1444" i="1"/>
  <c r="M1444" i="1"/>
  <c r="N1444" i="1"/>
  <c r="U1444" i="1" s="1"/>
  <c r="O1444" i="1"/>
  <c r="P1444" i="1"/>
  <c r="Q1444" i="1"/>
  <c r="S1444" i="1" s="1"/>
  <c r="R1444" i="1"/>
  <c r="T1444" i="1"/>
  <c r="K1445" i="1"/>
  <c r="U1445" i="1" s="1"/>
  <c r="L1445" i="1"/>
  <c r="M1445" i="1"/>
  <c r="N1445" i="1"/>
  <c r="O1445" i="1"/>
  <c r="S1445" i="1" s="1"/>
  <c r="P1445" i="1"/>
  <c r="Q1445" i="1"/>
  <c r="R1445" i="1"/>
  <c r="T1445" i="1"/>
  <c r="K1446" i="1"/>
  <c r="U1446" i="1" s="1"/>
  <c r="L1446" i="1"/>
  <c r="M1446" i="1"/>
  <c r="N1446" i="1"/>
  <c r="O1446" i="1"/>
  <c r="S1446" i="1" s="1"/>
  <c r="P1446" i="1"/>
  <c r="Q1446" i="1"/>
  <c r="R1446" i="1"/>
  <c r="T1446" i="1"/>
  <c r="K1447" i="1"/>
  <c r="L1447" i="1"/>
  <c r="M1447" i="1"/>
  <c r="U1447" i="1" s="1"/>
  <c r="N1447" i="1"/>
  <c r="O1447" i="1"/>
  <c r="P1447" i="1"/>
  <c r="Q1447" i="1"/>
  <c r="R1447" i="1"/>
  <c r="T1447" i="1"/>
  <c r="K1448" i="1"/>
  <c r="L1448" i="1"/>
  <c r="M1448" i="1"/>
  <c r="N1448" i="1"/>
  <c r="U1448" i="1" s="1"/>
  <c r="O1448" i="1"/>
  <c r="P1448" i="1"/>
  <c r="Q1448" i="1"/>
  <c r="R1448" i="1"/>
  <c r="T1448" i="1"/>
  <c r="K1449" i="1"/>
  <c r="U1449" i="1" s="1"/>
  <c r="L1449" i="1"/>
  <c r="M1449" i="1"/>
  <c r="N1449" i="1"/>
  <c r="O1449" i="1"/>
  <c r="P1449" i="1"/>
  <c r="Q1449" i="1"/>
  <c r="R1449" i="1"/>
  <c r="S1449" i="1"/>
  <c r="T1449" i="1"/>
  <c r="K1450" i="1"/>
  <c r="L1450" i="1"/>
  <c r="M1450" i="1"/>
  <c r="N1450" i="1"/>
  <c r="O1450" i="1"/>
  <c r="P1450" i="1"/>
  <c r="S1450" i="1" s="1"/>
  <c r="Q1450" i="1"/>
  <c r="R1450" i="1"/>
  <c r="T1450" i="1"/>
  <c r="K1451" i="1"/>
  <c r="L1451" i="1"/>
  <c r="M1451" i="1"/>
  <c r="N1451" i="1"/>
  <c r="O1451" i="1"/>
  <c r="P1451" i="1"/>
  <c r="S1451" i="1" s="1"/>
  <c r="Q1451" i="1"/>
  <c r="R1451" i="1"/>
  <c r="T1451" i="1"/>
  <c r="U1451" i="1"/>
  <c r="K1452" i="1"/>
  <c r="L1452" i="1"/>
  <c r="M1452" i="1"/>
  <c r="N1452" i="1"/>
  <c r="U1452" i="1" s="1"/>
  <c r="O1452" i="1"/>
  <c r="P1452" i="1"/>
  <c r="Q1452" i="1"/>
  <c r="S1452" i="1" s="1"/>
  <c r="R1452" i="1"/>
  <c r="T1452" i="1"/>
  <c r="K1453" i="1"/>
  <c r="U1453" i="1" s="1"/>
  <c r="L1453" i="1"/>
  <c r="M1453" i="1"/>
  <c r="N1453" i="1"/>
  <c r="O1453" i="1"/>
  <c r="S1453" i="1" s="1"/>
  <c r="P1453" i="1"/>
  <c r="Q1453" i="1"/>
  <c r="R1453" i="1"/>
  <c r="T1453" i="1"/>
  <c r="K1454" i="1"/>
  <c r="U1454" i="1" s="1"/>
  <c r="L1454" i="1"/>
  <c r="M1454" i="1"/>
  <c r="N1454" i="1"/>
  <c r="O1454" i="1"/>
  <c r="S1454" i="1" s="1"/>
  <c r="P1454" i="1"/>
  <c r="Q1454" i="1"/>
  <c r="R1454" i="1"/>
  <c r="T1454" i="1"/>
  <c r="K1455" i="1"/>
  <c r="L1455" i="1"/>
  <c r="M1455" i="1"/>
  <c r="U1455" i="1" s="1"/>
  <c r="N1455" i="1"/>
  <c r="O1455" i="1"/>
  <c r="P1455" i="1"/>
  <c r="Q1455" i="1"/>
  <c r="R1455" i="1"/>
  <c r="T1455" i="1"/>
  <c r="K1456" i="1"/>
  <c r="L1456" i="1"/>
  <c r="M1456" i="1"/>
  <c r="N1456" i="1"/>
  <c r="U1456" i="1" s="1"/>
  <c r="O1456" i="1"/>
  <c r="P1456" i="1"/>
  <c r="Q1456" i="1"/>
  <c r="R1456" i="1"/>
  <c r="T1456" i="1"/>
  <c r="K1457" i="1"/>
  <c r="U1457" i="1" s="1"/>
  <c r="L1457" i="1"/>
  <c r="M1457" i="1"/>
  <c r="N1457" i="1"/>
  <c r="O1457" i="1"/>
  <c r="P1457" i="1"/>
  <c r="Q1457" i="1"/>
  <c r="R1457" i="1"/>
  <c r="S1457" i="1"/>
  <c r="T1457" i="1"/>
  <c r="K1458" i="1"/>
  <c r="L1458" i="1"/>
  <c r="M1458" i="1"/>
  <c r="N1458" i="1"/>
  <c r="O1458" i="1"/>
  <c r="P1458" i="1"/>
  <c r="Q1458" i="1"/>
  <c r="R1458" i="1"/>
  <c r="T1458" i="1"/>
  <c r="K1459" i="1"/>
  <c r="L1459" i="1"/>
  <c r="M1459" i="1"/>
  <c r="N1459" i="1"/>
  <c r="O1459" i="1"/>
  <c r="P1459" i="1"/>
  <c r="S1459" i="1" s="1"/>
  <c r="Q1459" i="1"/>
  <c r="R1459" i="1"/>
  <c r="T1459" i="1"/>
  <c r="U1459" i="1"/>
  <c r="K1460" i="1"/>
  <c r="L1460" i="1"/>
  <c r="M1460" i="1"/>
  <c r="N1460" i="1"/>
  <c r="U1460" i="1" s="1"/>
  <c r="O1460" i="1"/>
  <c r="P1460" i="1"/>
  <c r="Q1460" i="1"/>
  <c r="S1460" i="1" s="1"/>
  <c r="R1460" i="1"/>
  <c r="T1460" i="1"/>
  <c r="K1461" i="1"/>
  <c r="U1461" i="1" s="1"/>
  <c r="L1461" i="1"/>
  <c r="M1461" i="1"/>
  <c r="N1461" i="1"/>
  <c r="O1461" i="1"/>
  <c r="S1461" i="1" s="1"/>
  <c r="P1461" i="1"/>
  <c r="Q1461" i="1"/>
  <c r="R1461" i="1"/>
  <c r="T1461" i="1"/>
  <c r="K1462" i="1"/>
  <c r="U1462" i="1" s="1"/>
  <c r="L1462" i="1"/>
  <c r="M1462" i="1"/>
  <c r="N1462" i="1"/>
  <c r="O1462" i="1"/>
  <c r="P1462" i="1"/>
  <c r="S1462" i="1" s="1"/>
  <c r="Q1462" i="1"/>
  <c r="R1462" i="1"/>
  <c r="T1462" i="1"/>
  <c r="K1463" i="1"/>
  <c r="L1463" i="1"/>
  <c r="M1463" i="1"/>
  <c r="U1463" i="1" s="1"/>
  <c r="N1463" i="1"/>
  <c r="O1463" i="1"/>
  <c r="P1463" i="1"/>
  <c r="Q1463" i="1"/>
  <c r="R1463" i="1"/>
  <c r="T1463" i="1"/>
  <c r="K1464" i="1"/>
  <c r="L1464" i="1"/>
  <c r="M1464" i="1"/>
  <c r="N1464" i="1"/>
  <c r="U1464" i="1" s="1"/>
  <c r="O1464" i="1"/>
  <c r="P1464" i="1"/>
  <c r="Q1464" i="1"/>
  <c r="R1464" i="1"/>
  <c r="T1464" i="1"/>
  <c r="K1465" i="1"/>
  <c r="U1465" i="1" s="1"/>
  <c r="L1465" i="1"/>
  <c r="M1465" i="1"/>
  <c r="N1465" i="1"/>
  <c r="O1465" i="1"/>
  <c r="P1465" i="1"/>
  <c r="Q1465" i="1"/>
  <c r="R1465" i="1"/>
  <c r="S1465" i="1"/>
  <c r="T1465" i="1"/>
  <c r="K1466" i="1"/>
  <c r="L1466" i="1"/>
  <c r="M1466" i="1"/>
  <c r="N1466" i="1"/>
  <c r="O1466" i="1"/>
  <c r="P1466" i="1"/>
  <c r="Q1466" i="1"/>
  <c r="R1466" i="1"/>
  <c r="T1466" i="1"/>
  <c r="K1467" i="1"/>
  <c r="L1467" i="1"/>
  <c r="M1467" i="1"/>
  <c r="N1467" i="1"/>
  <c r="O1467" i="1"/>
  <c r="P1467" i="1"/>
  <c r="S1467" i="1" s="1"/>
  <c r="Q1467" i="1"/>
  <c r="R1467" i="1"/>
  <c r="T1467" i="1"/>
  <c r="U1467" i="1"/>
  <c r="K1468" i="1"/>
  <c r="L1468" i="1"/>
  <c r="M1468" i="1"/>
  <c r="N1468" i="1"/>
  <c r="U1468" i="1" s="1"/>
  <c r="O1468" i="1"/>
  <c r="P1468" i="1"/>
  <c r="Q1468" i="1"/>
  <c r="S1468" i="1" s="1"/>
  <c r="R1468" i="1"/>
  <c r="T1468" i="1"/>
  <c r="K1469" i="1"/>
  <c r="U1469" i="1" s="1"/>
  <c r="L1469" i="1"/>
  <c r="M1469" i="1"/>
  <c r="N1469" i="1"/>
  <c r="O1469" i="1"/>
  <c r="S1469" i="1" s="1"/>
  <c r="P1469" i="1"/>
  <c r="Q1469" i="1"/>
  <c r="R1469" i="1"/>
  <c r="T1469" i="1"/>
  <c r="K1470" i="1"/>
  <c r="U1470" i="1" s="1"/>
  <c r="L1470" i="1"/>
  <c r="M1470" i="1"/>
  <c r="N1470" i="1"/>
  <c r="O1470" i="1"/>
  <c r="S1470" i="1" s="1"/>
  <c r="P1470" i="1"/>
  <c r="Q1470" i="1"/>
  <c r="R1470" i="1"/>
  <c r="T1470" i="1"/>
  <c r="K1471" i="1"/>
  <c r="L1471" i="1"/>
  <c r="M1471" i="1"/>
  <c r="U1471" i="1" s="1"/>
  <c r="N1471" i="1"/>
  <c r="O1471" i="1"/>
  <c r="P1471" i="1"/>
  <c r="Q1471" i="1"/>
  <c r="R1471" i="1"/>
  <c r="T1471" i="1"/>
  <c r="K1472" i="1"/>
  <c r="L1472" i="1"/>
  <c r="M1472" i="1"/>
  <c r="N1472" i="1"/>
  <c r="U1472" i="1" s="1"/>
  <c r="O1472" i="1"/>
  <c r="P1472" i="1"/>
  <c r="Q1472" i="1"/>
  <c r="R1472" i="1"/>
  <c r="T1472" i="1"/>
  <c r="K1473" i="1"/>
  <c r="U1473" i="1" s="1"/>
  <c r="L1473" i="1"/>
  <c r="M1473" i="1"/>
  <c r="N1473" i="1"/>
  <c r="O1473" i="1"/>
  <c r="P1473" i="1"/>
  <c r="Q1473" i="1"/>
  <c r="R1473" i="1"/>
  <c r="S1473" i="1"/>
  <c r="T1473" i="1"/>
  <c r="K1474" i="1"/>
  <c r="L1474" i="1"/>
  <c r="M1474" i="1"/>
  <c r="N1474" i="1"/>
  <c r="O1474" i="1"/>
  <c r="P1474" i="1"/>
  <c r="Q1474" i="1"/>
  <c r="R1474" i="1"/>
  <c r="T1474" i="1"/>
  <c r="K1475" i="1"/>
  <c r="L1475" i="1"/>
  <c r="M1475" i="1"/>
  <c r="N1475" i="1"/>
  <c r="O1475" i="1"/>
  <c r="P1475" i="1"/>
  <c r="S1475" i="1" s="1"/>
  <c r="Q1475" i="1"/>
  <c r="R1475" i="1"/>
  <c r="T1475" i="1"/>
  <c r="U1475" i="1"/>
  <c r="K1476" i="1"/>
  <c r="L1476" i="1"/>
  <c r="M1476" i="1"/>
  <c r="N1476" i="1"/>
  <c r="U1476" i="1" s="1"/>
  <c r="O1476" i="1"/>
  <c r="P1476" i="1"/>
  <c r="Q1476" i="1"/>
  <c r="S1476" i="1" s="1"/>
  <c r="R1476" i="1"/>
  <c r="T1476" i="1"/>
  <c r="K1477" i="1"/>
  <c r="U1477" i="1" s="1"/>
  <c r="L1477" i="1"/>
  <c r="M1477" i="1"/>
  <c r="N1477" i="1"/>
  <c r="O1477" i="1"/>
  <c r="S1477" i="1" s="1"/>
  <c r="P1477" i="1"/>
  <c r="Q1477" i="1"/>
  <c r="R1477" i="1"/>
  <c r="T1477" i="1"/>
  <c r="K1478" i="1"/>
  <c r="U1478" i="1" s="1"/>
  <c r="L1478" i="1"/>
  <c r="M1478" i="1"/>
  <c r="N1478" i="1"/>
  <c r="O1478" i="1"/>
  <c r="S1478" i="1" s="1"/>
  <c r="P1478" i="1"/>
  <c r="Q1478" i="1"/>
  <c r="R1478" i="1"/>
  <c r="T1478" i="1"/>
  <c r="K1479" i="1"/>
  <c r="L1479" i="1"/>
  <c r="M1479" i="1"/>
  <c r="U1479" i="1" s="1"/>
  <c r="N1479" i="1"/>
  <c r="O1479" i="1"/>
  <c r="P1479" i="1"/>
  <c r="Q1479" i="1"/>
  <c r="R1479" i="1"/>
  <c r="T1479" i="1"/>
  <c r="K1480" i="1"/>
  <c r="L1480" i="1"/>
  <c r="M1480" i="1"/>
  <c r="N1480" i="1"/>
  <c r="U1480" i="1" s="1"/>
  <c r="O1480" i="1"/>
  <c r="P1480" i="1"/>
  <c r="Q1480" i="1"/>
  <c r="R1480" i="1"/>
  <c r="T1480" i="1"/>
  <c r="K1481" i="1"/>
  <c r="U1481" i="1" s="1"/>
  <c r="L1481" i="1"/>
  <c r="M1481" i="1"/>
  <c r="N1481" i="1"/>
  <c r="O1481" i="1"/>
  <c r="P1481" i="1"/>
  <c r="Q1481" i="1"/>
  <c r="R1481" i="1"/>
  <c r="S1481" i="1"/>
  <c r="T1481" i="1"/>
  <c r="K1482" i="1"/>
  <c r="L1482" i="1"/>
  <c r="M1482" i="1"/>
  <c r="N1482" i="1"/>
  <c r="O1482" i="1"/>
  <c r="P1482" i="1"/>
  <c r="S1482" i="1" s="1"/>
  <c r="Q1482" i="1"/>
  <c r="R1482" i="1"/>
  <c r="T1482" i="1"/>
  <c r="K1483" i="1"/>
  <c r="L1483" i="1"/>
  <c r="M1483" i="1"/>
  <c r="N1483" i="1"/>
  <c r="O1483" i="1"/>
  <c r="P1483" i="1"/>
  <c r="S1483" i="1" s="1"/>
  <c r="Q1483" i="1"/>
  <c r="R1483" i="1"/>
  <c r="T1483" i="1"/>
  <c r="U1483" i="1"/>
  <c r="K1484" i="1"/>
  <c r="L1484" i="1"/>
  <c r="M1484" i="1"/>
  <c r="N1484" i="1"/>
  <c r="U1484" i="1" s="1"/>
  <c r="O1484" i="1"/>
  <c r="P1484" i="1"/>
  <c r="Q1484" i="1"/>
  <c r="S1484" i="1" s="1"/>
  <c r="R1484" i="1"/>
  <c r="T1484" i="1"/>
  <c r="K1485" i="1"/>
  <c r="U1485" i="1" s="1"/>
  <c r="L1485" i="1"/>
  <c r="M1485" i="1"/>
  <c r="N1485" i="1"/>
  <c r="O1485" i="1"/>
  <c r="S1485" i="1" s="1"/>
  <c r="P1485" i="1"/>
  <c r="Q1485" i="1"/>
  <c r="R1485" i="1"/>
  <c r="T1485" i="1"/>
  <c r="K1486" i="1"/>
  <c r="U1486" i="1" s="1"/>
  <c r="L1486" i="1"/>
  <c r="M1486" i="1"/>
  <c r="N1486" i="1"/>
  <c r="O1486" i="1"/>
  <c r="P1486" i="1"/>
  <c r="S1486" i="1" s="1"/>
  <c r="Q1486" i="1"/>
  <c r="R1486" i="1"/>
  <c r="T1486" i="1"/>
  <c r="K1487" i="1"/>
  <c r="L1487" i="1"/>
  <c r="M1487" i="1"/>
  <c r="U1487" i="1" s="1"/>
  <c r="N1487" i="1"/>
  <c r="O1487" i="1"/>
  <c r="P1487" i="1"/>
  <c r="Q1487" i="1"/>
  <c r="R1487" i="1"/>
  <c r="T1487" i="1"/>
  <c r="K1488" i="1"/>
  <c r="L1488" i="1"/>
  <c r="M1488" i="1"/>
  <c r="N1488" i="1"/>
  <c r="U1488" i="1" s="1"/>
  <c r="O1488" i="1"/>
  <c r="P1488" i="1"/>
  <c r="Q1488" i="1"/>
  <c r="R1488" i="1"/>
  <c r="T1488" i="1"/>
  <c r="K1489" i="1"/>
  <c r="U1489" i="1" s="1"/>
  <c r="L1489" i="1"/>
  <c r="M1489" i="1"/>
  <c r="N1489" i="1"/>
  <c r="O1489" i="1"/>
  <c r="P1489" i="1"/>
  <c r="Q1489" i="1"/>
  <c r="R1489" i="1"/>
  <c r="S1489" i="1"/>
  <c r="T1489" i="1"/>
  <c r="K1490" i="1"/>
  <c r="L1490" i="1"/>
  <c r="M1490" i="1"/>
  <c r="N1490" i="1"/>
  <c r="O1490" i="1"/>
  <c r="P1490" i="1"/>
  <c r="Q1490" i="1"/>
  <c r="R1490" i="1"/>
  <c r="T1490" i="1"/>
  <c r="K1491" i="1"/>
  <c r="L1491" i="1"/>
  <c r="M1491" i="1"/>
  <c r="N1491" i="1"/>
  <c r="O1491" i="1"/>
  <c r="P1491" i="1"/>
  <c r="S1491" i="1" s="1"/>
  <c r="Q1491" i="1"/>
  <c r="R1491" i="1"/>
  <c r="T1491" i="1"/>
  <c r="U1491" i="1"/>
  <c r="K1492" i="1"/>
  <c r="L1492" i="1"/>
  <c r="M1492" i="1"/>
  <c r="N1492" i="1"/>
  <c r="U1492" i="1" s="1"/>
  <c r="O1492" i="1"/>
  <c r="P1492" i="1"/>
  <c r="Q1492" i="1"/>
  <c r="S1492" i="1" s="1"/>
  <c r="R1492" i="1"/>
  <c r="T1492" i="1"/>
  <c r="K1493" i="1"/>
  <c r="U1493" i="1" s="1"/>
  <c r="L1493" i="1"/>
  <c r="M1493" i="1"/>
  <c r="N1493" i="1"/>
  <c r="O1493" i="1"/>
  <c r="S1493" i="1" s="1"/>
  <c r="P1493" i="1"/>
  <c r="Q1493" i="1"/>
  <c r="R1493" i="1"/>
  <c r="T1493" i="1"/>
  <c r="K1494" i="1"/>
  <c r="U1494" i="1" s="1"/>
  <c r="L1494" i="1"/>
  <c r="M1494" i="1"/>
  <c r="N1494" i="1"/>
  <c r="O1494" i="1"/>
  <c r="P1494" i="1"/>
  <c r="S1494" i="1" s="1"/>
  <c r="Q1494" i="1"/>
  <c r="R1494" i="1"/>
  <c r="T1494" i="1"/>
  <c r="K1495" i="1"/>
  <c r="L1495" i="1"/>
  <c r="M1495" i="1"/>
  <c r="U1495" i="1" s="1"/>
  <c r="N1495" i="1"/>
  <c r="O1495" i="1"/>
  <c r="P1495" i="1"/>
  <c r="Q1495" i="1"/>
  <c r="R1495" i="1"/>
  <c r="T1495" i="1"/>
  <c r="K1496" i="1"/>
  <c r="L1496" i="1"/>
  <c r="M1496" i="1"/>
  <c r="N1496" i="1"/>
  <c r="U1496" i="1" s="1"/>
  <c r="O1496" i="1"/>
  <c r="P1496" i="1"/>
  <c r="Q1496" i="1"/>
  <c r="R1496" i="1"/>
  <c r="T1496" i="1"/>
  <c r="K1497" i="1"/>
  <c r="U1497" i="1" s="1"/>
  <c r="L1497" i="1"/>
  <c r="M1497" i="1"/>
  <c r="N1497" i="1"/>
  <c r="O1497" i="1"/>
  <c r="P1497" i="1"/>
  <c r="Q1497" i="1"/>
  <c r="R1497" i="1"/>
  <c r="S1497" i="1"/>
  <c r="T1497" i="1"/>
  <c r="K1498" i="1"/>
  <c r="L1498" i="1"/>
  <c r="M1498" i="1"/>
  <c r="N1498" i="1"/>
  <c r="O1498" i="1"/>
  <c r="P1498" i="1"/>
  <c r="Q1498" i="1"/>
  <c r="R1498" i="1"/>
  <c r="T1498" i="1"/>
  <c r="K1499" i="1"/>
  <c r="L1499" i="1"/>
  <c r="M1499" i="1"/>
  <c r="N1499" i="1"/>
  <c r="O1499" i="1"/>
  <c r="P1499" i="1"/>
  <c r="S1499" i="1" s="1"/>
  <c r="Q1499" i="1"/>
  <c r="R1499" i="1"/>
  <c r="T1499" i="1"/>
  <c r="U1499" i="1"/>
  <c r="K1500" i="1"/>
  <c r="L1500" i="1"/>
  <c r="M1500" i="1"/>
  <c r="N1500" i="1"/>
  <c r="U1500" i="1" s="1"/>
  <c r="O1500" i="1"/>
  <c r="P1500" i="1"/>
  <c r="Q1500" i="1"/>
  <c r="S1500" i="1" s="1"/>
  <c r="R1500" i="1"/>
  <c r="T1500" i="1"/>
  <c r="K1501" i="1"/>
  <c r="U1501" i="1" s="1"/>
  <c r="L1501" i="1"/>
  <c r="M1501" i="1"/>
  <c r="N1501" i="1"/>
  <c r="O1501" i="1"/>
  <c r="S1501" i="1" s="1"/>
  <c r="P1501" i="1"/>
  <c r="Q1501" i="1"/>
  <c r="R1501" i="1"/>
  <c r="T1501" i="1"/>
  <c r="K1502" i="1"/>
  <c r="U1502" i="1" s="1"/>
  <c r="L1502" i="1"/>
  <c r="M1502" i="1"/>
  <c r="N1502" i="1"/>
  <c r="O1502" i="1"/>
  <c r="S1502" i="1" s="1"/>
  <c r="P1502" i="1"/>
  <c r="Q1502" i="1"/>
  <c r="R1502" i="1"/>
  <c r="T1502" i="1"/>
  <c r="K1503" i="1"/>
  <c r="L1503" i="1"/>
  <c r="M1503" i="1"/>
  <c r="U1503" i="1" s="1"/>
  <c r="N1503" i="1"/>
  <c r="O1503" i="1"/>
  <c r="P1503" i="1"/>
  <c r="Q1503" i="1"/>
  <c r="R1503" i="1"/>
  <c r="T1503" i="1"/>
  <c r="K1504" i="1"/>
  <c r="L1504" i="1"/>
  <c r="M1504" i="1"/>
  <c r="N1504" i="1"/>
  <c r="U1504" i="1" s="1"/>
  <c r="O1504" i="1"/>
  <c r="P1504" i="1"/>
  <c r="Q1504" i="1"/>
  <c r="R1504" i="1"/>
  <c r="T1504" i="1"/>
  <c r="K1505" i="1"/>
  <c r="U1505" i="1" s="1"/>
  <c r="L1505" i="1"/>
  <c r="M1505" i="1"/>
  <c r="N1505" i="1"/>
  <c r="O1505" i="1"/>
  <c r="P1505" i="1"/>
  <c r="Q1505" i="1"/>
  <c r="R1505" i="1"/>
  <c r="S1505" i="1"/>
  <c r="T1505" i="1"/>
  <c r="K1506" i="1"/>
  <c r="L1506" i="1"/>
  <c r="M1506" i="1"/>
  <c r="N1506" i="1"/>
  <c r="O1506" i="1"/>
  <c r="P1506" i="1"/>
  <c r="Q1506" i="1"/>
  <c r="R1506" i="1"/>
  <c r="T1506" i="1"/>
  <c r="K1507" i="1"/>
  <c r="L1507" i="1"/>
  <c r="M1507" i="1"/>
  <c r="N1507" i="1"/>
  <c r="O1507" i="1"/>
  <c r="P1507" i="1"/>
  <c r="S1507" i="1" s="1"/>
  <c r="Q1507" i="1"/>
  <c r="R1507" i="1"/>
  <c r="T1507" i="1"/>
  <c r="U1507" i="1"/>
  <c r="K1508" i="1"/>
  <c r="L1508" i="1"/>
  <c r="M1508" i="1"/>
  <c r="N1508" i="1"/>
  <c r="U1508" i="1" s="1"/>
  <c r="O1508" i="1"/>
  <c r="P1508" i="1"/>
  <c r="Q1508" i="1"/>
  <c r="S1508" i="1" s="1"/>
  <c r="R1508" i="1"/>
  <c r="T1508" i="1"/>
  <c r="K1509" i="1"/>
  <c r="U1509" i="1" s="1"/>
  <c r="L1509" i="1"/>
  <c r="M1509" i="1"/>
  <c r="N1509" i="1"/>
  <c r="O1509" i="1"/>
  <c r="S1509" i="1" s="1"/>
  <c r="P1509" i="1"/>
  <c r="Q1509" i="1"/>
  <c r="R1509" i="1"/>
  <c r="T1509" i="1"/>
  <c r="K1510" i="1"/>
  <c r="U1510" i="1" s="1"/>
  <c r="L1510" i="1"/>
  <c r="M1510" i="1"/>
  <c r="N1510" i="1"/>
  <c r="O1510" i="1"/>
  <c r="S1510" i="1" s="1"/>
  <c r="P1510" i="1"/>
  <c r="Q1510" i="1"/>
  <c r="R1510" i="1"/>
  <c r="T1510" i="1"/>
  <c r="K1511" i="1"/>
  <c r="L1511" i="1"/>
  <c r="M1511" i="1"/>
  <c r="U1511" i="1" s="1"/>
  <c r="N1511" i="1"/>
  <c r="O1511" i="1"/>
  <c r="P1511" i="1"/>
  <c r="Q1511" i="1"/>
  <c r="R1511" i="1"/>
  <c r="T1511" i="1"/>
  <c r="K1512" i="1"/>
  <c r="L1512" i="1"/>
  <c r="M1512" i="1"/>
  <c r="N1512" i="1"/>
  <c r="U1512" i="1" s="1"/>
  <c r="O1512" i="1"/>
  <c r="P1512" i="1"/>
  <c r="Q1512" i="1"/>
  <c r="R1512" i="1"/>
  <c r="T1512" i="1"/>
  <c r="K1513" i="1"/>
  <c r="U1513" i="1" s="1"/>
  <c r="L1513" i="1"/>
  <c r="M1513" i="1"/>
  <c r="N1513" i="1"/>
  <c r="O1513" i="1"/>
  <c r="P1513" i="1"/>
  <c r="Q1513" i="1"/>
  <c r="R1513" i="1"/>
  <c r="S1513" i="1"/>
  <c r="T1513" i="1"/>
  <c r="K1514" i="1"/>
  <c r="L1514" i="1"/>
  <c r="M1514" i="1"/>
  <c r="N1514" i="1"/>
  <c r="O1514" i="1"/>
  <c r="P1514" i="1"/>
  <c r="Q1514" i="1"/>
  <c r="R1514" i="1"/>
  <c r="T1514" i="1"/>
  <c r="K1515" i="1"/>
  <c r="L1515" i="1"/>
  <c r="M1515" i="1"/>
  <c r="N1515" i="1"/>
  <c r="O1515" i="1"/>
  <c r="P1515" i="1"/>
  <c r="S1515" i="1" s="1"/>
  <c r="Q1515" i="1"/>
  <c r="R1515" i="1"/>
  <c r="T1515" i="1"/>
  <c r="U1515" i="1"/>
  <c r="K1516" i="1"/>
  <c r="L1516" i="1"/>
  <c r="M1516" i="1"/>
  <c r="N1516" i="1"/>
  <c r="U1516" i="1" s="1"/>
  <c r="O1516" i="1"/>
  <c r="P1516" i="1"/>
  <c r="Q1516" i="1"/>
  <c r="S1516" i="1" s="1"/>
  <c r="R1516" i="1"/>
  <c r="T1516" i="1"/>
  <c r="K1517" i="1"/>
  <c r="U1517" i="1" s="1"/>
  <c r="L1517" i="1"/>
  <c r="M1517" i="1"/>
  <c r="N1517" i="1"/>
  <c r="O1517" i="1"/>
  <c r="S1517" i="1" s="1"/>
  <c r="P1517" i="1"/>
  <c r="Q1517" i="1"/>
  <c r="R1517" i="1"/>
  <c r="T1517" i="1"/>
  <c r="K1518" i="1"/>
  <c r="U1518" i="1" s="1"/>
  <c r="L1518" i="1"/>
  <c r="M1518" i="1"/>
  <c r="N1518" i="1"/>
  <c r="O1518" i="1"/>
  <c r="S1518" i="1" s="1"/>
  <c r="P1518" i="1"/>
  <c r="Q1518" i="1"/>
  <c r="R1518" i="1"/>
  <c r="T1518" i="1"/>
  <c r="K1519" i="1"/>
  <c r="L1519" i="1"/>
  <c r="M1519" i="1"/>
  <c r="U1519" i="1" s="1"/>
  <c r="N1519" i="1"/>
  <c r="O1519" i="1"/>
  <c r="P1519" i="1"/>
  <c r="Q1519" i="1"/>
  <c r="R1519" i="1"/>
  <c r="T1519" i="1"/>
  <c r="K1520" i="1"/>
  <c r="L1520" i="1"/>
  <c r="M1520" i="1"/>
  <c r="N1520" i="1"/>
  <c r="U1520" i="1" s="1"/>
  <c r="O1520" i="1"/>
  <c r="P1520" i="1"/>
  <c r="Q1520" i="1"/>
  <c r="R1520" i="1"/>
  <c r="T1520" i="1"/>
  <c r="K1521" i="1"/>
  <c r="U1521" i="1" s="1"/>
  <c r="L1521" i="1"/>
  <c r="M1521" i="1"/>
  <c r="N1521" i="1"/>
  <c r="O1521" i="1"/>
  <c r="P1521" i="1"/>
  <c r="Q1521" i="1"/>
  <c r="R1521" i="1"/>
  <c r="S1521" i="1"/>
  <c r="T1521" i="1"/>
  <c r="K1522" i="1"/>
  <c r="L1522" i="1"/>
  <c r="M1522" i="1"/>
  <c r="N1522" i="1"/>
  <c r="O1522" i="1"/>
  <c r="P1522" i="1"/>
  <c r="S1522" i="1" s="1"/>
  <c r="Q1522" i="1"/>
  <c r="R1522" i="1"/>
  <c r="T1522" i="1"/>
  <c r="K1523" i="1"/>
  <c r="L1523" i="1"/>
  <c r="M1523" i="1"/>
  <c r="N1523" i="1"/>
  <c r="O1523" i="1"/>
  <c r="P1523" i="1"/>
  <c r="S1523" i="1" s="1"/>
  <c r="Q1523" i="1"/>
  <c r="R1523" i="1"/>
  <c r="T1523" i="1"/>
  <c r="U1523" i="1"/>
  <c r="K1524" i="1"/>
  <c r="L1524" i="1"/>
  <c r="M1524" i="1"/>
  <c r="N1524" i="1"/>
  <c r="U1524" i="1" s="1"/>
  <c r="O1524" i="1"/>
  <c r="P1524" i="1"/>
  <c r="Q1524" i="1"/>
  <c r="S1524" i="1" s="1"/>
  <c r="R1524" i="1"/>
  <c r="T1524" i="1"/>
  <c r="K1525" i="1"/>
  <c r="U1525" i="1" s="1"/>
  <c r="L1525" i="1"/>
  <c r="M1525" i="1"/>
  <c r="N1525" i="1"/>
  <c r="O1525" i="1"/>
  <c r="S1525" i="1" s="1"/>
  <c r="P1525" i="1"/>
  <c r="Q1525" i="1"/>
  <c r="R1525" i="1"/>
  <c r="T1525" i="1"/>
  <c r="K1526" i="1"/>
  <c r="U1526" i="1" s="1"/>
  <c r="L1526" i="1"/>
  <c r="M1526" i="1"/>
  <c r="N1526" i="1"/>
  <c r="O1526" i="1"/>
  <c r="S1526" i="1" s="1"/>
  <c r="P1526" i="1"/>
  <c r="Q1526" i="1"/>
  <c r="R1526" i="1"/>
  <c r="T1526" i="1"/>
  <c r="K1527" i="1"/>
  <c r="L1527" i="1"/>
  <c r="M1527" i="1"/>
  <c r="U1527" i="1" s="1"/>
  <c r="N1527" i="1"/>
  <c r="O1527" i="1"/>
  <c r="P1527" i="1"/>
  <c r="Q1527" i="1"/>
  <c r="R1527" i="1"/>
  <c r="T1527" i="1"/>
  <c r="K1528" i="1"/>
  <c r="L1528" i="1"/>
  <c r="M1528" i="1"/>
  <c r="N1528" i="1"/>
  <c r="U1528" i="1" s="1"/>
  <c r="O1528" i="1"/>
  <c r="P1528" i="1"/>
  <c r="Q1528" i="1"/>
  <c r="R1528" i="1"/>
  <c r="T1528" i="1"/>
  <c r="K1529" i="1"/>
  <c r="U1529" i="1" s="1"/>
  <c r="L1529" i="1"/>
  <c r="M1529" i="1"/>
  <c r="N1529" i="1"/>
  <c r="O1529" i="1"/>
  <c r="P1529" i="1"/>
  <c r="Q1529" i="1"/>
  <c r="R1529" i="1"/>
  <c r="S1529" i="1"/>
  <c r="T1529" i="1"/>
  <c r="K1530" i="1"/>
  <c r="L1530" i="1"/>
  <c r="M1530" i="1"/>
  <c r="N1530" i="1"/>
  <c r="O1530" i="1"/>
  <c r="P1530" i="1"/>
  <c r="Q1530" i="1"/>
  <c r="R1530" i="1"/>
  <c r="T1530" i="1"/>
  <c r="K1531" i="1"/>
  <c r="L1531" i="1"/>
  <c r="M1531" i="1"/>
  <c r="N1531" i="1"/>
  <c r="O1531" i="1"/>
  <c r="P1531" i="1"/>
  <c r="S1531" i="1" s="1"/>
  <c r="Q1531" i="1"/>
  <c r="R1531" i="1"/>
  <c r="T1531" i="1"/>
  <c r="U1531" i="1"/>
  <c r="K1532" i="1"/>
  <c r="L1532" i="1"/>
  <c r="M1532" i="1"/>
  <c r="N1532" i="1"/>
  <c r="U1532" i="1" s="1"/>
  <c r="O1532" i="1"/>
  <c r="P1532" i="1"/>
  <c r="Q1532" i="1"/>
  <c r="S1532" i="1" s="1"/>
  <c r="R1532" i="1"/>
  <c r="T1532" i="1"/>
  <c r="K1533" i="1"/>
  <c r="U1533" i="1" s="1"/>
  <c r="L1533" i="1"/>
  <c r="M1533" i="1"/>
  <c r="N1533" i="1"/>
  <c r="O1533" i="1"/>
  <c r="S1533" i="1" s="1"/>
  <c r="P1533" i="1"/>
  <c r="Q1533" i="1"/>
  <c r="R1533" i="1"/>
  <c r="T1533" i="1"/>
  <c r="K1534" i="1"/>
  <c r="U1534" i="1" s="1"/>
  <c r="L1534" i="1"/>
  <c r="M1534" i="1"/>
  <c r="N1534" i="1"/>
  <c r="O1534" i="1"/>
  <c r="S1534" i="1" s="1"/>
  <c r="P1534" i="1"/>
  <c r="Q1534" i="1"/>
  <c r="R1534" i="1"/>
  <c r="T1534" i="1"/>
  <c r="K1535" i="1"/>
  <c r="L1535" i="1"/>
  <c r="M1535" i="1"/>
  <c r="U1535" i="1" s="1"/>
  <c r="N1535" i="1"/>
  <c r="O1535" i="1"/>
  <c r="P1535" i="1"/>
  <c r="Q1535" i="1"/>
  <c r="R1535" i="1"/>
  <c r="T1535" i="1"/>
  <c r="K1536" i="1"/>
  <c r="L1536" i="1"/>
  <c r="M1536" i="1"/>
  <c r="N1536" i="1"/>
  <c r="U1536" i="1" s="1"/>
  <c r="O1536" i="1"/>
  <c r="P1536" i="1"/>
  <c r="Q1536" i="1"/>
  <c r="R1536" i="1"/>
  <c r="T1536" i="1"/>
  <c r="K1537" i="1"/>
  <c r="U1537" i="1" s="1"/>
  <c r="L1537" i="1"/>
  <c r="M1537" i="1"/>
  <c r="N1537" i="1"/>
  <c r="O1537" i="1"/>
  <c r="P1537" i="1"/>
  <c r="Q1537" i="1"/>
  <c r="R1537" i="1"/>
  <c r="S1537" i="1"/>
  <c r="T1537" i="1"/>
  <c r="K1538" i="1"/>
  <c r="L1538" i="1"/>
  <c r="M1538" i="1"/>
  <c r="N1538" i="1"/>
  <c r="O1538" i="1"/>
  <c r="P1538" i="1"/>
  <c r="Q1538" i="1"/>
  <c r="R1538" i="1"/>
  <c r="T1538" i="1"/>
  <c r="K1539" i="1"/>
  <c r="L1539" i="1"/>
  <c r="M1539" i="1"/>
  <c r="N1539" i="1"/>
  <c r="O1539" i="1"/>
  <c r="P1539" i="1"/>
  <c r="S1539" i="1" s="1"/>
  <c r="Q1539" i="1"/>
  <c r="R1539" i="1"/>
  <c r="T1539" i="1"/>
  <c r="U1539" i="1"/>
  <c r="K1540" i="1"/>
  <c r="L1540" i="1"/>
  <c r="M1540" i="1"/>
  <c r="N1540" i="1"/>
  <c r="U1540" i="1" s="1"/>
  <c r="O1540" i="1"/>
  <c r="P1540" i="1"/>
  <c r="Q1540" i="1"/>
  <c r="S1540" i="1" s="1"/>
  <c r="R1540" i="1"/>
  <c r="T1540" i="1"/>
  <c r="K1541" i="1"/>
  <c r="U1541" i="1" s="1"/>
  <c r="L1541" i="1"/>
  <c r="M1541" i="1"/>
  <c r="N1541" i="1"/>
  <c r="O1541" i="1"/>
  <c r="S1541" i="1" s="1"/>
  <c r="P1541" i="1"/>
  <c r="Q1541" i="1"/>
  <c r="R1541" i="1"/>
  <c r="T1541" i="1"/>
  <c r="K1542" i="1"/>
  <c r="U1542" i="1" s="1"/>
  <c r="L1542" i="1"/>
  <c r="M1542" i="1"/>
  <c r="N1542" i="1"/>
  <c r="O1542" i="1"/>
  <c r="P1542" i="1"/>
  <c r="S1542" i="1" s="1"/>
  <c r="Q1542" i="1"/>
  <c r="R1542" i="1"/>
  <c r="T1542" i="1"/>
  <c r="K1543" i="1"/>
  <c r="L1543" i="1"/>
  <c r="M1543" i="1"/>
  <c r="U1543" i="1" s="1"/>
  <c r="N1543" i="1"/>
  <c r="O1543" i="1"/>
  <c r="P1543" i="1"/>
  <c r="Q1543" i="1"/>
  <c r="R1543" i="1"/>
  <c r="T1543" i="1"/>
  <c r="K1544" i="1"/>
  <c r="L1544" i="1"/>
  <c r="M1544" i="1"/>
  <c r="N1544" i="1"/>
  <c r="U1544" i="1" s="1"/>
  <c r="O1544" i="1"/>
  <c r="P1544" i="1"/>
  <c r="Q1544" i="1"/>
  <c r="R1544" i="1"/>
  <c r="T1544" i="1"/>
  <c r="K1545" i="1"/>
  <c r="U1545" i="1" s="1"/>
  <c r="L1545" i="1"/>
  <c r="M1545" i="1"/>
  <c r="N1545" i="1"/>
  <c r="O1545" i="1"/>
  <c r="P1545" i="1"/>
  <c r="Q1545" i="1"/>
  <c r="R1545" i="1"/>
  <c r="S1545" i="1"/>
  <c r="T1545" i="1"/>
  <c r="K1546" i="1"/>
  <c r="L1546" i="1"/>
  <c r="M1546" i="1"/>
  <c r="N1546" i="1"/>
  <c r="O1546" i="1"/>
  <c r="P1546" i="1"/>
  <c r="Q1546" i="1"/>
  <c r="R1546" i="1"/>
  <c r="T1546" i="1"/>
  <c r="K1547" i="1"/>
  <c r="L1547" i="1"/>
  <c r="M1547" i="1"/>
  <c r="N1547" i="1"/>
  <c r="O1547" i="1"/>
  <c r="P1547" i="1"/>
  <c r="S1547" i="1" s="1"/>
  <c r="Q1547" i="1"/>
  <c r="R1547" i="1"/>
  <c r="T1547" i="1"/>
  <c r="U1547" i="1"/>
  <c r="K1548" i="1"/>
  <c r="L1548" i="1"/>
  <c r="M1548" i="1"/>
  <c r="N1548" i="1"/>
  <c r="U1548" i="1" s="1"/>
  <c r="O1548" i="1"/>
  <c r="P1548" i="1"/>
  <c r="Q1548" i="1"/>
  <c r="S1548" i="1" s="1"/>
  <c r="R1548" i="1"/>
  <c r="T1548" i="1"/>
  <c r="K1549" i="1"/>
  <c r="U1549" i="1" s="1"/>
  <c r="L1549" i="1"/>
  <c r="M1549" i="1"/>
  <c r="N1549" i="1"/>
  <c r="O1549" i="1"/>
  <c r="S1549" i="1" s="1"/>
  <c r="P1549" i="1"/>
  <c r="Q1549" i="1"/>
  <c r="R1549" i="1"/>
  <c r="T1549" i="1"/>
  <c r="K1550" i="1"/>
  <c r="U1550" i="1" s="1"/>
  <c r="L1550" i="1"/>
  <c r="M1550" i="1"/>
  <c r="N1550" i="1"/>
  <c r="O1550" i="1"/>
  <c r="S1550" i="1" s="1"/>
  <c r="P1550" i="1"/>
  <c r="Q1550" i="1"/>
  <c r="R1550" i="1"/>
  <c r="T1550" i="1"/>
  <c r="K1551" i="1"/>
  <c r="L1551" i="1"/>
  <c r="M1551" i="1"/>
  <c r="U1551" i="1" s="1"/>
  <c r="N1551" i="1"/>
  <c r="O1551" i="1"/>
  <c r="P1551" i="1"/>
  <c r="Q1551" i="1"/>
  <c r="R1551" i="1"/>
  <c r="T1551" i="1"/>
  <c r="K1552" i="1"/>
  <c r="L1552" i="1"/>
  <c r="M1552" i="1"/>
  <c r="N1552" i="1"/>
  <c r="U1552" i="1" s="1"/>
  <c r="O1552" i="1"/>
  <c r="P1552" i="1"/>
  <c r="Q1552" i="1"/>
  <c r="R1552" i="1"/>
  <c r="T1552" i="1"/>
  <c r="K1553" i="1"/>
  <c r="U1553" i="1" s="1"/>
  <c r="L1553" i="1"/>
  <c r="M1553" i="1"/>
  <c r="N1553" i="1"/>
  <c r="O1553" i="1"/>
  <c r="P1553" i="1"/>
  <c r="Q1553" i="1"/>
  <c r="R1553" i="1"/>
  <c r="S1553" i="1"/>
  <c r="T1553" i="1"/>
  <c r="K1554" i="1"/>
  <c r="L1554" i="1"/>
  <c r="M1554" i="1"/>
  <c r="N1554" i="1"/>
  <c r="O1554" i="1"/>
  <c r="P1554" i="1"/>
  <c r="S1554" i="1" s="1"/>
  <c r="Q1554" i="1"/>
  <c r="R1554" i="1"/>
  <c r="T1554" i="1"/>
  <c r="K1555" i="1"/>
  <c r="L1555" i="1"/>
  <c r="M1555" i="1"/>
  <c r="N1555" i="1"/>
  <c r="O1555" i="1"/>
  <c r="P1555" i="1"/>
  <c r="S1555" i="1" s="1"/>
  <c r="Q1555" i="1"/>
  <c r="R1555" i="1"/>
  <c r="T1555" i="1"/>
  <c r="U1555" i="1"/>
  <c r="K1556" i="1"/>
  <c r="L1556" i="1"/>
  <c r="M1556" i="1"/>
  <c r="N1556" i="1"/>
  <c r="U1556" i="1" s="1"/>
  <c r="O1556" i="1"/>
  <c r="P1556" i="1"/>
  <c r="Q1556" i="1"/>
  <c r="S1556" i="1" s="1"/>
  <c r="R1556" i="1"/>
  <c r="T1556" i="1"/>
  <c r="K1557" i="1"/>
  <c r="U1557" i="1" s="1"/>
  <c r="L1557" i="1"/>
  <c r="M1557" i="1"/>
  <c r="N1557" i="1"/>
  <c r="O1557" i="1"/>
  <c r="S1557" i="1" s="1"/>
  <c r="P1557" i="1"/>
  <c r="Q1557" i="1"/>
  <c r="R1557" i="1"/>
  <c r="T1557" i="1"/>
  <c r="K1558" i="1"/>
  <c r="U1558" i="1" s="1"/>
  <c r="L1558" i="1"/>
  <c r="M1558" i="1"/>
  <c r="N1558" i="1"/>
  <c r="O1558" i="1"/>
  <c r="S1558" i="1" s="1"/>
  <c r="P1558" i="1"/>
  <c r="Q1558" i="1"/>
  <c r="R1558" i="1"/>
  <c r="T1558" i="1"/>
  <c r="K1559" i="1"/>
  <c r="L1559" i="1"/>
  <c r="M1559" i="1"/>
  <c r="U1559" i="1" s="1"/>
  <c r="N1559" i="1"/>
  <c r="O1559" i="1"/>
  <c r="P1559" i="1"/>
  <c r="Q1559" i="1"/>
  <c r="R1559" i="1"/>
  <c r="T1559" i="1"/>
  <c r="K1560" i="1"/>
  <c r="L1560" i="1"/>
  <c r="M1560" i="1"/>
  <c r="N1560" i="1"/>
  <c r="U1560" i="1" s="1"/>
  <c r="O1560" i="1"/>
  <c r="P1560" i="1"/>
  <c r="Q1560" i="1"/>
  <c r="R1560" i="1"/>
  <c r="T1560" i="1"/>
  <c r="K1561" i="1"/>
  <c r="U1561" i="1" s="1"/>
  <c r="L1561" i="1"/>
  <c r="M1561" i="1"/>
  <c r="N1561" i="1"/>
  <c r="O1561" i="1"/>
  <c r="P1561" i="1"/>
  <c r="Q1561" i="1"/>
  <c r="R1561" i="1"/>
  <c r="S1561" i="1"/>
  <c r="T1561" i="1"/>
  <c r="K1562" i="1"/>
  <c r="L1562" i="1"/>
  <c r="M1562" i="1"/>
  <c r="N1562" i="1"/>
  <c r="O1562" i="1"/>
  <c r="P1562" i="1"/>
  <c r="Q1562" i="1"/>
  <c r="R1562" i="1"/>
  <c r="T1562" i="1"/>
  <c r="K1563" i="1"/>
  <c r="L1563" i="1"/>
  <c r="M1563" i="1"/>
  <c r="N1563" i="1"/>
  <c r="O1563" i="1"/>
  <c r="P1563" i="1"/>
  <c r="S1563" i="1" s="1"/>
  <c r="Q1563" i="1"/>
  <c r="R1563" i="1"/>
  <c r="T1563" i="1"/>
  <c r="U1563" i="1"/>
  <c r="K1564" i="1"/>
  <c r="L1564" i="1"/>
  <c r="M1564" i="1"/>
  <c r="N1564" i="1"/>
  <c r="U1564" i="1" s="1"/>
  <c r="O1564" i="1"/>
  <c r="P1564" i="1"/>
  <c r="Q1564" i="1"/>
  <c r="S1564" i="1" s="1"/>
  <c r="R1564" i="1"/>
  <c r="T1564" i="1"/>
  <c r="K1565" i="1"/>
  <c r="U1565" i="1" s="1"/>
  <c r="L1565" i="1"/>
  <c r="M1565" i="1"/>
  <c r="N1565" i="1"/>
  <c r="O1565" i="1"/>
  <c r="S1565" i="1" s="1"/>
  <c r="P1565" i="1"/>
  <c r="Q1565" i="1"/>
  <c r="R1565" i="1"/>
  <c r="T1565" i="1"/>
  <c r="K1566" i="1"/>
  <c r="U1566" i="1" s="1"/>
  <c r="L1566" i="1"/>
  <c r="M1566" i="1"/>
  <c r="N1566" i="1"/>
  <c r="O1566" i="1"/>
  <c r="S1566" i="1" s="1"/>
  <c r="P1566" i="1"/>
  <c r="Q1566" i="1"/>
  <c r="R1566" i="1"/>
  <c r="T1566" i="1"/>
  <c r="K1567" i="1"/>
  <c r="L1567" i="1"/>
  <c r="M1567" i="1"/>
  <c r="U1567" i="1" s="1"/>
  <c r="N1567" i="1"/>
  <c r="O1567" i="1"/>
  <c r="P1567" i="1"/>
  <c r="Q1567" i="1"/>
  <c r="R1567" i="1"/>
  <c r="T1567" i="1"/>
  <c r="K1568" i="1"/>
  <c r="L1568" i="1"/>
  <c r="M1568" i="1"/>
  <c r="N1568" i="1"/>
  <c r="U1568" i="1" s="1"/>
  <c r="O1568" i="1"/>
  <c r="P1568" i="1"/>
  <c r="Q1568" i="1"/>
  <c r="R1568" i="1"/>
  <c r="T1568" i="1"/>
  <c r="K1569" i="1"/>
  <c r="U1569" i="1" s="1"/>
  <c r="L1569" i="1"/>
  <c r="M1569" i="1"/>
  <c r="N1569" i="1"/>
  <c r="O1569" i="1"/>
  <c r="P1569" i="1"/>
  <c r="Q1569" i="1"/>
  <c r="R1569" i="1"/>
  <c r="S1569" i="1"/>
  <c r="T1569" i="1"/>
  <c r="K1570" i="1"/>
  <c r="L1570" i="1"/>
  <c r="M1570" i="1"/>
  <c r="N1570" i="1"/>
  <c r="O1570" i="1"/>
  <c r="P1570" i="1"/>
  <c r="Q1570" i="1"/>
  <c r="R1570" i="1"/>
  <c r="T1570" i="1"/>
  <c r="K1571" i="1"/>
  <c r="L1571" i="1"/>
  <c r="M1571" i="1"/>
  <c r="N1571" i="1"/>
  <c r="O1571" i="1"/>
  <c r="P1571" i="1"/>
  <c r="S1571" i="1" s="1"/>
  <c r="Q1571" i="1"/>
  <c r="R1571" i="1"/>
  <c r="T1571" i="1"/>
  <c r="U1571" i="1"/>
  <c r="K1572" i="1"/>
  <c r="L1572" i="1"/>
  <c r="M1572" i="1"/>
  <c r="N1572" i="1"/>
  <c r="U1572" i="1" s="1"/>
  <c r="O1572" i="1"/>
  <c r="P1572" i="1"/>
  <c r="Q1572" i="1"/>
  <c r="S1572" i="1" s="1"/>
  <c r="R1572" i="1"/>
  <c r="T1572" i="1"/>
  <c r="K1573" i="1"/>
  <c r="U1573" i="1" s="1"/>
  <c r="L1573" i="1"/>
  <c r="M1573" i="1"/>
  <c r="N1573" i="1"/>
  <c r="O1573" i="1"/>
  <c r="S1573" i="1" s="1"/>
  <c r="P1573" i="1"/>
  <c r="Q1573" i="1"/>
  <c r="R1573" i="1"/>
  <c r="T1573" i="1"/>
  <c r="K1574" i="1"/>
  <c r="U1574" i="1" s="1"/>
  <c r="L1574" i="1"/>
  <c r="M1574" i="1"/>
  <c r="N1574" i="1"/>
  <c r="O1574" i="1"/>
  <c r="S1574" i="1" s="1"/>
  <c r="P1574" i="1"/>
  <c r="Q1574" i="1"/>
  <c r="R1574" i="1"/>
  <c r="T1574" i="1"/>
  <c r="K1575" i="1"/>
  <c r="L1575" i="1"/>
  <c r="M1575" i="1"/>
  <c r="U1575" i="1" s="1"/>
  <c r="N1575" i="1"/>
  <c r="O1575" i="1"/>
  <c r="P1575" i="1"/>
  <c r="Q1575" i="1"/>
  <c r="R1575" i="1"/>
  <c r="T1575" i="1"/>
  <c r="K1576" i="1"/>
  <c r="L1576" i="1"/>
  <c r="M1576" i="1"/>
  <c r="N1576" i="1"/>
  <c r="O1576" i="1"/>
  <c r="P1576" i="1"/>
  <c r="Q1576" i="1"/>
  <c r="R1576" i="1"/>
  <c r="T1576" i="1"/>
  <c r="K1577" i="1"/>
  <c r="U1577" i="1" s="1"/>
  <c r="L1577" i="1"/>
  <c r="M1577" i="1"/>
  <c r="N1577" i="1"/>
  <c r="O1577" i="1"/>
  <c r="P1577" i="1"/>
  <c r="Q1577" i="1"/>
  <c r="R1577" i="1"/>
  <c r="S1577" i="1"/>
  <c r="T1577" i="1"/>
  <c r="K1578" i="1"/>
  <c r="L1578" i="1"/>
  <c r="M1578" i="1"/>
  <c r="N1578" i="1"/>
  <c r="O1578" i="1"/>
  <c r="P1578" i="1"/>
  <c r="Q1578" i="1"/>
  <c r="R1578" i="1"/>
  <c r="T1578" i="1"/>
  <c r="K1579" i="1"/>
  <c r="L1579" i="1"/>
  <c r="M1579" i="1"/>
  <c r="N1579" i="1"/>
  <c r="O1579" i="1"/>
  <c r="P1579" i="1"/>
  <c r="S1579" i="1" s="1"/>
  <c r="Q1579" i="1"/>
  <c r="R1579" i="1"/>
  <c r="T1579" i="1"/>
  <c r="U1579" i="1"/>
  <c r="K1580" i="1"/>
  <c r="L1580" i="1"/>
  <c r="M1580" i="1"/>
  <c r="N1580" i="1"/>
  <c r="U1580" i="1" s="1"/>
  <c r="O1580" i="1"/>
  <c r="P1580" i="1"/>
  <c r="Q1580" i="1"/>
  <c r="S1580" i="1" s="1"/>
  <c r="R1580" i="1"/>
  <c r="T1580" i="1"/>
  <c r="K1581" i="1"/>
  <c r="U1581" i="1" s="1"/>
  <c r="L1581" i="1"/>
  <c r="M1581" i="1"/>
  <c r="N1581" i="1"/>
  <c r="O1581" i="1"/>
  <c r="S1581" i="1" s="1"/>
  <c r="P1581" i="1"/>
  <c r="Q1581" i="1"/>
  <c r="R1581" i="1"/>
  <c r="T1581" i="1"/>
  <c r="K1582" i="1"/>
  <c r="U1582" i="1" s="1"/>
  <c r="L1582" i="1"/>
  <c r="M1582" i="1"/>
  <c r="N1582" i="1"/>
  <c r="O1582" i="1"/>
  <c r="S1582" i="1" s="1"/>
  <c r="P1582" i="1"/>
  <c r="Q1582" i="1"/>
  <c r="R1582" i="1"/>
  <c r="T1582" i="1"/>
  <c r="K1583" i="1"/>
  <c r="L1583" i="1"/>
  <c r="M1583" i="1"/>
  <c r="U1583" i="1" s="1"/>
  <c r="N1583" i="1"/>
  <c r="O1583" i="1"/>
  <c r="P1583" i="1"/>
  <c r="Q1583" i="1"/>
  <c r="R1583" i="1"/>
  <c r="T1583" i="1"/>
  <c r="K1584" i="1"/>
  <c r="L1584" i="1"/>
  <c r="M1584" i="1"/>
  <c r="N1584" i="1"/>
  <c r="U1584" i="1" s="1"/>
  <c r="O1584" i="1"/>
  <c r="P1584" i="1"/>
  <c r="Q1584" i="1"/>
  <c r="R1584" i="1"/>
  <c r="T1584" i="1"/>
  <c r="K1585" i="1"/>
  <c r="U1585" i="1" s="1"/>
  <c r="L1585" i="1"/>
  <c r="M1585" i="1"/>
  <c r="N1585" i="1"/>
  <c r="O1585" i="1"/>
  <c r="P1585" i="1"/>
  <c r="Q1585" i="1"/>
  <c r="R1585" i="1"/>
  <c r="S1585" i="1"/>
  <c r="T1585" i="1"/>
  <c r="K1586" i="1"/>
  <c r="L1586" i="1"/>
  <c r="M1586" i="1"/>
  <c r="N1586" i="1"/>
  <c r="O1586" i="1"/>
  <c r="P1586" i="1"/>
  <c r="Q1586" i="1"/>
  <c r="R1586" i="1"/>
  <c r="T1586" i="1"/>
  <c r="K1587" i="1"/>
  <c r="L1587" i="1"/>
  <c r="M1587" i="1"/>
  <c r="N1587" i="1"/>
  <c r="O1587" i="1"/>
  <c r="P1587" i="1"/>
  <c r="S1587" i="1" s="1"/>
  <c r="Q1587" i="1"/>
  <c r="R1587" i="1"/>
  <c r="T1587" i="1"/>
  <c r="U1587" i="1"/>
  <c r="K1588" i="1"/>
  <c r="L1588" i="1"/>
  <c r="M1588" i="1"/>
  <c r="N1588" i="1"/>
  <c r="U1588" i="1" s="1"/>
  <c r="O1588" i="1"/>
  <c r="P1588" i="1"/>
  <c r="Q1588" i="1"/>
  <c r="S1588" i="1" s="1"/>
  <c r="R1588" i="1"/>
  <c r="T1588" i="1"/>
  <c r="K1589" i="1"/>
  <c r="U1589" i="1" s="1"/>
  <c r="L1589" i="1"/>
  <c r="M1589" i="1"/>
  <c r="N1589" i="1"/>
  <c r="O1589" i="1"/>
  <c r="S1589" i="1" s="1"/>
  <c r="P1589" i="1"/>
  <c r="Q1589" i="1"/>
  <c r="R1589" i="1"/>
  <c r="T1589" i="1"/>
  <c r="K1590" i="1"/>
  <c r="U1590" i="1" s="1"/>
  <c r="L1590" i="1"/>
  <c r="M1590" i="1"/>
  <c r="N1590" i="1"/>
  <c r="O1590" i="1"/>
  <c r="S1590" i="1" s="1"/>
  <c r="P1590" i="1"/>
  <c r="Q1590" i="1"/>
  <c r="R1590" i="1"/>
  <c r="T1590" i="1"/>
  <c r="K1591" i="1"/>
  <c r="L1591" i="1"/>
  <c r="M1591" i="1"/>
  <c r="U1591" i="1" s="1"/>
  <c r="N1591" i="1"/>
  <c r="O1591" i="1"/>
  <c r="P1591" i="1"/>
  <c r="Q1591" i="1"/>
  <c r="R1591" i="1"/>
  <c r="T1591" i="1"/>
  <c r="K1592" i="1"/>
  <c r="L1592" i="1"/>
  <c r="M1592" i="1"/>
  <c r="N1592" i="1"/>
  <c r="U1592" i="1" s="1"/>
  <c r="O1592" i="1"/>
  <c r="P1592" i="1"/>
  <c r="Q1592" i="1"/>
  <c r="R1592" i="1"/>
  <c r="T1592" i="1"/>
  <c r="K1593" i="1"/>
  <c r="U1593" i="1" s="1"/>
  <c r="L1593" i="1"/>
  <c r="M1593" i="1"/>
  <c r="N1593" i="1"/>
  <c r="O1593" i="1"/>
  <c r="P1593" i="1"/>
  <c r="Q1593" i="1"/>
  <c r="R1593" i="1"/>
  <c r="S1593" i="1"/>
  <c r="T1593" i="1"/>
  <c r="K1594" i="1"/>
  <c r="L1594" i="1"/>
  <c r="M1594" i="1"/>
  <c r="N1594" i="1"/>
  <c r="O1594" i="1"/>
  <c r="P1594" i="1"/>
  <c r="Q1594" i="1"/>
  <c r="R1594" i="1"/>
  <c r="T1594" i="1"/>
  <c r="K1595" i="1"/>
  <c r="L1595" i="1"/>
  <c r="M1595" i="1"/>
  <c r="N1595" i="1"/>
  <c r="O1595" i="1"/>
  <c r="P1595" i="1"/>
  <c r="S1595" i="1" s="1"/>
  <c r="Q1595" i="1"/>
  <c r="R1595" i="1"/>
  <c r="T1595" i="1"/>
  <c r="U1595" i="1"/>
  <c r="K1596" i="1"/>
  <c r="L1596" i="1"/>
  <c r="M1596" i="1"/>
  <c r="N1596" i="1"/>
  <c r="U1596" i="1" s="1"/>
  <c r="O1596" i="1"/>
  <c r="P1596" i="1"/>
  <c r="Q1596" i="1"/>
  <c r="S1596" i="1" s="1"/>
  <c r="R1596" i="1"/>
  <c r="T1596" i="1"/>
  <c r="K1597" i="1"/>
  <c r="U1597" i="1" s="1"/>
  <c r="L1597" i="1"/>
  <c r="M1597" i="1"/>
  <c r="N1597" i="1"/>
  <c r="O1597" i="1"/>
  <c r="S1597" i="1" s="1"/>
  <c r="P1597" i="1"/>
  <c r="Q1597" i="1"/>
  <c r="R1597" i="1"/>
  <c r="T1597" i="1"/>
  <c r="K1598" i="1"/>
  <c r="U1598" i="1" s="1"/>
  <c r="L1598" i="1"/>
  <c r="M1598" i="1"/>
  <c r="N1598" i="1"/>
  <c r="O1598" i="1"/>
  <c r="S1598" i="1" s="1"/>
  <c r="P1598" i="1"/>
  <c r="Q1598" i="1"/>
  <c r="R1598" i="1"/>
  <c r="T1598" i="1"/>
  <c r="K1599" i="1"/>
  <c r="L1599" i="1"/>
  <c r="M1599" i="1"/>
  <c r="U1599" i="1" s="1"/>
  <c r="N1599" i="1"/>
  <c r="O1599" i="1"/>
  <c r="P1599" i="1"/>
  <c r="Q1599" i="1"/>
  <c r="R1599" i="1"/>
  <c r="T1599" i="1"/>
  <c r="K1600" i="1"/>
  <c r="L1600" i="1"/>
  <c r="M1600" i="1"/>
  <c r="N1600" i="1"/>
  <c r="U1600" i="1" s="1"/>
  <c r="O1600" i="1"/>
  <c r="P1600" i="1"/>
  <c r="Q1600" i="1"/>
  <c r="R1600" i="1"/>
  <c r="T1600" i="1"/>
  <c r="K1601" i="1"/>
  <c r="U1601" i="1" s="1"/>
  <c r="L1601" i="1"/>
  <c r="M1601" i="1"/>
  <c r="N1601" i="1"/>
  <c r="O1601" i="1"/>
  <c r="P1601" i="1"/>
  <c r="Q1601" i="1"/>
  <c r="R1601" i="1"/>
  <c r="S1601" i="1"/>
  <c r="T1601" i="1"/>
  <c r="K1602" i="1"/>
  <c r="L1602" i="1"/>
  <c r="M1602" i="1"/>
  <c r="N1602" i="1"/>
  <c r="O1602" i="1"/>
  <c r="P1602" i="1"/>
  <c r="Q1602" i="1"/>
  <c r="R1602" i="1"/>
  <c r="T1602" i="1"/>
  <c r="K1603" i="1"/>
  <c r="L1603" i="1"/>
  <c r="M1603" i="1"/>
  <c r="N1603" i="1"/>
  <c r="O1603" i="1"/>
  <c r="P1603" i="1"/>
  <c r="S1603" i="1" s="1"/>
  <c r="Q1603" i="1"/>
  <c r="R1603" i="1"/>
  <c r="T1603" i="1"/>
  <c r="U1603" i="1"/>
  <c r="K1604" i="1"/>
  <c r="L1604" i="1"/>
  <c r="M1604" i="1"/>
  <c r="N1604" i="1"/>
  <c r="U1604" i="1" s="1"/>
  <c r="O1604" i="1"/>
  <c r="P1604" i="1"/>
  <c r="Q1604" i="1"/>
  <c r="S1604" i="1" s="1"/>
  <c r="R1604" i="1"/>
  <c r="T1604" i="1"/>
  <c r="K1605" i="1"/>
  <c r="U1605" i="1" s="1"/>
  <c r="L1605" i="1"/>
  <c r="M1605" i="1"/>
  <c r="N1605" i="1"/>
  <c r="O1605" i="1"/>
  <c r="S1605" i="1" s="1"/>
  <c r="P1605" i="1"/>
  <c r="Q1605" i="1"/>
  <c r="R1605" i="1"/>
  <c r="T1605" i="1"/>
  <c r="K1606" i="1"/>
  <c r="U1606" i="1" s="1"/>
  <c r="L1606" i="1"/>
  <c r="M1606" i="1"/>
  <c r="N1606" i="1"/>
  <c r="O1606" i="1"/>
  <c r="S1606" i="1" s="1"/>
  <c r="P1606" i="1"/>
  <c r="Q1606" i="1"/>
  <c r="R1606" i="1"/>
  <c r="T1606" i="1"/>
  <c r="K1607" i="1"/>
  <c r="L1607" i="1"/>
  <c r="M1607" i="1"/>
  <c r="U1607" i="1" s="1"/>
  <c r="N1607" i="1"/>
  <c r="O1607" i="1"/>
  <c r="P1607" i="1"/>
  <c r="Q1607" i="1"/>
  <c r="R1607" i="1"/>
  <c r="T1607" i="1"/>
  <c r="K1608" i="1"/>
  <c r="L1608" i="1"/>
  <c r="M1608" i="1"/>
  <c r="N1608" i="1"/>
  <c r="U1608" i="1" s="1"/>
  <c r="O1608" i="1"/>
  <c r="P1608" i="1"/>
  <c r="Q1608" i="1"/>
  <c r="R1608" i="1"/>
  <c r="T1608" i="1"/>
  <c r="K1609" i="1"/>
  <c r="L1609" i="1"/>
  <c r="M1609" i="1"/>
  <c r="N1609" i="1"/>
  <c r="O1609" i="1"/>
  <c r="P1609" i="1"/>
  <c r="Q1609" i="1"/>
  <c r="R1609" i="1"/>
  <c r="S1609" i="1" s="1"/>
  <c r="T1609" i="1"/>
  <c r="K1610" i="1"/>
  <c r="U1610" i="1" s="1"/>
  <c r="L1610" i="1"/>
  <c r="M1610" i="1"/>
  <c r="N1610" i="1"/>
  <c r="O1610" i="1"/>
  <c r="S1610" i="1" s="1"/>
  <c r="P1610" i="1"/>
  <c r="Q1610" i="1"/>
  <c r="R1610" i="1"/>
  <c r="T1610" i="1"/>
  <c r="K1611" i="1"/>
  <c r="L1611" i="1"/>
  <c r="M1611" i="1"/>
  <c r="U1611" i="1" s="1"/>
  <c r="N1611" i="1"/>
  <c r="O1611" i="1"/>
  <c r="P1611" i="1"/>
  <c r="Q1611" i="1"/>
  <c r="R1611" i="1"/>
  <c r="T1611" i="1"/>
  <c r="K1612" i="1"/>
  <c r="L1612" i="1"/>
  <c r="M1612" i="1"/>
  <c r="N1612" i="1"/>
  <c r="U1612" i="1" s="1"/>
  <c r="O1612" i="1"/>
  <c r="P1612" i="1"/>
  <c r="Q1612" i="1"/>
  <c r="R1612" i="1"/>
  <c r="T1612" i="1"/>
  <c r="K1613" i="1"/>
  <c r="L1613" i="1"/>
  <c r="M1613" i="1"/>
  <c r="N1613" i="1"/>
  <c r="O1613" i="1"/>
  <c r="P1613" i="1"/>
  <c r="Q1613" i="1"/>
  <c r="R1613" i="1"/>
  <c r="S1613" i="1" s="1"/>
  <c r="T1613" i="1"/>
  <c r="K1614" i="1"/>
  <c r="U1614" i="1" s="1"/>
  <c r="L1614" i="1"/>
  <c r="M1614" i="1"/>
  <c r="N1614" i="1"/>
  <c r="O1614" i="1"/>
  <c r="S1614" i="1" s="1"/>
  <c r="P1614" i="1"/>
  <c r="Q1614" i="1"/>
  <c r="R1614" i="1"/>
  <c r="T1614" i="1"/>
  <c r="K1615" i="1"/>
  <c r="L1615" i="1"/>
  <c r="M1615" i="1"/>
  <c r="U1615" i="1" s="1"/>
  <c r="N1615" i="1"/>
  <c r="O1615" i="1"/>
  <c r="P1615" i="1"/>
  <c r="Q1615" i="1"/>
  <c r="R1615" i="1"/>
  <c r="T1615" i="1"/>
  <c r="K1616" i="1"/>
  <c r="L1616" i="1"/>
  <c r="M1616" i="1"/>
  <c r="N1616" i="1"/>
  <c r="U1616" i="1" s="1"/>
  <c r="O1616" i="1"/>
  <c r="P1616" i="1"/>
  <c r="Q1616" i="1"/>
  <c r="R1616" i="1"/>
  <c r="T1616" i="1"/>
  <c r="K1617" i="1"/>
  <c r="L1617" i="1"/>
  <c r="M1617" i="1"/>
  <c r="N1617" i="1"/>
  <c r="O1617" i="1"/>
  <c r="P1617" i="1"/>
  <c r="Q1617" i="1"/>
  <c r="R1617" i="1"/>
  <c r="S1617" i="1" s="1"/>
  <c r="T1617" i="1"/>
  <c r="K1618" i="1"/>
  <c r="U1618" i="1" s="1"/>
  <c r="L1618" i="1"/>
  <c r="M1618" i="1"/>
  <c r="N1618" i="1"/>
  <c r="O1618" i="1"/>
  <c r="S1618" i="1" s="1"/>
  <c r="P1618" i="1"/>
  <c r="Q1618" i="1"/>
  <c r="R1618" i="1"/>
  <c r="T1618" i="1"/>
  <c r="K1619" i="1"/>
  <c r="L1619" i="1"/>
  <c r="M1619" i="1"/>
  <c r="U1619" i="1" s="1"/>
  <c r="N1619" i="1"/>
  <c r="O1619" i="1"/>
  <c r="P1619" i="1"/>
  <c r="Q1619" i="1"/>
  <c r="R1619" i="1"/>
  <c r="T1619" i="1"/>
  <c r="K1620" i="1"/>
  <c r="L1620" i="1"/>
  <c r="M1620" i="1"/>
  <c r="N1620" i="1"/>
  <c r="U1620" i="1" s="1"/>
  <c r="O1620" i="1"/>
  <c r="P1620" i="1"/>
  <c r="Q1620" i="1"/>
  <c r="R1620" i="1"/>
  <c r="T1620" i="1"/>
  <c r="K1621" i="1"/>
  <c r="L1621" i="1"/>
  <c r="M1621" i="1"/>
  <c r="N1621" i="1"/>
  <c r="O1621" i="1"/>
  <c r="P1621" i="1"/>
  <c r="Q1621" i="1"/>
  <c r="R1621" i="1"/>
  <c r="S1621" i="1" s="1"/>
  <c r="T1621" i="1"/>
  <c r="K1622" i="1"/>
  <c r="U1622" i="1" s="1"/>
  <c r="L1622" i="1"/>
  <c r="M1622" i="1"/>
  <c r="N1622" i="1"/>
  <c r="O1622" i="1"/>
  <c r="S1622" i="1" s="1"/>
  <c r="P1622" i="1"/>
  <c r="Q1622" i="1"/>
  <c r="R1622" i="1"/>
  <c r="T1622" i="1"/>
  <c r="K1623" i="1"/>
  <c r="L1623" i="1"/>
  <c r="M1623" i="1"/>
  <c r="U1623" i="1" s="1"/>
  <c r="N1623" i="1"/>
  <c r="O1623" i="1"/>
  <c r="P1623" i="1"/>
  <c r="Q1623" i="1"/>
  <c r="R1623" i="1"/>
  <c r="T1623" i="1"/>
  <c r="K1624" i="1"/>
  <c r="L1624" i="1"/>
  <c r="M1624" i="1"/>
  <c r="N1624" i="1"/>
  <c r="U1624" i="1" s="1"/>
  <c r="O1624" i="1"/>
  <c r="P1624" i="1"/>
  <c r="Q1624" i="1"/>
  <c r="R1624" i="1"/>
  <c r="T1624" i="1"/>
  <c r="K1625" i="1"/>
  <c r="L1625" i="1"/>
  <c r="M1625" i="1"/>
  <c r="N1625" i="1"/>
  <c r="O1625" i="1"/>
  <c r="P1625" i="1"/>
  <c r="Q1625" i="1"/>
  <c r="R1625" i="1"/>
  <c r="S1625" i="1" s="1"/>
  <c r="T1625" i="1"/>
  <c r="K1626" i="1"/>
  <c r="U1626" i="1" s="1"/>
  <c r="L1626" i="1"/>
  <c r="M1626" i="1"/>
  <c r="N1626" i="1"/>
  <c r="O1626" i="1"/>
  <c r="S1626" i="1" s="1"/>
  <c r="P1626" i="1"/>
  <c r="Q1626" i="1"/>
  <c r="R1626" i="1"/>
  <c r="T1626" i="1"/>
  <c r="K1627" i="1"/>
  <c r="L1627" i="1"/>
  <c r="M1627" i="1"/>
  <c r="U1627" i="1" s="1"/>
  <c r="N1627" i="1"/>
  <c r="O1627" i="1"/>
  <c r="P1627" i="1"/>
  <c r="Q1627" i="1"/>
  <c r="R1627" i="1"/>
  <c r="T1627" i="1"/>
  <c r="K1628" i="1"/>
  <c r="L1628" i="1"/>
  <c r="M1628" i="1"/>
  <c r="N1628" i="1"/>
  <c r="U1628" i="1" s="1"/>
  <c r="O1628" i="1"/>
  <c r="P1628" i="1"/>
  <c r="Q1628" i="1"/>
  <c r="R1628" i="1"/>
  <c r="T1628" i="1"/>
  <c r="K1629" i="1"/>
  <c r="L1629" i="1"/>
  <c r="M1629" i="1"/>
  <c r="N1629" i="1"/>
  <c r="O1629" i="1"/>
  <c r="P1629" i="1"/>
  <c r="Q1629" i="1"/>
  <c r="R1629" i="1"/>
  <c r="S1629" i="1" s="1"/>
  <c r="T1629" i="1"/>
  <c r="K1630" i="1"/>
  <c r="U1630" i="1" s="1"/>
  <c r="L1630" i="1"/>
  <c r="M1630" i="1"/>
  <c r="N1630" i="1"/>
  <c r="O1630" i="1"/>
  <c r="S1630" i="1" s="1"/>
  <c r="P1630" i="1"/>
  <c r="Q1630" i="1"/>
  <c r="R1630" i="1"/>
  <c r="T1630" i="1"/>
  <c r="K1631" i="1"/>
  <c r="L1631" i="1"/>
  <c r="M1631" i="1"/>
  <c r="U1631" i="1" s="1"/>
  <c r="N1631" i="1"/>
  <c r="O1631" i="1"/>
  <c r="P1631" i="1"/>
  <c r="Q1631" i="1"/>
  <c r="R1631" i="1"/>
  <c r="T1631" i="1"/>
  <c r="K1632" i="1"/>
  <c r="L1632" i="1"/>
  <c r="M1632" i="1"/>
  <c r="N1632" i="1"/>
  <c r="U1632" i="1" s="1"/>
  <c r="O1632" i="1"/>
  <c r="P1632" i="1"/>
  <c r="Q1632" i="1"/>
  <c r="R1632" i="1"/>
  <c r="T1632" i="1"/>
  <c r="K1633" i="1"/>
  <c r="L1633" i="1"/>
  <c r="M1633" i="1"/>
  <c r="N1633" i="1"/>
  <c r="O1633" i="1"/>
  <c r="P1633" i="1"/>
  <c r="Q1633" i="1"/>
  <c r="R1633" i="1"/>
  <c r="S1633" i="1" s="1"/>
  <c r="T1633" i="1"/>
  <c r="K1634" i="1"/>
  <c r="U1634" i="1" s="1"/>
  <c r="L1634" i="1"/>
  <c r="M1634" i="1"/>
  <c r="N1634" i="1"/>
  <c r="O1634" i="1"/>
  <c r="S1634" i="1" s="1"/>
  <c r="P1634" i="1"/>
  <c r="Q1634" i="1"/>
  <c r="R1634" i="1"/>
  <c r="T1634" i="1"/>
  <c r="K1635" i="1"/>
  <c r="L1635" i="1"/>
  <c r="M1635" i="1"/>
  <c r="U1635" i="1" s="1"/>
  <c r="N1635" i="1"/>
  <c r="O1635" i="1"/>
  <c r="P1635" i="1"/>
  <c r="Q1635" i="1"/>
  <c r="R1635" i="1"/>
  <c r="T1635" i="1"/>
  <c r="K1636" i="1"/>
  <c r="L1636" i="1"/>
  <c r="M1636" i="1"/>
  <c r="N1636" i="1"/>
  <c r="U1636" i="1" s="1"/>
  <c r="O1636" i="1"/>
  <c r="P1636" i="1"/>
  <c r="Q1636" i="1"/>
  <c r="R1636" i="1"/>
  <c r="T1636" i="1"/>
  <c r="K1637" i="1"/>
  <c r="L1637" i="1"/>
  <c r="M1637" i="1"/>
  <c r="N1637" i="1"/>
  <c r="O1637" i="1"/>
  <c r="P1637" i="1"/>
  <c r="Q1637" i="1"/>
  <c r="R1637" i="1"/>
  <c r="S1637" i="1" s="1"/>
  <c r="T1637" i="1"/>
  <c r="K1638" i="1"/>
  <c r="U1638" i="1" s="1"/>
  <c r="L1638" i="1"/>
  <c r="M1638" i="1"/>
  <c r="N1638" i="1"/>
  <c r="O1638" i="1"/>
  <c r="S1638" i="1" s="1"/>
  <c r="P1638" i="1"/>
  <c r="Q1638" i="1"/>
  <c r="R1638" i="1"/>
  <c r="T1638" i="1"/>
  <c r="K1639" i="1"/>
  <c r="L1639" i="1"/>
  <c r="M1639" i="1"/>
  <c r="U1639" i="1" s="1"/>
  <c r="N1639" i="1"/>
  <c r="O1639" i="1"/>
  <c r="P1639" i="1"/>
  <c r="Q1639" i="1"/>
  <c r="R1639" i="1"/>
  <c r="T1639" i="1"/>
  <c r="K1640" i="1"/>
  <c r="L1640" i="1"/>
  <c r="M1640" i="1"/>
  <c r="N1640" i="1"/>
  <c r="U1640" i="1" s="1"/>
  <c r="O1640" i="1"/>
  <c r="P1640" i="1"/>
  <c r="Q1640" i="1"/>
  <c r="R1640" i="1"/>
  <c r="T1640" i="1"/>
  <c r="K1641" i="1"/>
  <c r="L1641" i="1"/>
  <c r="M1641" i="1"/>
  <c r="N1641" i="1"/>
  <c r="O1641" i="1"/>
  <c r="P1641" i="1"/>
  <c r="Q1641" i="1"/>
  <c r="R1641" i="1"/>
  <c r="S1641" i="1" s="1"/>
  <c r="T1641" i="1"/>
  <c r="K1642" i="1"/>
  <c r="U1642" i="1" s="1"/>
  <c r="L1642" i="1"/>
  <c r="M1642" i="1"/>
  <c r="N1642" i="1"/>
  <c r="O1642" i="1"/>
  <c r="S1642" i="1" s="1"/>
  <c r="P1642" i="1"/>
  <c r="Q1642" i="1"/>
  <c r="R1642" i="1"/>
  <c r="T1642" i="1"/>
  <c r="K1643" i="1"/>
  <c r="L1643" i="1"/>
  <c r="M1643" i="1"/>
  <c r="U1643" i="1" s="1"/>
  <c r="N1643" i="1"/>
  <c r="O1643" i="1"/>
  <c r="P1643" i="1"/>
  <c r="Q1643" i="1"/>
  <c r="R1643" i="1"/>
  <c r="T1643" i="1"/>
  <c r="K1644" i="1"/>
  <c r="L1644" i="1"/>
  <c r="M1644" i="1"/>
  <c r="N1644" i="1"/>
  <c r="U1644" i="1" s="1"/>
  <c r="O1644" i="1"/>
  <c r="P1644" i="1"/>
  <c r="Q1644" i="1"/>
  <c r="R1644" i="1"/>
  <c r="T1644" i="1"/>
  <c r="K1645" i="1"/>
  <c r="L1645" i="1"/>
  <c r="M1645" i="1"/>
  <c r="N1645" i="1"/>
  <c r="O1645" i="1"/>
  <c r="P1645" i="1"/>
  <c r="Q1645" i="1"/>
  <c r="R1645" i="1"/>
  <c r="S1645" i="1" s="1"/>
  <c r="T1645" i="1"/>
  <c r="K1646" i="1"/>
  <c r="U1646" i="1" s="1"/>
  <c r="L1646" i="1"/>
  <c r="M1646" i="1"/>
  <c r="N1646" i="1"/>
  <c r="O1646" i="1"/>
  <c r="S1646" i="1" s="1"/>
  <c r="P1646" i="1"/>
  <c r="Q1646" i="1"/>
  <c r="R1646" i="1"/>
  <c r="T1646" i="1"/>
  <c r="K1647" i="1"/>
  <c r="L1647" i="1"/>
  <c r="M1647" i="1"/>
  <c r="U1647" i="1" s="1"/>
  <c r="N1647" i="1"/>
  <c r="O1647" i="1"/>
  <c r="P1647" i="1"/>
  <c r="Q1647" i="1"/>
  <c r="R1647" i="1"/>
  <c r="T1647" i="1"/>
  <c r="K1648" i="1"/>
  <c r="L1648" i="1"/>
  <c r="M1648" i="1"/>
  <c r="N1648" i="1"/>
  <c r="U1648" i="1" s="1"/>
  <c r="O1648" i="1"/>
  <c r="P1648" i="1"/>
  <c r="Q1648" i="1"/>
  <c r="R1648" i="1"/>
  <c r="T1648" i="1"/>
  <c r="K1649" i="1"/>
  <c r="L1649" i="1"/>
  <c r="M1649" i="1"/>
  <c r="N1649" i="1"/>
  <c r="O1649" i="1"/>
  <c r="P1649" i="1"/>
  <c r="Q1649" i="1"/>
  <c r="R1649" i="1"/>
  <c r="S1649" i="1" s="1"/>
  <c r="T1649" i="1"/>
  <c r="K1650" i="1"/>
  <c r="U1650" i="1" s="1"/>
  <c r="L1650" i="1"/>
  <c r="M1650" i="1"/>
  <c r="N1650" i="1"/>
  <c r="O1650" i="1"/>
  <c r="S1650" i="1" s="1"/>
  <c r="P1650" i="1"/>
  <c r="Q1650" i="1"/>
  <c r="R1650" i="1"/>
  <c r="T1650" i="1"/>
  <c r="K1651" i="1"/>
  <c r="L1651" i="1"/>
  <c r="M1651" i="1"/>
  <c r="U1651" i="1" s="1"/>
  <c r="N1651" i="1"/>
  <c r="O1651" i="1"/>
  <c r="P1651" i="1"/>
  <c r="Q1651" i="1"/>
  <c r="R1651" i="1"/>
  <c r="T1651" i="1"/>
  <c r="K1652" i="1"/>
  <c r="L1652" i="1"/>
  <c r="M1652" i="1"/>
  <c r="N1652" i="1"/>
  <c r="U1652" i="1" s="1"/>
  <c r="O1652" i="1"/>
  <c r="P1652" i="1"/>
  <c r="Q1652" i="1"/>
  <c r="R1652" i="1"/>
  <c r="T1652" i="1"/>
  <c r="K1653" i="1"/>
  <c r="L1653" i="1"/>
  <c r="M1653" i="1"/>
  <c r="N1653" i="1"/>
  <c r="O1653" i="1"/>
  <c r="P1653" i="1"/>
  <c r="Q1653" i="1"/>
  <c r="R1653" i="1"/>
  <c r="S1653" i="1" s="1"/>
  <c r="T1653" i="1"/>
  <c r="K1654" i="1"/>
  <c r="U1654" i="1" s="1"/>
  <c r="L1654" i="1"/>
  <c r="M1654" i="1"/>
  <c r="N1654" i="1"/>
  <c r="O1654" i="1"/>
  <c r="S1654" i="1" s="1"/>
  <c r="P1654" i="1"/>
  <c r="Q1654" i="1"/>
  <c r="R1654" i="1"/>
  <c r="T1654" i="1"/>
  <c r="K1655" i="1"/>
  <c r="L1655" i="1"/>
  <c r="M1655" i="1"/>
  <c r="U1655" i="1" s="1"/>
  <c r="N1655" i="1"/>
  <c r="O1655" i="1"/>
  <c r="P1655" i="1"/>
  <c r="Q1655" i="1"/>
  <c r="R1655" i="1"/>
  <c r="T1655" i="1"/>
  <c r="K1656" i="1"/>
  <c r="L1656" i="1"/>
  <c r="M1656" i="1"/>
  <c r="N1656" i="1"/>
  <c r="U1656" i="1" s="1"/>
  <c r="O1656" i="1"/>
  <c r="P1656" i="1"/>
  <c r="Q1656" i="1"/>
  <c r="R1656" i="1"/>
  <c r="T1656" i="1"/>
  <c r="K1657" i="1"/>
  <c r="L1657" i="1"/>
  <c r="M1657" i="1"/>
  <c r="N1657" i="1"/>
  <c r="O1657" i="1"/>
  <c r="P1657" i="1"/>
  <c r="Q1657" i="1"/>
  <c r="R1657" i="1"/>
  <c r="S1657" i="1" s="1"/>
  <c r="T1657" i="1"/>
  <c r="K1658" i="1"/>
  <c r="U1658" i="1" s="1"/>
  <c r="L1658" i="1"/>
  <c r="M1658" i="1"/>
  <c r="N1658" i="1"/>
  <c r="O1658" i="1"/>
  <c r="S1658" i="1" s="1"/>
  <c r="P1658" i="1"/>
  <c r="Q1658" i="1"/>
  <c r="R1658" i="1"/>
  <c r="T1658" i="1"/>
  <c r="K1659" i="1"/>
  <c r="L1659" i="1"/>
  <c r="M1659" i="1"/>
  <c r="U1659" i="1" s="1"/>
  <c r="N1659" i="1"/>
  <c r="O1659" i="1"/>
  <c r="P1659" i="1"/>
  <c r="Q1659" i="1"/>
  <c r="R1659" i="1"/>
  <c r="T1659" i="1"/>
  <c r="K1660" i="1"/>
  <c r="L1660" i="1"/>
  <c r="M1660" i="1"/>
  <c r="N1660" i="1"/>
  <c r="U1660" i="1" s="1"/>
  <c r="O1660" i="1"/>
  <c r="P1660" i="1"/>
  <c r="Q1660" i="1"/>
  <c r="R1660" i="1"/>
  <c r="T1660" i="1"/>
  <c r="K1661" i="1"/>
  <c r="L1661" i="1"/>
  <c r="M1661" i="1"/>
  <c r="N1661" i="1"/>
  <c r="O1661" i="1"/>
  <c r="P1661" i="1"/>
  <c r="Q1661" i="1"/>
  <c r="R1661" i="1"/>
  <c r="S1661" i="1" s="1"/>
  <c r="T1661" i="1"/>
  <c r="K1662" i="1"/>
  <c r="U1662" i="1" s="1"/>
  <c r="L1662" i="1"/>
  <c r="M1662" i="1"/>
  <c r="N1662" i="1"/>
  <c r="O1662" i="1"/>
  <c r="S1662" i="1" s="1"/>
  <c r="P1662" i="1"/>
  <c r="Q1662" i="1"/>
  <c r="R1662" i="1"/>
  <c r="T1662" i="1"/>
  <c r="K1663" i="1"/>
  <c r="L1663" i="1"/>
  <c r="M1663" i="1"/>
  <c r="U1663" i="1" s="1"/>
  <c r="N1663" i="1"/>
  <c r="O1663" i="1"/>
  <c r="P1663" i="1"/>
  <c r="Q1663" i="1"/>
  <c r="R1663" i="1"/>
  <c r="T1663" i="1"/>
  <c r="K1664" i="1"/>
  <c r="L1664" i="1"/>
  <c r="M1664" i="1"/>
  <c r="N1664" i="1"/>
  <c r="U1664" i="1" s="1"/>
  <c r="O1664" i="1"/>
  <c r="P1664" i="1"/>
  <c r="Q1664" i="1"/>
  <c r="R1664" i="1"/>
  <c r="T1664" i="1"/>
  <c r="K1665" i="1"/>
  <c r="L1665" i="1"/>
  <c r="M1665" i="1"/>
  <c r="N1665" i="1"/>
  <c r="O1665" i="1"/>
  <c r="P1665" i="1"/>
  <c r="Q1665" i="1"/>
  <c r="R1665" i="1"/>
  <c r="S1665" i="1" s="1"/>
  <c r="T1665" i="1"/>
  <c r="K1666" i="1"/>
  <c r="U1666" i="1" s="1"/>
  <c r="L1666" i="1"/>
  <c r="M1666" i="1"/>
  <c r="N1666" i="1"/>
  <c r="O1666" i="1"/>
  <c r="S1666" i="1" s="1"/>
  <c r="P1666" i="1"/>
  <c r="Q1666" i="1"/>
  <c r="R1666" i="1"/>
  <c r="T1666" i="1"/>
  <c r="K1667" i="1"/>
  <c r="L1667" i="1"/>
  <c r="M1667" i="1"/>
  <c r="U1667" i="1" s="1"/>
  <c r="N1667" i="1"/>
  <c r="O1667" i="1"/>
  <c r="P1667" i="1"/>
  <c r="Q1667" i="1"/>
  <c r="R1667" i="1"/>
  <c r="T1667" i="1"/>
  <c r="K1668" i="1"/>
  <c r="L1668" i="1"/>
  <c r="M1668" i="1"/>
  <c r="N1668" i="1"/>
  <c r="U1668" i="1" s="1"/>
  <c r="O1668" i="1"/>
  <c r="P1668" i="1"/>
  <c r="Q1668" i="1"/>
  <c r="R1668" i="1"/>
  <c r="T1668" i="1"/>
  <c r="K1669" i="1"/>
  <c r="L1669" i="1"/>
  <c r="M1669" i="1"/>
  <c r="N1669" i="1"/>
  <c r="O1669" i="1"/>
  <c r="P1669" i="1"/>
  <c r="Q1669" i="1"/>
  <c r="R1669" i="1"/>
  <c r="S1669" i="1" s="1"/>
  <c r="T1669" i="1"/>
  <c r="K1670" i="1"/>
  <c r="U1670" i="1" s="1"/>
  <c r="L1670" i="1"/>
  <c r="M1670" i="1"/>
  <c r="N1670" i="1"/>
  <c r="O1670" i="1"/>
  <c r="S1670" i="1" s="1"/>
  <c r="P1670" i="1"/>
  <c r="Q1670" i="1"/>
  <c r="R1670" i="1"/>
  <c r="T1670" i="1"/>
  <c r="K1671" i="1"/>
  <c r="L1671" i="1"/>
  <c r="M1671" i="1"/>
  <c r="U1671" i="1" s="1"/>
  <c r="N1671" i="1"/>
  <c r="O1671" i="1"/>
  <c r="P1671" i="1"/>
  <c r="Q1671" i="1"/>
  <c r="R1671" i="1"/>
  <c r="T1671" i="1"/>
  <c r="K1672" i="1"/>
  <c r="L1672" i="1"/>
  <c r="M1672" i="1"/>
  <c r="N1672" i="1"/>
  <c r="U1672" i="1" s="1"/>
  <c r="O1672" i="1"/>
  <c r="P1672" i="1"/>
  <c r="Q1672" i="1"/>
  <c r="R1672" i="1"/>
  <c r="T1672" i="1"/>
  <c r="K1673" i="1"/>
  <c r="L1673" i="1"/>
  <c r="M1673" i="1"/>
  <c r="N1673" i="1"/>
  <c r="O1673" i="1"/>
  <c r="P1673" i="1"/>
  <c r="Q1673" i="1"/>
  <c r="R1673" i="1"/>
  <c r="S1673" i="1" s="1"/>
  <c r="T1673" i="1"/>
  <c r="K1674" i="1"/>
  <c r="U1674" i="1" s="1"/>
  <c r="L1674" i="1"/>
  <c r="M1674" i="1"/>
  <c r="N1674" i="1"/>
  <c r="O1674" i="1"/>
  <c r="S1674" i="1" s="1"/>
  <c r="P1674" i="1"/>
  <c r="Q1674" i="1"/>
  <c r="R1674" i="1"/>
  <c r="T1674" i="1"/>
  <c r="K1675" i="1"/>
  <c r="L1675" i="1"/>
  <c r="M1675" i="1"/>
  <c r="U1675" i="1" s="1"/>
  <c r="N1675" i="1"/>
  <c r="O1675" i="1"/>
  <c r="P1675" i="1"/>
  <c r="Q1675" i="1"/>
  <c r="R1675" i="1"/>
  <c r="T1675" i="1"/>
  <c r="K1676" i="1"/>
  <c r="L1676" i="1"/>
  <c r="M1676" i="1"/>
  <c r="N1676" i="1"/>
  <c r="U1676" i="1" s="1"/>
  <c r="O1676" i="1"/>
  <c r="P1676" i="1"/>
  <c r="Q1676" i="1"/>
  <c r="R1676" i="1"/>
  <c r="T1676" i="1"/>
  <c r="K1677" i="1"/>
  <c r="L1677" i="1"/>
  <c r="M1677" i="1"/>
  <c r="N1677" i="1"/>
  <c r="O1677" i="1"/>
  <c r="P1677" i="1"/>
  <c r="Q1677" i="1"/>
  <c r="R1677" i="1"/>
  <c r="S1677" i="1" s="1"/>
  <c r="T1677" i="1"/>
  <c r="K1678" i="1"/>
  <c r="U1678" i="1" s="1"/>
  <c r="L1678" i="1"/>
  <c r="M1678" i="1"/>
  <c r="N1678" i="1"/>
  <c r="O1678" i="1"/>
  <c r="S1678" i="1" s="1"/>
  <c r="P1678" i="1"/>
  <c r="Q1678" i="1"/>
  <c r="R1678" i="1"/>
  <c r="T1678" i="1"/>
  <c r="K1679" i="1"/>
  <c r="L1679" i="1"/>
  <c r="M1679" i="1"/>
  <c r="U1679" i="1" s="1"/>
  <c r="N1679" i="1"/>
  <c r="O1679" i="1"/>
  <c r="P1679" i="1"/>
  <c r="Q1679" i="1"/>
  <c r="R1679" i="1"/>
  <c r="T1679" i="1"/>
  <c r="K1680" i="1"/>
  <c r="L1680" i="1"/>
  <c r="M1680" i="1"/>
  <c r="N1680" i="1"/>
  <c r="U1680" i="1" s="1"/>
  <c r="O1680" i="1"/>
  <c r="P1680" i="1"/>
  <c r="Q1680" i="1"/>
  <c r="R1680" i="1"/>
  <c r="T1680" i="1"/>
  <c r="K1681" i="1"/>
  <c r="L1681" i="1"/>
  <c r="M1681" i="1"/>
  <c r="N1681" i="1"/>
  <c r="O1681" i="1"/>
  <c r="P1681" i="1"/>
  <c r="Q1681" i="1"/>
  <c r="R1681" i="1"/>
  <c r="S1681" i="1" s="1"/>
  <c r="T1681" i="1"/>
  <c r="K1682" i="1"/>
  <c r="U1682" i="1" s="1"/>
  <c r="L1682" i="1"/>
  <c r="M1682" i="1"/>
  <c r="N1682" i="1"/>
  <c r="O1682" i="1"/>
  <c r="S1682" i="1" s="1"/>
  <c r="P1682" i="1"/>
  <c r="Q1682" i="1"/>
  <c r="R1682" i="1"/>
  <c r="T1682" i="1"/>
  <c r="K1683" i="1"/>
  <c r="L1683" i="1"/>
  <c r="M1683" i="1"/>
  <c r="U1683" i="1" s="1"/>
  <c r="N1683" i="1"/>
  <c r="O1683" i="1"/>
  <c r="P1683" i="1"/>
  <c r="Q1683" i="1"/>
  <c r="R1683" i="1"/>
  <c r="T1683" i="1"/>
  <c r="K1684" i="1"/>
  <c r="L1684" i="1"/>
  <c r="M1684" i="1"/>
  <c r="N1684" i="1"/>
  <c r="U1684" i="1" s="1"/>
  <c r="O1684" i="1"/>
  <c r="P1684" i="1"/>
  <c r="Q1684" i="1"/>
  <c r="R1684" i="1"/>
  <c r="T1684" i="1"/>
  <c r="K1685" i="1"/>
  <c r="L1685" i="1"/>
  <c r="M1685" i="1"/>
  <c r="N1685" i="1"/>
  <c r="O1685" i="1"/>
  <c r="P1685" i="1"/>
  <c r="Q1685" i="1"/>
  <c r="R1685" i="1"/>
  <c r="S1685" i="1" s="1"/>
  <c r="T1685" i="1"/>
  <c r="K1686" i="1"/>
  <c r="U1686" i="1" s="1"/>
  <c r="L1686" i="1"/>
  <c r="M1686" i="1"/>
  <c r="N1686" i="1"/>
  <c r="O1686" i="1"/>
  <c r="S1686" i="1" s="1"/>
  <c r="P1686" i="1"/>
  <c r="Q1686" i="1"/>
  <c r="R1686" i="1"/>
  <c r="T1686" i="1"/>
  <c r="K1687" i="1"/>
  <c r="L1687" i="1"/>
  <c r="M1687" i="1"/>
  <c r="U1687" i="1" s="1"/>
  <c r="N1687" i="1"/>
  <c r="O1687" i="1"/>
  <c r="P1687" i="1"/>
  <c r="Q1687" i="1"/>
  <c r="R1687" i="1"/>
  <c r="T1687" i="1"/>
  <c r="K1688" i="1"/>
  <c r="L1688" i="1"/>
  <c r="M1688" i="1"/>
  <c r="N1688" i="1"/>
  <c r="U1688" i="1" s="1"/>
  <c r="O1688" i="1"/>
  <c r="P1688" i="1"/>
  <c r="Q1688" i="1"/>
  <c r="R1688" i="1"/>
  <c r="T1688" i="1"/>
  <c r="K1689" i="1"/>
  <c r="L1689" i="1"/>
  <c r="M1689" i="1"/>
  <c r="N1689" i="1"/>
  <c r="O1689" i="1"/>
  <c r="P1689" i="1"/>
  <c r="Q1689" i="1"/>
  <c r="R1689" i="1"/>
  <c r="S1689" i="1" s="1"/>
  <c r="T1689" i="1"/>
  <c r="K1690" i="1"/>
  <c r="U1690" i="1" s="1"/>
  <c r="L1690" i="1"/>
  <c r="M1690" i="1"/>
  <c r="N1690" i="1"/>
  <c r="O1690" i="1"/>
  <c r="S1690" i="1" s="1"/>
  <c r="P1690" i="1"/>
  <c r="Q1690" i="1"/>
  <c r="R1690" i="1"/>
  <c r="T1690" i="1"/>
  <c r="K1691" i="1"/>
  <c r="L1691" i="1"/>
  <c r="M1691" i="1"/>
  <c r="U1691" i="1" s="1"/>
  <c r="N1691" i="1"/>
  <c r="O1691" i="1"/>
  <c r="P1691" i="1"/>
  <c r="Q1691" i="1"/>
  <c r="R1691" i="1"/>
  <c r="T1691" i="1"/>
  <c r="K1692" i="1"/>
  <c r="L1692" i="1"/>
  <c r="M1692" i="1"/>
  <c r="N1692" i="1"/>
  <c r="U1692" i="1" s="1"/>
  <c r="O1692" i="1"/>
  <c r="P1692" i="1"/>
  <c r="Q1692" i="1"/>
  <c r="R1692" i="1"/>
  <c r="T1692" i="1"/>
  <c r="K1693" i="1"/>
  <c r="L1693" i="1"/>
  <c r="M1693" i="1"/>
  <c r="N1693" i="1"/>
  <c r="O1693" i="1"/>
  <c r="P1693" i="1"/>
  <c r="Q1693" i="1"/>
  <c r="R1693" i="1"/>
  <c r="S1693" i="1" s="1"/>
  <c r="T1693" i="1"/>
  <c r="K1694" i="1"/>
  <c r="U1694" i="1" s="1"/>
  <c r="L1694" i="1"/>
  <c r="M1694" i="1"/>
  <c r="N1694" i="1"/>
  <c r="O1694" i="1"/>
  <c r="S1694" i="1" s="1"/>
  <c r="P1694" i="1"/>
  <c r="Q1694" i="1"/>
  <c r="R1694" i="1"/>
  <c r="T1694" i="1"/>
  <c r="K1695" i="1"/>
  <c r="L1695" i="1"/>
  <c r="M1695" i="1"/>
  <c r="U1695" i="1" s="1"/>
  <c r="N1695" i="1"/>
  <c r="O1695" i="1"/>
  <c r="P1695" i="1"/>
  <c r="Q1695" i="1"/>
  <c r="R1695" i="1"/>
  <c r="T1695" i="1"/>
  <c r="K1696" i="1"/>
  <c r="L1696" i="1"/>
  <c r="M1696" i="1"/>
  <c r="N1696" i="1"/>
  <c r="U1696" i="1" s="1"/>
  <c r="O1696" i="1"/>
  <c r="P1696" i="1"/>
  <c r="Q1696" i="1"/>
  <c r="R1696" i="1"/>
  <c r="T1696" i="1"/>
  <c r="K1697" i="1"/>
  <c r="L1697" i="1"/>
  <c r="M1697" i="1"/>
  <c r="N1697" i="1"/>
  <c r="O1697" i="1"/>
  <c r="P1697" i="1"/>
  <c r="Q1697" i="1"/>
  <c r="R1697" i="1"/>
  <c r="S1697" i="1" s="1"/>
  <c r="T1697" i="1"/>
  <c r="K1698" i="1"/>
  <c r="U1698" i="1" s="1"/>
  <c r="L1698" i="1"/>
  <c r="M1698" i="1"/>
  <c r="N1698" i="1"/>
  <c r="O1698" i="1"/>
  <c r="S1698" i="1" s="1"/>
  <c r="P1698" i="1"/>
  <c r="Q1698" i="1"/>
  <c r="R1698" i="1"/>
  <c r="T1698" i="1"/>
  <c r="K1699" i="1"/>
  <c r="L1699" i="1"/>
  <c r="M1699" i="1"/>
  <c r="U1699" i="1" s="1"/>
  <c r="N1699" i="1"/>
  <c r="O1699" i="1"/>
  <c r="P1699" i="1"/>
  <c r="Q1699" i="1"/>
  <c r="R1699" i="1"/>
  <c r="T1699" i="1"/>
  <c r="K1700" i="1"/>
  <c r="L1700" i="1"/>
  <c r="M1700" i="1"/>
  <c r="N1700" i="1"/>
  <c r="U1700" i="1" s="1"/>
  <c r="O1700" i="1"/>
  <c r="P1700" i="1"/>
  <c r="Q1700" i="1"/>
  <c r="R1700" i="1"/>
  <c r="T1700" i="1"/>
  <c r="K1701" i="1"/>
  <c r="L1701" i="1"/>
  <c r="M1701" i="1"/>
  <c r="N1701" i="1"/>
  <c r="O1701" i="1"/>
  <c r="P1701" i="1"/>
  <c r="Q1701" i="1"/>
  <c r="R1701" i="1"/>
  <c r="S1701" i="1" s="1"/>
  <c r="T1701" i="1"/>
  <c r="K1702" i="1"/>
  <c r="U1702" i="1" s="1"/>
  <c r="L1702" i="1"/>
  <c r="M1702" i="1"/>
  <c r="N1702" i="1"/>
  <c r="O1702" i="1"/>
  <c r="S1702" i="1" s="1"/>
  <c r="P1702" i="1"/>
  <c r="Q1702" i="1"/>
  <c r="R1702" i="1"/>
  <c r="T1702" i="1"/>
  <c r="K1703" i="1"/>
  <c r="L1703" i="1"/>
  <c r="M1703" i="1"/>
  <c r="U1703" i="1" s="1"/>
  <c r="N1703" i="1"/>
  <c r="O1703" i="1"/>
  <c r="P1703" i="1"/>
  <c r="Q1703" i="1"/>
  <c r="R1703" i="1"/>
  <c r="T1703" i="1"/>
  <c r="K1704" i="1"/>
  <c r="L1704" i="1"/>
  <c r="M1704" i="1"/>
  <c r="N1704" i="1"/>
  <c r="U1704" i="1" s="1"/>
  <c r="O1704" i="1"/>
  <c r="P1704" i="1"/>
  <c r="Q1704" i="1"/>
  <c r="R1704" i="1"/>
  <c r="T1704" i="1"/>
  <c r="K1705" i="1"/>
  <c r="L1705" i="1"/>
  <c r="M1705" i="1"/>
  <c r="N1705" i="1"/>
  <c r="O1705" i="1"/>
  <c r="P1705" i="1"/>
  <c r="Q1705" i="1"/>
  <c r="R1705" i="1"/>
  <c r="S1705" i="1" s="1"/>
  <c r="T1705" i="1"/>
  <c r="K1706" i="1"/>
  <c r="U1706" i="1" s="1"/>
  <c r="L1706" i="1"/>
  <c r="M1706" i="1"/>
  <c r="N1706" i="1"/>
  <c r="O1706" i="1"/>
  <c r="S1706" i="1" s="1"/>
  <c r="P1706" i="1"/>
  <c r="Q1706" i="1"/>
  <c r="R1706" i="1"/>
  <c r="T1706" i="1"/>
  <c r="K1707" i="1"/>
  <c r="L1707" i="1"/>
  <c r="M1707" i="1"/>
  <c r="U1707" i="1" s="1"/>
  <c r="N1707" i="1"/>
  <c r="O1707" i="1"/>
  <c r="P1707" i="1"/>
  <c r="Q1707" i="1"/>
  <c r="R1707" i="1"/>
  <c r="T1707" i="1"/>
  <c r="K1708" i="1"/>
  <c r="L1708" i="1"/>
  <c r="M1708" i="1"/>
  <c r="N1708" i="1"/>
  <c r="U1708" i="1" s="1"/>
  <c r="O1708" i="1"/>
  <c r="P1708" i="1"/>
  <c r="Q1708" i="1"/>
  <c r="R1708" i="1"/>
  <c r="T1708" i="1"/>
  <c r="K1709" i="1"/>
  <c r="L1709" i="1"/>
  <c r="M1709" i="1"/>
  <c r="N1709" i="1"/>
  <c r="O1709" i="1"/>
  <c r="P1709" i="1"/>
  <c r="Q1709" i="1"/>
  <c r="R1709" i="1"/>
  <c r="S1709" i="1" s="1"/>
  <c r="T1709" i="1"/>
  <c r="K1710" i="1"/>
  <c r="U1710" i="1" s="1"/>
  <c r="L1710" i="1"/>
  <c r="M1710" i="1"/>
  <c r="N1710" i="1"/>
  <c r="O1710" i="1"/>
  <c r="S1710" i="1" s="1"/>
  <c r="P1710" i="1"/>
  <c r="Q1710" i="1"/>
  <c r="R1710" i="1"/>
  <c r="T1710" i="1"/>
  <c r="K1711" i="1"/>
  <c r="L1711" i="1"/>
  <c r="M1711" i="1"/>
  <c r="U1711" i="1" s="1"/>
  <c r="N1711" i="1"/>
  <c r="O1711" i="1"/>
  <c r="P1711" i="1"/>
  <c r="Q1711" i="1"/>
  <c r="R1711" i="1"/>
  <c r="T1711" i="1"/>
  <c r="K1712" i="1"/>
  <c r="L1712" i="1"/>
  <c r="M1712" i="1"/>
  <c r="N1712" i="1"/>
  <c r="U1712" i="1" s="1"/>
  <c r="O1712" i="1"/>
  <c r="P1712" i="1"/>
  <c r="Q1712" i="1"/>
  <c r="R1712" i="1"/>
  <c r="T1712" i="1"/>
  <c r="K1713" i="1"/>
  <c r="L1713" i="1"/>
  <c r="M1713" i="1"/>
  <c r="N1713" i="1"/>
  <c r="O1713" i="1"/>
  <c r="P1713" i="1"/>
  <c r="Q1713" i="1"/>
  <c r="R1713" i="1"/>
  <c r="S1713" i="1" s="1"/>
  <c r="T1713" i="1"/>
  <c r="K1714" i="1"/>
  <c r="U1714" i="1" s="1"/>
  <c r="L1714" i="1"/>
  <c r="M1714" i="1"/>
  <c r="N1714" i="1"/>
  <c r="O1714" i="1"/>
  <c r="S1714" i="1" s="1"/>
  <c r="P1714" i="1"/>
  <c r="Q1714" i="1"/>
  <c r="R1714" i="1"/>
  <c r="T1714" i="1"/>
  <c r="K1715" i="1"/>
  <c r="L1715" i="1"/>
  <c r="M1715" i="1"/>
  <c r="U1715" i="1" s="1"/>
  <c r="N1715" i="1"/>
  <c r="O1715" i="1"/>
  <c r="P1715" i="1"/>
  <c r="Q1715" i="1"/>
  <c r="R1715" i="1"/>
  <c r="T1715" i="1"/>
  <c r="K1716" i="1"/>
  <c r="L1716" i="1"/>
  <c r="M1716" i="1"/>
  <c r="N1716" i="1"/>
  <c r="U1716" i="1" s="1"/>
  <c r="O1716" i="1"/>
  <c r="P1716" i="1"/>
  <c r="Q1716" i="1"/>
  <c r="R1716" i="1"/>
  <c r="T1716" i="1"/>
  <c r="K1717" i="1"/>
  <c r="L1717" i="1"/>
  <c r="M1717" i="1"/>
  <c r="N1717" i="1"/>
  <c r="O1717" i="1"/>
  <c r="P1717" i="1"/>
  <c r="Q1717" i="1"/>
  <c r="R1717" i="1"/>
  <c r="S1717" i="1" s="1"/>
  <c r="T1717" i="1"/>
  <c r="K1718" i="1"/>
  <c r="U1718" i="1" s="1"/>
  <c r="L1718" i="1"/>
  <c r="M1718" i="1"/>
  <c r="N1718" i="1"/>
  <c r="O1718" i="1"/>
  <c r="S1718" i="1" s="1"/>
  <c r="P1718" i="1"/>
  <c r="Q1718" i="1"/>
  <c r="R1718" i="1"/>
  <c r="T1718" i="1"/>
  <c r="K1719" i="1"/>
  <c r="L1719" i="1"/>
  <c r="M1719" i="1"/>
  <c r="U1719" i="1" s="1"/>
  <c r="N1719" i="1"/>
  <c r="O1719" i="1"/>
  <c r="P1719" i="1"/>
  <c r="Q1719" i="1"/>
  <c r="R1719" i="1"/>
  <c r="T1719" i="1"/>
  <c r="K1720" i="1"/>
  <c r="L1720" i="1"/>
  <c r="M1720" i="1"/>
  <c r="N1720" i="1"/>
  <c r="U1720" i="1" s="1"/>
  <c r="O1720" i="1"/>
  <c r="P1720" i="1"/>
  <c r="Q1720" i="1"/>
  <c r="R1720" i="1"/>
  <c r="T1720" i="1"/>
  <c r="K1721" i="1"/>
  <c r="L1721" i="1"/>
  <c r="M1721" i="1"/>
  <c r="N1721" i="1"/>
  <c r="O1721" i="1"/>
  <c r="P1721" i="1"/>
  <c r="Q1721" i="1"/>
  <c r="R1721" i="1"/>
  <c r="S1721" i="1" s="1"/>
  <c r="T1721" i="1"/>
  <c r="K1722" i="1"/>
  <c r="U1722" i="1" s="1"/>
  <c r="L1722" i="1"/>
  <c r="M1722" i="1"/>
  <c r="N1722" i="1"/>
  <c r="O1722" i="1"/>
  <c r="S1722" i="1" s="1"/>
  <c r="P1722" i="1"/>
  <c r="Q1722" i="1"/>
  <c r="R1722" i="1"/>
  <c r="T1722" i="1"/>
  <c r="K1723" i="1"/>
  <c r="L1723" i="1"/>
  <c r="M1723" i="1"/>
  <c r="U1723" i="1" s="1"/>
  <c r="N1723" i="1"/>
  <c r="O1723" i="1"/>
  <c r="P1723" i="1"/>
  <c r="Q1723" i="1"/>
  <c r="R1723" i="1"/>
  <c r="T1723" i="1"/>
  <c r="K1724" i="1"/>
  <c r="L1724" i="1"/>
  <c r="M1724" i="1"/>
  <c r="N1724" i="1"/>
  <c r="U1724" i="1" s="1"/>
  <c r="O1724" i="1"/>
  <c r="P1724" i="1"/>
  <c r="Q1724" i="1"/>
  <c r="R1724" i="1"/>
  <c r="T1724" i="1"/>
  <c r="K1725" i="1"/>
  <c r="L1725" i="1"/>
  <c r="M1725" i="1"/>
  <c r="N1725" i="1"/>
  <c r="O1725" i="1"/>
  <c r="P1725" i="1"/>
  <c r="Q1725" i="1"/>
  <c r="R1725" i="1"/>
  <c r="S1725" i="1" s="1"/>
  <c r="T1725" i="1"/>
  <c r="K1726" i="1"/>
  <c r="U1726" i="1" s="1"/>
  <c r="L1726" i="1"/>
  <c r="M1726" i="1"/>
  <c r="N1726" i="1"/>
  <c r="O1726" i="1"/>
  <c r="S1726" i="1" s="1"/>
  <c r="P1726" i="1"/>
  <c r="Q1726" i="1"/>
  <c r="R1726" i="1"/>
  <c r="T1726" i="1"/>
  <c r="K1727" i="1"/>
  <c r="L1727" i="1"/>
  <c r="M1727" i="1"/>
  <c r="U1727" i="1" s="1"/>
  <c r="N1727" i="1"/>
  <c r="O1727" i="1"/>
  <c r="P1727" i="1"/>
  <c r="Q1727" i="1"/>
  <c r="R1727" i="1"/>
  <c r="T1727" i="1"/>
  <c r="K1728" i="1"/>
  <c r="L1728" i="1"/>
  <c r="M1728" i="1"/>
  <c r="N1728" i="1"/>
  <c r="U1728" i="1" s="1"/>
  <c r="O1728" i="1"/>
  <c r="P1728" i="1"/>
  <c r="Q1728" i="1"/>
  <c r="R1728" i="1"/>
  <c r="T1728" i="1"/>
  <c r="K1729" i="1"/>
  <c r="L1729" i="1"/>
  <c r="M1729" i="1"/>
  <c r="N1729" i="1"/>
  <c r="O1729" i="1"/>
  <c r="P1729" i="1"/>
  <c r="Q1729" i="1"/>
  <c r="R1729" i="1"/>
  <c r="S1729" i="1" s="1"/>
  <c r="T1729" i="1"/>
  <c r="K1730" i="1"/>
  <c r="U1730" i="1" s="1"/>
  <c r="L1730" i="1"/>
  <c r="M1730" i="1"/>
  <c r="N1730" i="1"/>
  <c r="O1730" i="1"/>
  <c r="S1730" i="1" s="1"/>
  <c r="P1730" i="1"/>
  <c r="Q1730" i="1"/>
  <c r="R1730" i="1"/>
  <c r="T1730" i="1"/>
  <c r="K1731" i="1"/>
  <c r="L1731" i="1"/>
  <c r="M1731" i="1"/>
  <c r="U1731" i="1" s="1"/>
  <c r="N1731" i="1"/>
  <c r="O1731" i="1"/>
  <c r="P1731" i="1"/>
  <c r="Q1731" i="1"/>
  <c r="R1731" i="1"/>
  <c r="T1731" i="1"/>
  <c r="K1732" i="1"/>
  <c r="L1732" i="1"/>
  <c r="M1732" i="1"/>
  <c r="N1732" i="1"/>
  <c r="U1732" i="1" s="1"/>
  <c r="O1732" i="1"/>
  <c r="P1732" i="1"/>
  <c r="Q1732" i="1"/>
  <c r="R1732" i="1"/>
  <c r="T1732" i="1"/>
  <c r="K1733" i="1"/>
  <c r="L1733" i="1"/>
  <c r="M1733" i="1"/>
  <c r="N1733" i="1"/>
  <c r="O1733" i="1"/>
  <c r="P1733" i="1"/>
  <c r="Q1733" i="1"/>
  <c r="R1733" i="1"/>
  <c r="S1733" i="1" s="1"/>
  <c r="T1733" i="1"/>
  <c r="K1734" i="1"/>
  <c r="U1734" i="1" s="1"/>
  <c r="L1734" i="1"/>
  <c r="M1734" i="1"/>
  <c r="N1734" i="1"/>
  <c r="O1734" i="1"/>
  <c r="S1734" i="1" s="1"/>
  <c r="P1734" i="1"/>
  <c r="Q1734" i="1"/>
  <c r="R1734" i="1"/>
  <c r="T1734" i="1"/>
  <c r="K1735" i="1"/>
  <c r="L1735" i="1"/>
  <c r="M1735" i="1"/>
  <c r="U1735" i="1" s="1"/>
  <c r="N1735" i="1"/>
  <c r="O1735" i="1"/>
  <c r="P1735" i="1"/>
  <c r="Q1735" i="1"/>
  <c r="R1735" i="1"/>
  <c r="T1735" i="1"/>
  <c r="K1736" i="1"/>
  <c r="L1736" i="1"/>
  <c r="M1736" i="1"/>
  <c r="N1736" i="1"/>
  <c r="U1736" i="1" s="1"/>
  <c r="O1736" i="1"/>
  <c r="P1736" i="1"/>
  <c r="Q1736" i="1"/>
  <c r="R1736" i="1"/>
  <c r="T1736" i="1"/>
  <c r="K1737" i="1"/>
  <c r="L1737" i="1"/>
  <c r="M1737" i="1"/>
  <c r="N1737" i="1"/>
  <c r="O1737" i="1"/>
  <c r="P1737" i="1"/>
  <c r="Q1737" i="1"/>
  <c r="R1737" i="1"/>
  <c r="S1737" i="1" s="1"/>
  <c r="T1737" i="1"/>
  <c r="K1738" i="1"/>
  <c r="U1738" i="1" s="1"/>
  <c r="L1738" i="1"/>
  <c r="M1738" i="1"/>
  <c r="N1738" i="1"/>
  <c r="O1738" i="1"/>
  <c r="S1738" i="1" s="1"/>
  <c r="P1738" i="1"/>
  <c r="Q1738" i="1"/>
  <c r="R1738" i="1"/>
  <c r="T1738" i="1"/>
  <c r="K1739" i="1"/>
  <c r="L1739" i="1"/>
  <c r="M1739" i="1"/>
  <c r="U1739" i="1" s="1"/>
  <c r="N1739" i="1"/>
  <c r="O1739" i="1"/>
  <c r="P1739" i="1"/>
  <c r="Q1739" i="1"/>
  <c r="R1739" i="1"/>
  <c r="T1739" i="1"/>
  <c r="K1740" i="1"/>
  <c r="L1740" i="1"/>
  <c r="M1740" i="1"/>
  <c r="N1740" i="1"/>
  <c r="U1740" i="1" s="1"/>
  <c r="O1740" i="1"/>
  <c r="P1740" i="1"/>
  <c r="Q1740" i="1"/>
  <c r="R1740" i="1"/>
  <c r="T1740" i="1"/>
  <c r="K1741" i="1"/>
  <c r="L1741" i="1"/>
  <c r="M1741" i="1"/>
  <c r="N1741" i="1"/>
  <c r="O1741" i="1"/>
  <c r="P1741" i="1"/>
  <c r="Q1741" i="1"/>
  <c r="R1741" i="1"/>
  <c r="S1741" i="1" s="1"/>
  <c r="T1741" i="1"/>
  <c r="K1742" i="1"/>
  <c r="U1742" i="1" s="1"/>
  <c r="L1742" i="1"/>
  <c r="M1742" i="1"/>
  <c r="N1742" i="1"/>
  <c r="O1742" i="1"/>
  <c r="S1742" i="1" s="1"/>
  <c r="P1742" i="1"/>
  <c r="Q1742" i="1"/>
  <c r="R1742" i="1"/>
  <c r="T1742" i="1"/>
  <c r="K1743" i="1"/>
  <c r="L1743" i="1"/>
  <c r="M1743" i="1"/>
  <c r="U1743" i="1" s="1"/>
  <c r="N1743" i="1"/>
  <c r="O1743" i="1"/>
  <c r="P1743" i="1"/>
  <c r="Q1743" i="1"/>
  <c r="R1743" i="1"/>
  <c r="T1743" i="1"/>
  <c r="K1744" i="1"/>
  <c r="L1744" i="1"/>
  <c r="M1744" i="1"/>
  <c r="N1744" i="1"/>
  <c r="U1744" i="1" s="1"/>
  <c r="O1744" i="1"/>
  <c r="P1744" i="1"/>
  <c r="Q1744" i="1"/>
  <c r="R1744" i="1"/>
  <c r="T1744" i="1"/>
  <c r="K1745" i="1"/>
  <c r="L1745" i="1"/>
  <c r="M1745" i="1"/>
  <c r="N1745" i="1"/>
  <c r="O1745" i="1"/>
  <c r="P1745" i="1"/>
  <c r="Q1745" i="1"/>
  <c r="R1745" i="1"/>
  <c r="S1745" i="1" s="1"/>
  <c r="T1745" i="1"/>
  <c r="K1746" i="1"/>
  <c r="U1746" i="1" s="1"/>
  <c r="L1746" i="1"/>
  <c r="M1746" i="1"/>
  <c r="N1746" i="1"/>
  <c r="O1746" i="1"/>
  <c r="S1746" i="1" s="1"/>
  <c r="P1746" i="1"/>
  <c r="Q1746" i="1"/>
  <c r="R1746" i="1"/>
  <c r="T1746" i="1"/>
  <c r="K1747" i="1"/>
  <c r="L1747" i="1"/>
  <c r="M1747" i="1"/>
  <c r="U1747" i="1" s="1"/>
  <c r="N1747" i="1"/>
  <c r="O1747" i="1"/>
  <c r="P1747" i="1"/>
  <c r="Q1747" i="1"/>
  <c r="R1747" i="1"/>
  <c r="T1747" i="1"/>
  <c r="K1748" i="1"/>
  <c r="L1748" i="1"/>
  <c r="M1748" i="1"/>
  <c r="N1748" i="1"/>
  <c r="U1748" i="1" s="1"/>
  <c r="O1748" i="1"/>
  <c r="P1748" i="1"/>
  <c r="Q1748" i="1"/>
  <c r="R1748" i="1"/>
  <c r="T1748" i="1"/>
  <c r="K1749" i="1"/>
  <c r="L1749" i="1"/>
  <c r="M1749" i="1"/>
  <c r="N1749" i="1"/>
  <c r="O1749" i="1"/>
  <c r="P1749" i="1"/>
  <c r="Q1749" i="1"/>
  <c r="R1749" i="1"/>
  <c r="S1749" i="1" s="1"/>
  <c r="T1749" i="1"/>
  <c r="K1750" i="1"/>
  <c r="U1750" i="1" s="1"/>
  <c r="L1750" i="1"/>
  <c r="M1750" i="1"/>
  <c r="N1750" i="1"/>
  <c r="O1750" i="1"/>
  <c r="S1750" i="1" s="1"/>
  <c r="P1750" i="1"/>
  <c r="Q1750" i="1"/>
  <c r="R1750" i="1"/>
  <c r="T1750" i="1"/>
  <c r="K1751" i="1"/>
  <c r="L1751" i="1"/>
  <c r="M1751" i="1"/>
  <c r="U1751" i="1" s="1"/>
  <c r="N1751" i="1"/>
  <c r="O1751" i="1"/>
  <c r="P1751" i="1"/>
  <c r="Q1751" i="1"/>
  <c r="R1751" i="1"/>
  <c r="T1751" i="1"/>
  <c r="K1752" i="1"/>
  <c r="L1752" i="1"/>
  <c r="M1752" i="1"/>
  <c r="N1752" i="1"/>
  <c r="U1752" i="1" s="1"/>
  <c r="O1752" i="1"/>
  <c r="P1752" i="1"/>
  <c r="Q1752" i="1"/>
  <c r="R1752" i="1"/>
  <c r="T1752" i="1"/>
  <c r="K1753" i="1"/>
  <c r="L1753" i="1"/>
  <c r="M1753" i="1"/>
  <c r="N1753" i="1"/>
  <c r="O1753" i="1"/>
  <c r="P1753" i="1"/>
  <c r="Q1753" i="1"/>
  <c r="R1753" i="1"/>
  <c r="S1753" i="1" s="1"/>
  <c r="T1753" i="1"/>
  <c r="K1754" i="1"/>
  <c r="U1754" i="1" s="1"/>
  <c r="L1754" i="1"/>
  <c r="M1754" i="1"/>
  <c r="N1754" i="1"/>
  <c r="O1754" i="1"/>
  <c r="S1754" i="1" s="1"/>
  <c r="P1754" i="1"/>
  <c r="Q1754" i="1"/>
  <c r="R1754" i="1"/>
  <c r="T1754" i="1"/>
  <c r="K1755" i="1"/>
  <c r="L1755" i="1"/>
  <c r="M1755" i="1"/>
  <c r="U1755" i="1" s="1"/>
  <c r="N1755" i="1"/>
  <c r="O1755" i="1"/>
  <c r="P1755" i="1"/>
  <c r="Q1755" i="1"/>
  <c r="R1755" i="1"/>
  <c r="T1755" i="1"/>
  <c r="K1756" i="1"/>
  <c r="L1756" i="1"/>
  <c r="M1756" i="1"/>
  <c r="N1756" i="1"/>
  <c r="U1756" i="1" s="1"/>
  <c r="O1756" i="1"/>
  <c r="P1756" i="1"/>
  <c r="Q1756" i="1"/>
  <c r="R1756" i="1"/>
  <c r="T1756" i="1"/>
  <c r="K1757" i="1"/>
  <c r="L1757" i="1"/>
  <c r="M1757" i="1"/>
  <c r="N1757" i="1"/>
  <c r="O1757" i="1"/>
  <c r="P1757" i="1"/>
  <c r="Q1757" i="1"/>
  <c r="R1757" i="1"/>
  <c r="S1757" i="1" s="1"/>
  <c r="T1757" i="1"/>
  <c r="K1758" i="1"/>
  <c r="U1758" i="1" s="1"/>
  <c r="L1758" i="1"/>
  <c r="M1758" i="1"/>
  <c r="N1758" i="1"/>
  <c r="O1758" i="1"/>
  <c r="S1758" i="1" s="1"/>
  <c r="P1758" i="1"/>
  <c r="Q1758" i="1"/>
  <c r="R1758" i="1"/>
  <c r="T1758" i="1"/>
  <c r="K1759" i="1"/>
  <c r="L1759" i="1"/>
  <c r="M1759" i="1"/>
  <c r="U1759" i="1" s="1"/>
  <c r="N1759" i="1"/>
  <c r="O1759" i="1"/>
  <c r="P1759" i="1"/>
  <c r="Q1759" i="1"/>
  <c r="R1759" i="1"/>
  <c r="T1759" i="1"/>
  <c r="K1760" i="1"/>
  <c r="L1760" i="1"/>
  <c r="M1760" i="1"/>
  <c r="N1760" i="1"/>
  <c r="U1760" i="1" s="1"/>
  <c r="O1760" i="1"/>
  <c r="P1760" i="1"/>
  <c r="Q1760" i="1"/>
  <c r="R1760" i="1"/>
  <c r="T1760" i="1"/>
  <c r="K1761" i="1"/>
  <c r="L1761" i="1"/>
  <c r="M1761" i="1"/>
  <c r="N1761" i="1"/>
  <c r="O1761" i="1"/>
  <c r="P1761" i="1"/>
  <c r="Q1761" i="1"/>
  <c r="R1761" i="1"/>
  <c r="S1761" i="1" s="1"/>
  <c r="T1761" i="1"/>
  <c r="K1762" i="1"/>
  <c r="U1762" i="1" s="1"/>
  <c r="L1762" i="1"/>
  <c r="M1762" i="1"/>
  <c r="N1762" i="1"/>
  <c r="O1762" i="1"/>
  <c r="S1762" i="1" s="1"/>
  <c r="P1762" i="1"/>
  <c r="Q1762" i="1"/>
  <c r="R1762" i="1"/>
  <c r="T1762" i="1"/>
  <c r="K1763" i="1"/>
  <c r="L1763" i="1"/>
  <c r="M1763" i="1"/>
  <c r="U1763" i="1" s="1"/>
  <c r="N1763" i="1"/>
  <c r="O1763" i="1"/>
  <c r="P1763" i="1"/>
  <c r="Q1763" i="1"/>
  <c r="R1763" i="1"/>
  <c r="T1763" i="1"/>
  <c r="K1764" i="1"/>
  <c r="L1764" i="1"/>
  <c r="M1764" i="1"/>
  <c r="N1764" i="1"/>
  <c r="U1764" i="1" s="1"/>
  <c r="O1764" i="1"/>
  <c r="P1764" i="1"/>
  <c r="Q1764" i="1"/>
  <c r="R1764" i="1"/>
  <c r="T1764" i="1"/>
  <c r="K1765" i="1"/>
  <c r="L1765" i="1"/>
  <c r="M1765" i="1"/>
  <c r="N1765" i="1"/>
  <c r="O1765" i="1"/>
  <c r="P1765" i="1"/>
  <c r="Q1765" i="1"/>
  <c r="R1765" i="1"/>
  <c r="S1765" i="1" s="1"/>
  <c r="T1765" i="1"/>
  <c r="K1766" i="1"/>
  <c r="U1766" i="1" s="1"/>
  <c r="L1766" i="1"/>
  <c r="M1766" i="1"/>
  <c r="N1766" i="1"/>
  <c r="O1766" i="1"/>
  <c r="S1766" i="1" s="1"/>
  <c r="P1766" i="1"/>
  <c r="Q1766" i="1"/>
  <c r="R1766" i="1"/>
  <c r="T1766" i="1"/>
  <c r="K1767" i="1"/>
  <c r="L1767" i="1"/>
  <c r="M1767" i="1"/>
  <c r="U1767" i="1" s="1"/>
  <c r="N1767" i="1"/>
  <c r="O1767" i="1"/>
  <c r="P1767" i="1"/>
  <c r="Q1767" i="1"/>
  <c r="R1767" i="1"/>
  <c r="T1767" i="1"/>
  <c r="K1768" i="1"/>
  <c r="L1768" i="1"/>
  <c r="M1768" i="1"/>
  <c r="N1768" i="1"/>
  <c r="U1768" i="1" s="1"/>
  <c r="O1768" i="1"/>
  <c r="P1768" i="1"/>
  <c r="Q1768" i="1"/>
  <c r="R1768" i="1"/>
  <c r="T1768" i="1"/>
  <c r="K1769" i="1"/>
  <c r="L1769" i="1"/>
  <c r="M1769" i="1"/>
  <c r="N1769" i="1"/>
  <c r="O1769" i="1"/>
  <c r="P1769" i="1"/>
  <c r="Q1769" i="1"/>
  <c r="R1769" i="1"/>
  <c r="S1769" i="1" s="1"/>
  <c r="T1769" i="1"/>
  <c r="K1770" i="1"/>
  <c r="U1770" i="1" s="1"/>
  <c r="L1770" i="1"/>
  <c r="M1770" i="1"/>
  <c r="N1770" i="1"/>
  <c r="O1770" i="1"/>
  <c r="S1770" i="1" s="1"/>
  <c r="P1770" i="1"/>
  <c r="Q1770" i="1"/>
  <c r="R1770" i="1"/>
  <c r="T1770" i="1"/>
  <c r="K1771" i="1"/>
  <c r="L1771" i="1"/>
  <c r="M1771" i="1"/>
  <c r="U1771" i="1" s="1"/>
  <c r="N1771" i="1"/>
  <c r="O1771" i="1"/>
  <c r="P1771" i="1"/>
  <c r="Q1771" i="1"/>
  <c r="R1771" i="1"/>
  <c r="T1771" i="1"/>
  <c r="K1772" i="1"/>
  <c r="L1772" i="1"/>
  <c r="M1772" i="1"/>
  <c r="N1772" i="1"/>
  <c r="U1772" i="1" s="1"/>
  <c r="O1772" i="1"/>
  <c r="P1772" i="1"/>
  <c r="Q1772" i="1"/>
  <c r="R1772" i="1"/>
  <c r="T1772" i="1"/>
  <c r="K1773" i="1"/>
  <c r="L1773" i="1"/>
  <c r="M1773" i="1"/>
  <c r="N1773" i="1"/>
  <c r="O1773" i="1"/>
  <c r="P1773" i="1"/>
  <c r="Q1773" i="1"/>
  <c r="R1773" i="1"/>
  <c r="S1773" i="1" s="1"/>
  <c r="T1773" i="1"/>
  <c r="K1774" i="1"/>
  <c r="U1774" i="1" s="1"/>
  <c r="L1774" i="1"/>
  <c r="M1774" i="1"/>
  <c r="N1774" i="1"/>
  <c r="O1774" i="1"/>
  <c r="S1774" i="1" s="1"/>
  <c r="P1774" i="1"/>
  <c r="Q1774" i="1"/>
  <c r="R1774" i="1"/>
  <c r="T1774" i="1"/>
  <c r="K1775" i="1"/>
  <c r="L1775" i="1"/>
  <c r="M1775" i="1"/>
  <c r="U1775" i="1" s="1"/>
  <c r="N1775" i="1"/>
  <c r="O1775" i="1"/>
  <c r="P1775" i="1"/>
  <c r="Q1775" i="1"/>
  <c r="R1775" i="1"/>
  <c r="T1775" i="1"/>
  <c r="K1776" i="1"/>
  <c r="L1776" i="1"/>
  <c r="M1776" i="1"/>
  <c r="N1776" i="1"/>
  <c r="U1776" i="1" s="1"/>
  <c r="O1776" i="1"/>
  <c r="P1776" i="1"/>
  <c r="Q1776" i="1"/>
  <c r="R1776" i="1"/>
  <c r="T1776" i="1"/>
  <c r="L2" i="1"/>
  <c r="K2" i="1"/>
  <c r="N2" i="1"/>
  <c r="M2" i="1"/>
  <c r="T2" i="1"/>
  <c r="O2" i="1"/>
  <c r="V2" i="1" s="1"/>
  <c r="P2" i="1"/>
  <c r="Q2" i="1"/>
  <c r="R2" i="1"/>
  <c r="D4" i="3" l="1"/>
  <c r="S1570" i="1"/>
  <c r="U1570" i="1"/>
  <c r="S1567" i="1"/>
  <c r="U1562" i="1"/>
  <c r="S1559" i="1"/>
  <c r="U1554" i="1"/>
  <c r="S1551" i="1"/>
  <c r="S1546" i="1"/>
  <c r="U1546" i="1"/>
  <c r="S1535" i="1"/>
  <c r="U1522" i="1"/>
  <c r="S1519" i="1"/>
  <c r="S1514" i="1"/>
  <c r="U1514" i="1"/>
  <c r="S1503" i="1"/>
  <c r="S1479" i="1"/>
  <c r="S1471" i="1"/>
  <c r="S1466" i="1"/>
  <c r="U1466" i="1"/>
  <c r="S1463" i="1"/>
  <c r="S1458" i="1"/>
  <c r="U1458" i="1"/>
  <c r="S1447" i="1"/>
  <c r="U1386" i="1"/>
  <c r="S1378" i="1"/>
  <c r="U1378" i="1"/>
  <c r="S1370" i="1"/>
  <c r="U1370" i="1"/>
  <c r="S1362" i="1"/>
  <c r="U1362" i="1"/>
  <c r="S1351" i="1"/>
  <c r="S1343" i="1"/>
  <c r="S1338" i="1"/>
  <c r="U1338" i="1"/>
  <c r="U1330" i="1"/>
  <c r="S1327" i="1"/>
  <c r="U1251" i="1"/>
  <c r="S1775" i="1"/>
  <c r="S1771" i="1"/>
  <c r="S1767" i="1"/>
  <c r="S1763" i="1"/>
  <c r="S1759" i="1"/>
  <c r="S1755" i="1"/>
  <c r="S1751" i="1"/>
  <c r="S1747" i="1"/>
  <c r="S1743" i="1"/>
  <c r="S1739" i="1"/>
  <c r="S1731" i="1"/>
  <c r="S1727" i="1"/>
  <c r="S1723" i="1"/>
  <c r="S1719" i="1"/>
  <c r="S1715" i="1"/>
  <c r="S1631" i="1"/>
  <c r="S1627" i="1"/>
  <c r="S1623" i="1"/>
  <c r="S1619" i="1"/>
  <c r="S1602" i="1"/>
  <c r="U1602" i="1"/>
  <c r="U1594" i="1"/>
  <c r="S1591" i="1"/>
  <c r="S1583" i="1"/>
  <c r="S1575" i="1"/>
  <c r="S1562" i="1"/>
  <c r="S1538" i="1"/>
  <c r="U1538" i="1"/>
  <c r="S1506" i="1"/>
  <c r="U1506" i="1"/>
  <c r="S1474" i="1"/>
  <c r="U1474" i="1"/>
  <c r="S1455" i="1"/>
  <c r="U1450" i="1"/>
  <c r="U1434" i="1"/>
  <c r="S1423" i="1"/>
  <c r="S1410" i="1"/>
  <c r="U1410" i="1"/>
  <c r="S1399" i="1"/>
  <c r="U1394" i="1"/>
  <c r="S1391" i="1"/>
  <c r="S1386" i="1"/>
  <c r="S1383" i="1"/>
  <c r="S1375" i="1"/>
  <c r="S1367" i="1"/>
  <c r="S1359" i="1"/>
  <c r="S1354" i="1"/>
  <c r="U1354" i="1"/>
  <c r="S1346" i="1"/>
  <c r="U1346" i="1"/>
  <c r="S1335" i="1"/>
  <c r="U1322" i="1"/>
  <c r="S1319" i="1"/>
  <c r="U1314" i="1"/>
  <c r="S1311" i="1"/>
  <c r="U1306" i="1"/>
  <c r="S1303" i="1"/>
  <c r="U1298" i="1"/>
  <c r="S1295" i="1"/>
  <c r="U1290" i="1"/>
  <c r="S1287" i="1"/>
  <c r="U1282" i="1"/>
  <c r="S1279" i="1"/>
  <c r="U1274" i="1"/>
  <c r="S1271" i="1"/>
  <c r="S1776" i="1"/>
  <c r="U1773" i="1"/>
  <c r="S1772" i="1"/>
  <c r="U1769" i="1"/>
  <c r="S1768" i="1"/>
  <c r="U1765" i="1"/>
  <c r="S1764" i="1"/>
  <c r="U1761" i="1"/>
  <c r="S1760" i="1"/>
  <c r="U1757" i="1"/>
  <c r="S1756" i="1"/>
  <c r="U1753" i="1"/>
  <c r="S1752" i="1"/>
  <c r="U1749" i="1"/>
  <c r="S1748" i="1"/>
  <c r="U1745" i="1"/>
  <c r="S1744" i="1"/>
  <c r="U1741" i="1"/>
  <c r="S1740" i="1"/>
  <c r="U1737" i="1"/>
  <c r="S1736" i="1"/>
  <c r="U1733" i="1"/>
  <c r="S1732" i="1"/>
  <c r="U1729" i="1"/>
  <c r="S1728" i="1"/>
  <c r="U1725" i="1"/>
  <c r="S1724" i="1"/>
  <c r="U1721" i="1"/>
  <c r="S1720" i="1"/>
  <c r="U1717" i="1"/>
  <c r="S1716" i="1"/>
  <c r="U1713" i="1"/>
  <c r="S1712" i="1"/>
  <c r="U1709" i="1"/>
  <c r="S1708" i="1"/>
  <c r="U1705" i="1"/>
  <c r="S1704" i="1"/>
  <c r="U1701" i="1"/>
  <c r="S1700" i="1"/>
  <c r="U1697" i="1"/>
  <c r="S1696" i="1"/>
  <c r="U1693" i="1"/>
  <c r="S1692" i="1"/>
  <c r="U1689" i="1"/>
  <c r="S1688" i="1"/>
  <c r="U1685" i="1"/>
  <c r="S1684" i="1"/>
  <c r="U1681" i="1"/>
  <c r="S1680" i="1"/>
  <c r="U1677" i="1"/>
  <c r="S1676" i="1"/>
  <c r="U1673" i="1"/>
  <c r="S1672" i="1"/>
  <c r="U1669" i="1"/>
  <c r="S1668" i="1"/>
  <c r="U1665" i="1"/>
  <c r="S1664" i="1"/>
  <c r="U1661" i="1"/>
  <c r="S1660" i="1"/>
  <c r="U1657" i="1"/>
  <c r="S1656" i="1"/>
  <c r="U1653" i="1"/>
  <c r="S1652" i="1"/>
  <c r="U1649" i="1"/>
  <c r="S1648" i="1"/>
  <c r="U1645" i="1"/>
  <c r="S1644" i="1"/>
  <c r="U1641" i="1"/>
  <c r="S1640" i="1"/>
  <c r="U1637" i="1"/>
  <c r="S1636" i="1"/>
  <c r="U1633" i="1"/>
  <c r="S1632" i="1"/>
  <c r="U1629" i="1"/>
  <c r="S1628" i="1"/>
  <c r="U1625" i="1"/>
  <c r="S1624" i="1"/>
  <c r="U1621" i="1"/>
  <c r="S1620" i="1"/>
  <c r="U1617" i="1"/>
  <c r="S1616" i="1"/>
  <c r="U1613" i="1"/>
  <c r="S1612" i="1"/>
  <c r="U1609" i="1"/>
  <c r="S1608" i="1"/>
  <c r="S1600" i="1"/>
  <c r="S1592" i="1"/>
  <c r="S1584" i="1"/>
  <c r="S1576" i="1"/>
  <c r="U1576" i="1"/>
  <c r="S1568" i="1"/>
  <c r="S1560" i="1"/>
  <c r="S1552" i="1"/>
  <c r="S1544" i="1"/>
  <c r="S1536" i="1"/>
  <c r="S1528" i="1"/>
  <c r="S1520" i="1"/>
  <c r="S1512" i="1"/>
  <c r="S1504" i="1"/>
  <c r="S1496" i="1"/>
  <c r="S1488" i="1"/>
  <c r="S1480" i="1"/>
  <c r="S1472" i="1"/>
  <c r="S1464" i="1"/>
  <c r="S1456" i="1"/>
  <c r="S1448" i="1"/>
  <c r="S1440" i="1"/>
  <c r="S1432" i="1"/>
  <c r="S1424" i="1"/>
  <c r="S1416" i="1"/>
  <c r="S1408" i="1"/>
  <c r="S1400" i="1"/>
  <c r="S1392" i="1"/>
  <c r="S1384" i="1"/>
  <c r="S1376" i="1"/>
  <c r="S1368" i="1"/>
  <c r="S1360" i="1"/>
  <c r="S1352" i="1"/>
  <c r="S1344" i="1"/>
  <c r="S1336" i="1"/>
  <c r="S1328" i="1"/>
  <c r="S1320" i="1"/>
  <c r="S1312" i="1"/>
  <c r="S1304" i="1"/>
  <c r="S1296" i="1"/>
  <c r="S1288" i="1"/>
  <c r="S1280" i="1"/>
  <c r="S1272" i="1"/>
  <c r="S1259" i="1"/>
  <c r="U1259" i="1"/>
  <c r="S1735" i="1"/>
  <c r="S1711" i="1"/>
  <c r="S1707" i="1"/>
  <c r="S1703" i="1"/>
  <c r="S1699" i="1"/>
  <c r="S1695" i="1"/>
  <c r="S1691" i="1"/>
  <c r="S1687" i="1"/>
  <c r="S1683" i="1"/>
  <c r="S1679" i="1"/>
  <c r="S1675" i="1"/>
  <c r="S1671" i="1"/>
  <c r="S1667" i="1"/>
  <c r="S1663" i="1"/>
  <c r="S1659" i="1"/>
  <c r="S1655" i="1"/>
  <c r="S1651" i="1"/>
  <c r="S1647" i="1"/>
  <c r="S1643" i="1"/>
  <c r="S1639" i="1"/>
  <c r="S1635" i="1"/>
  <c r="S1615" i="1"/>
  <c r="S1611" i="1"/>
  <c r="S1607" i="1"/>
  <c r="S1599" i="1"/>
  <c r="S1594" i="1"/>
  <c r="S1586" i="1"/>
  <c r="U1586" i="1"/>
  <c r="S1578" i="1"/>
  <c r="U1578" i="1"/>
  <c r="S1543" i="1"/>
  <c r="S1530" i="1"/>
  <c r="U1530" i="1"/>
  <c r="S1527" i="1"/>
  <c r="S1511" i="1"/>
  <c r="S1498" i="1"/>
  <c r="U1498" i="1"/>
  <c r="S1495" i="1"/>
  <c r="S1490" i="1"/>
  <c r="U1490" i="1"/>
  <c r="S1487" i="1"/>
  <c r="U1482" i="1"/>
  <c r="U1442" i="1"/>
  <c r="S1439" i="1"/>
  <c r="S1431" i="1"/>
  <c r="U1426" i="1"/>
  <c r="S1418" i="1"/>
  <c r="U1418" i="1"/>
  <c r="S1415" i="1"/>
  <c r="S1407" i="1"/>
  <c r="S1402" i="1"/>
  <c r="U1402" i="1"/>
  <c r="W2" i="1"/>
  <c r="U1254" i="1"/>
  <c r="S1252" i="1"/>
  <c r="U1247" i="1"/>
  <c r="U1243" i="1"/>
  <c r="U1239" i="1"/>
  <c r="U1235" i="1"/>
  <c r="U1231" i="1"/>
  <c r="U1227" i="1"/>
  <c r="U1223" i="1"/>
  <c r="U1219" i="1"/>
  <c r="U1215" i="1"/>
  <c r="U1211" i="1"/>
  <c r="U1207" i="1"/>
  <c r="U1203" i="1"/>
  <c r="U1199" i="1"/>
  <c r="U1195" i="1"/>
  <c r="U1191" i="1"/>
  <c r="U1187" i="1"/>
  <c r="U1183" i="1"/>
  <c r="U1179" i="1"/>
  <c r="U1175" i="1"/>
  <c r="U1171" i="1"/>
  <c r="U1167" i="1"/>
  <c r="U1163" i="1"/>
  <c r="U1159" i="1"/>
  <c r="U1155" i="1"/>
  <c r="U1151" i="1"/>
  <c r="U1147" i="1"/>
  <c r="U1143" i="1"/>
  <c r="U1139" i="1"/>
  <c r="U1135" i="1"/>
  <c r="U1131" i="1"/>
  <c r="U1127" i="1"/>
  <c r="S1111" i="1"/>
  <c r="S1095" i="1"/>
  <c r="S1080" i="1"/>
  <c r="U1080" i="1"/>
  <c r="S1064" i="1"/>
  <c r="U1064" i="1"/>
  <c r="S1048" i="1"/>
  <c r="U1048" i="1"/>
  <c r="S1032" i="1"/>
  <c r="U1032" i="1"/>
  <c r="S1268" i="1"/>
  <c r="U1262" i="1"/>
  <c r="S1260" i="1"/>
  <c r="S1248" i="1"/>
  <c r="S1244" i="1"/>
  <c r="S1240" i="1"/>
  <c r="S1236" i="1"/>
  <c r="S1232" i="1"/>
  <c r="S1228" i="1"/>
  <c r="S1224" i="1"/>
  <c r="S1220" i="1"/>
  <c r="S1216" i="1"/>
  <c r="S1212" i="1"/>
  <c r="S1208" i="1"/>
  <c r="S1204" i="1"/>
  <c r="S1200" i="1"/>
  <c r="S1196" i="1"/>
  <c r="S1192" i="1"/>
  <c r="S1188" i="1"/>
  <c r="S1184" i="1"/>
  <c r="S1180" i="1"/>
  <c r="S1176" i="1"/>
  <c r="S1172" i="1"/>
  <c r="S1168" i="1"/>
  <c r="S1164" i="1"/>
  <c r="S1160" i="1"/>
  <c r="S1156" i="1"/>
  <c r="S1152" i="1"/>
  <c r="S1148" i="1"/>
  <c r="S1144" i="1"/>
  <c r="S1140" i="1"/>
  <c r="S1136" i="1"/>
  <c r="S1132" i="1"/>
  <c r="S1128" i="1"/>
  <c r="S1124" i="1"/>
  <c r="U1120" i="1"/>
  <c r="U1118" i="1"/>
  <c r="U1113" i="1"/>
  <c r="U1104" i="1"/>
  <c r="U1102" i="1"/>
  <c r="U1097" i="1"/>
  <c r="S1084" i="1"/>
  <c r="U1084" i="1"/>
  <c r="S1068" i="1"/>
  <c r="U1068" i="1"/>
  <c r="S1052" i="1"/>
  <c r="U1052" i="1"/>
  <c r="S1036" i="1"/>
  <c r="U1036" i="1"/>
  <c r="X2" i="1"/>
  <c r="U1266" i="1"/>
  <c r="S1264" i="1"/>
  <c r="U1258" i="1"/>
  <c r="S1256" i="1"/>
  <c r="U1250" i="1"/>
  <c r="U1246" i="1"/>
  <c r="U1242" i="1"/>
  <c r="U1238" i="1"/>
  <c r="U1234" i="1"/>
  <c r="U1230" i="1"/>
  <c r="U1226" i="1"/>
  <c r="U1222" i="1"/>
  <c r="U1218" i="1"/>
  <c r="U1214" i="1"/>
  <c r="U1210" i="1"/>
  <c r="U1206" i="1"/>
  <c r="U1202" i="1"/>
  <c r="U1198" i="1"/>
  <c r="U1194" i="1"/>
  <c r="U1190" i="1"/>
  <c r="U1186" i="1"/>
  <c r="U1182" i="1"/>
  <c r="U1178" i="1"/>
  <c r="U1174" i="1"/>
  <c r="U1170" i="1"/>
  <c r="U1166" i="1"/>
  <c r="U1162" i="1"/>
  <c r="U1158" i="1"/>
  <c r="U1154" i="1"/>
  <c r="U1150" i="1"/>
  <c r="U1146" i="1"/>
  <c r="U1142" i="1"/>
  <c r="U1138" i="1"/>
  <c r="U1134" i="1"/>
  <c r="U1130" i="1"/>
  <c r="U1126" i="1"/>
  <c r="S871" i="1"/>
  <c r="S855" i="1"/>
  <c r="S839" i="1"/>
  <c r="S834" i="1"/>
  <c r="S826" i="1"/>
  <c r="S818" i="1"/>
  <c r="S810" i="1"/>
  <c r="S802" i="1"/>
  <c r="S794" i="1"/>
  <c r="S786" i="1"/>
  <c r="S778" i="1"/>
  <c r="S770" i="1"/>
  <c r="S762" i="1"/>
  <c r="S754" i="1"/>
  <c r="S746" i="1"/>
  <c r="S738" i="1"/>
  <c r="S730" i="1"/>
  <c r="S1123" i="1"/>
  <c r="U1117" i="1"/>
  <c r="S1115" i="1"/>
  <c r="U1109" i="1"/>
  <c r="S1107" i="1"/>
  <c r="U1101" i="1"/>
  <c r="S1099" i="1"/>
  <c r="U1093" i="1"/>
  <c r="S1091" i="1"/>
  <c r="U864" i="1"/>
  <c r="U848" i="1"/>
  <c r="S734" i="1"/>
  <c r="S726" i="1"/>
  <c r="S722" i="1"/>
  <c r="S718" i="1"/>
  <c r="S714" i="1"/>
  <c r="S710" i="1"/>
  <c r="S706" i="1"/>
  <c r="S702" i="1"/>
  <c r="S698" i="1"/>
  <c r="S694" i="1"/>
  <c r="S690" i="1"/>
  <c r="S686" i="1"/>
  <c r="S682" i="1"/>
  <c r="S678" i="1"/>
  <c r="S674" i="1"/>
  <c r="S670" i="1"/>
  <c r="S666" i="1"/>
  <c r="S662" i="1"/>
  <c r="S658" i="1"/>
  <c r="S654" i="1"/>
  <c r="S650" i="1"/>
  <c r="S646" i="1"/>
  <c r="S642" i="1"/>
  <c r="S638" i="1"/>
  <c r="S634" i="1"/>
  <c r="S630" i="1"/>
  <c r="S626" i="1"/>
  <c r="S622" i="1"/>
  <c r="S618" i="1"/>
  <c r="S614" i="1"/>
  <c r="S610" i="1"/>
  <c r="S606" i="1"/>
  <c r="S602" i="1"/>
  <c r="S598" i="1"/>
  <c r="S594" i="1"/>
  <c r="S590" i="1"/>
  <c r="S586" i="1"/>
  <c r="S582" i="1"/>
  <c r="S578" i="1"/>
  <c r="S574" i="1"/>
  <c r="S570" i="1"/>
  <c r="S566" i="1"/>
  <c r="S562" i="1"/>
  <c r="S558" i="1"/>
  <c r="S554" i="1"/>
  <c r="S550" i="1"/>
  <c r="S546" i="1"/>
  <c r="S542" i="1"/>
  <c r="S538" i="1"/>
  <c r="S534" i="1"/>
  <c r="S530" i="1"/>
  <c r="S526" i="1"/>
  <c r="S522" i="1"/>
  <c r="S518" i="1"/>
  <c r="S514" i="1"/>
  <c r="S510" i="1"/>
  <c r="S506" i="1"/>
  <c r="S490" i="1"/>
  <c r="U832" i="1"/>
  <c r="U828" i="1"/>
  <c r="U824" i="1"/>
  <c r="U820" i="1"/>
  <c r="U816" i="1"/>
  <c r="U812" i="1"/>
  <c r="U808" i="1"/>
  <c r="U804" i="1"/>
  <c r="U800" i="1"/>
  <c r="U796" i="1"/>
  <c r="U792" i="1"/>
  <c r="U788" i="1"/>
  <c r="U784" i="1"/>
  <c r="U780" i="1"/>
  <c r="U776" i="1"/>
  <c r="U772" i="1"/>
  <c r="U768" i="1"/>
  <c r="U764" i="1"/>
  <c r="U760" i="1"/>
  <c r="U756" i="1"/>
  <c r="U752" i="1"/>
  <c r="U748" i="1"/>
  <c r="U744" i="1"/>
  <c r="U740" i="1"/>
  <c r="U736" i="1"/>
  <c r="U732" i="1"/>
  <c r="U728" i="1"/>
  <c r="U724" i="1"/>
  <c r="U720" i="1"/>
  <c r="U716" i="1"/>
  <c r="U712" i="1"/>
  <c r="U708" i="1"/>
  <c r="U704" i="1"/>
  <c r="U700" i="1"/>
  <c r="U696" i="1"/>
  <c r="U692" i="1"/>
  <c r="U688" i="1"/>
  <c r="U684" i="1"/>
  <c r="U680" i="1"/>
  <c r="S679" i="1"/>
  <c r="U676" i="1"/>
  <c r="S675" i="1"/>
  <c r="U672" i="1"/>
  <c r="S671" i="1"/>
  <c r="U668" i="1"/>
  <c r="S667" i="1"/>
  <c r="U664" i="1"/>
  <c r="S663" i="1"/>
  <c r="U660" i="1"/>
  <c r="S659" i="1"/>
  <c r="U656" i="1"/>
  <c r="S655" i="1"/>
  <c r="U652" i="1"/>
  <c r="S651" i="1"/>
  <c r="U648" i="1"/>
  <c r="S647" i="1"/>
  <c r="U644" i="1"/>
  <c r="S643" i="1"/>
  <c r="U640" i="1"/>
  <c r="S639" i="1"/>
  <c r="U636" i="1"/>
  <c r="S635" i="1"/>
  <c r="U632" i="1"/>
  <c r="S631" i="1"/>
  <c r="U628" i="1"/>
  <c r="S627" i="1"/>
  <c r="U624" i="1"/>
  <c r="S623" i="1"/>
  <c r="U620" i="1"/>
  <c r="S619" i="1"/>
  <c r="U616" i="1"/>
  <c r="S615" i="1"/>
  <c r="U612" i="1"/>
  <c r="S611" i="1"/>
  <c r="U608" i="1"/>
  <c r="S607" i="1"/>
  <c r="U604" i="1"/>
  <c r="S603" i="1"/>
  <c r="U600" i="1"/>
  <c r="S599" i="1"/>
  <c r="U596" i="1"/>
  <c r="S595" i="1"/>
  <c r="U592" i="1"/>
  <c r="S591" i="1"/>
  <c r="U588" i="1"/>
  <c r="S587" i="1"/>
  <c r="U584" i="1"/>
  <c r="S583" i="1"/>
  <c r="U580" i="1"/>
  <c r="S579" i="1"/>
  <c r="U576" i="1"/>
  <c r="S575" i="1"/>
  <c r="U572" i="1"/>
  <c r="S571" i="1"/>
  <c r="U568" i="1"/>
  <c r="S567" i="1"/>
  <c r="U564" i="1"/>
  <c r="S563" i="1"/>
  <c r="U560" i="1"/>
  <c r="S559" i="1"/>
  <c r="U556" i="1"/>
  <c r="S555" i="1"/>
  <c r="U552" i="1"/>
  <c r="S551" i="1"/>
  <c r="U548" i="1"/>
  <c r="S547" i="1"/>
  <c r="U544" i="1"/>
  <c r="S543" i="1"/>
  <c r="U540" i="1"/>
  <c r="S539" i="1"/>
  <c r="U536" i="1"/>
  <c r="S535" i="1"/>
  <c r="U532" i="1"/>
  <c r="S531" i="1"/>
  <c r="U528" i="1"/>
  <c r="S527" i="1"/>
  <c r="S523" i="1"/>
  <c r="S519" i="1"/>
  <c r="S515" i="1"/>
  <c r="S511" i="1"/>
  <c r="S507" i="1"/>
  <c r="U497" i="1"/>
  <c r="U492" i="1"/>
  <c r="U877" i="1"/>
  <c r="S875" i="1"/>
  <c r="U869" i="1"/>
  <c r="S867" i="1"/>
  <c r="U861" i="1"/>
  <c r="S859" i="1"/>
  <c r="U853" i="1"/>
  <c r="S851" i="1"/>
  <c r="U845" i="1"/>
  <c r="S843" i="1"/>
  <c r="U837" i="1"/>
  <c r="S835" i="1"/>
  <c r="S831" i="1"/>
  <c r="S827" i="1"/>
  <c r="S823" i="1"/>
  <c r="S819" i="1"/>
  <c r="S815" i="1"/>
  <c r="S811" i="1"/>
  <c r="S807" i="1"/>
  <c r="S803" i="1"/>
  <c r="S799" i="1"/>
  <c r="S795" i="1"/>
  <c r="S791" i="1"/>
  <c r="S787" i="1"/>
  <c r="S783" i="1"/>
  <c r="S779" i="1"/>
  <c r="S775" i="1"/>
  <c r="S771" i="1"/>
  <c r="S767" i="1"/>
  <c r="S763" i="1"/>
  <c r="S759" i="1"/>
  <c r="S755" i="1"/>
  <c r="S751" i="1"/>
  <c r="S747" i="1"/>
  <c r="S743" i="1"/>
  <c r="S739" i="1"/>
  <c r="S735" i="1"/>
  <c r="S731" i="1"/>
  <c r="S727" i="1"/>
  <c r="S723" i="1"/>
  <c r="S719" i="1"/>
  <c r="S715" i="1"/>
  <c r="S711" i="1"/>
  <c r="S707" i="1"/>
  <c r="S703" i="1"/>
  <c r="S699" i="1"/>
  <c r="S695" i="1"/>
  <c r="S691" i="1"/>
  <c r="S687" i="1"/>
  <c r="S683" i="1"/>
  <c r="S498" i="1"/>
  <c r="U484" i="1"/>
  <c r="U476" i="1"/>
  <c r="U468" i="1"/>
  <c r="U460" i="1"/>
  <c r="U420" i="1"/>
  <c r="U412" i="1"/>
  <c r="U404" i="1"/>
  <c r="U396" i="1"/>
  <c r="U388" i="1"/>
  <c r="U380" i="1"/>
  <c r="U372" i="1"/>
  <c r="U364" i="1"/>
  <c r="U356" i="1"/>
  <c r="U348" i="1"/>
  <c r="U340" i="1"/>
  <c r="U332" i="1"/>
  <c r="U324" i="1"/>
  <c r="U316" i="1"/>
  <c r="U308" i="1"/>
  <c r="U300" i="1"/>
  <c r="U292" i="1"/>
  <c r="U284" i="1"/>
  <c r="U276" i="1"/>
  <c r="S273" i="1"/>
  <c r="U504" i="1"/>
  <c r="S502" i="1"/>
  <c r="U496" i="1"/>
  <c r="S494" i="1"/>
  <c r="U488" i="1"/>
  <c r="S486" i="1"/>
  <c r="S484" i="1"/>
  <c r="S482" i="1"/>
  <c r="U482" i="1"/>
  <c r="S480" i="1"/>
  <c r="S478" i="1"/>
  <c r="U478" i="1"/>
  <c r="S476" i="1"/>
  <c r="S474" i="1"/>
  <c r="U474" i="1"/>
  <c r="S472" i="1"/>
  <c r="S470" i="1"/>
  <c r="U470" i="1"/>
  <c r="S468" i="1"/>
  <c r="S466" i="1"/>
  <c r="U466" i="1"/>
  <c r="S464" i="1"/>
  <c r="S462" i="1"/>
  <c r="U462" i="1"/>
  <c r="S460" i="1"/>
  <c r="S458" i="1"/>
  <c r="U458" i="1"/>
  <c r="S456" i="1"/>
  <c r="S454" i="1"/>
  <c r="U454" i="1"/>
  <c r="S452" i="1"/>
  <c r="S450" i="1"/>
  <c r="U450" i="1"/>
  <c r="S448" i="1"/>
  <c r="S446" i="1"/>
  <c r="U446" i="1"/>
  <c r="S444" i="1"/>
  <c r="S442" i="1"/>
  <c r="U442" i="1"/>
  <c r="S440" i="1"/>
  <c r="S438" i="1"/>
  <c r="U438" i="1"/>
  <c r="S436" i="1"/>
  <c r="S434" i="1"/>
  <c r="U434" i="1"/>
  <c r="S432" i="1"/>
  <c r="S430" i="1"/>
  <c r="U430" i="1"/>
  <c r="S428" i="1"/>
  <c r="S426" i="1"/>
  <c r="U426" i="1"/>
  <c r="S418" i="1"/>
  <c r="U418" i="1"/>
  <c r="S410" i="1"/>
  <c r="U410" i="1"/>
  <c r="S402" i="1"/>
  <c r="U402" i="1"/>
  <c r="S394" i="1"/>
  <c r="U394" i="1"/>
  <c r="S386" i="1"/>
  <c r="U386" i="1"/>
  <c r="S378" i="1"/>
  <c r="U378" i="1"/>
  <c r="S370" i="1"/>
  <c r="U370" i="1"/>
  <c r="S362" i="1"/>
  <c r="U362" i="1"/>
  <c r="S354" i="1"/>
  <c r="U354" i="1"/>
  <c r="S346" i="1"/>
  <c r="U346" i="1"/>
  <c r="S338" i="1"/>
  <c r="U338" i="1"/>
  <c r="S330" i="1"/>
  <c r="U330" i="1"/>
  <c r="S322" i="1"/>
  <c r="U322" i="1"/>
  <c r="S314" i="1"/>
  <c r="U314" i="1"/>
  <c r="U312" i="1"/>
  <c r="S306" i="1"/>
  <c r="U306" i="1"/>
  <c r="U304" i="1"/>
  <c r="S298" i="1"/>
  <c r="U298" i="1"/>
  <c r="S290" i="1"/>
  <c r="U290" i="1"/>
  <c r="S282" i="1"/>
  <c r="U282" i="1"/>
  <c r="U280" i="1"/>
  <c r="S277" i="1"/>
  <c r="S274" i="1"/>
  <c r="U272" i="1"/>
  <c r="U266" i="1"/>
  <c r="U262" i="1"/>
  <c r="U258" i="1"/>
  <c r="U254" i="1"/>
  <c r="U250" i="1"/>
  <c r="U246" i="1"/>
  <c r="U242" i="1"/>
  <c r="U238" i="1"/>
  <c r="U234" i="1"/>
  <c r="U230" i="1"/>
  <c r="U226" i="1"/>
  <c r="U222" i="1"/>
  <c r="U218" i="1"/>
  <c r="U214" i="1"/>
  <c r="U210" i="1"/>
  <c r="U206" i="1"/>
  <c r="U202" i="1"/>
  <c r="U198" i="1"/>
  <c r="U194" i="1"/>
  <c r="U190" i="1"/>
  <c r="U186" i="1"/>
  <c r="U182" i="1"/>
  <c r="U178" i="1"/>
  <c r="U174" i="1"/>
  <c r="U163" i="1"/>
  <c r="U147" i="1"/>
  <c r="U131" i="1"/>
  <c r="U115" i="1"/>
  <c r="S263" i="1"/>
  <c r="S259" i="1"/>
  <c r="S255" i="1"/>
  <c r="S251" i="1"/>
  <c r="S247" i="1"/>
  <c r="S243" i="1"/>
  <c r="S239" i="1"/>
  <c r="S235" i="1"/>
  <c r="S231" i="1"/>
  <c r="S227" i="1"/>
  <c r="S223" i="1"/>
  <c r="S219" i="1"/>
  <c r="S215" i="1"/>
  <c r="S211" i="1"/>
  <c r="S207" i="1"/>
  <c r="S203" i="1"/>
  <c r="S199" i="1"/>
  <c r="S195" i="1"/>
  <c r="S191" i="1"/>
  <c r="S187" i="1"/>
  <c r="S183" i="1"/>
  <c r="S179" i="1"/>
  <c r="S175" i="1"/>
  <c r="S170" i="1"/>
  <c r="U167" i="1"/>
  <c r="U151" i="1"/>
  <c r="U135" i="1"/>
  <c r="U119" i="1"/>
  <c r="U107" i="1"/>
  <c r="U99" i="1"/>
  <c r="S268" i="1"/>
  <c r="U265" i="1"/>
  <c r="U261" i="1"/>
  <c r="U257" i="1"/>
  <c r="U253" i="1"/>
  <c r="U249" i="1"/>
  <c r="U245" i="1"/>
  <c r="U241" i="1"/>
  <c r="U237" i="1"/>
  <c r="U233" i="1"/>
  <c r="U229" i="1"/>
  <c r="U225" i="1"/>
  <c r="U221" i="1"/>
  <c r="U217" i="1"/>
  <c r="U213" i="1"/>
  <c r="U209" i="1"/>
  <c r="U205" i="1"/>
  <c r="U201" i="1"/>
  <c r="U197" i="1"/>
  <c r="U193" i="1"/>
  <c r="U189" i="1"/>
  <c r="U185" i="1"/>
  <c r="U181" i="1"/>
  <c r="U177" i="1"/>
  <c r="U173" i="1"/>
  <c r="U171" i="1"/>
  <c r="U172" i="1"/>
  <c r="S171" i="1"/>
  <c r="S167" i="1"/>
  <c r="S163" i="1"/>
  <c r="S159" i="1"/>
  <c r="S155" i="1"/>
  <c r="S151" i="1"/>
  <c r="S147" i="1"/>
  <c r="S143" i="1"/>
  <c r="S139" i="1"/>
  <c r="S135" i="1"/>
  <c r="S131" i="1"/>
  <c r="S127" i="1"/>
  <c r="S123" i="1"/>
  <c r="S119" i="1"/>
  <c r="S115" i="1"/>
  <c r="S111" i="1"/>
  <c r="S107" i="1"/>
  <c r="S103" i="1"/>
  <c r="S99" i="1"/>
  <c r="S95" i="1"/>
  <c r="S91" i="1"/>
  <c r="S87" i="1"/>
  <c r="S83" i="1"/>
  <c r="S79" i="1"/>
  <c r="U76" i="1"/>
  <c r="S75" i="1"/>
  <c r="S67" i="1"/>
  <c r="S59" i="1"/>
  <c r="S51" i="1"/>
  <c r="S43" i="1"/>
  <c r="S35" i="1"/>
  <c r="S27" i="1"/>
  <c r="S19" i="1"/>
  <c r="S11" i="1"/>
  <c r="S3" i="1"/>
  <c r="S62" i="1"/>
  <c r="U57" i="1"/>
  <c r="S54" i="1"/>
  <c r="U49" i="1"/>
  <c r="S46" i="1"/>
  <c r="U41" i="1"/>
  <c r="S38" i="1"/>
  <c r="U33" i="1"/>
  <c r="S30" i="1"/>
  <c r="U25" i="1"/>
  <c r="S22" i="1"/>
  <c r="U17" i="1"/>
  <c r="S14" i="1"/>
  <c r="U9" i="1"/>
  <c r="S6" i="1"/>
  <c r="U113" i="1"/>
  <c r="U109" i="1"/>
  <c r="U105" i="1"/>
  <c r="U101" i="1"/>
  <c r="U97" i="1"/>
  <c r="U93" i="1"/>
  <c r="U89" i="1"/>
  <c r="U85" i="1"/>
  <c r="U81" i="1"/>
  <c r="U77" i="1"/>
  <c r="S71" i="1"/>
  <c r="S63" i="1"/>
  <c r="S55" i="1"/>
  <c r="S47" i="1"/>
  <c r="S31" i="1"/>
  <c r="S23" i="1"/>
  <c r="S15" i="1"/>
  <c r="S7" i="1"/>
  <c r="Y2" i="1"/>
  <c r="U2" i="1"/>
  <c r="S2" i="1"/>
  <c r="W14" i="1" l="1"/>
  <c r="Z2" i="1"/>
  <c r="W8" i="1"/>
  <c r="W7" i="1"/>
  <c r="W6" i="1"/>
  <c r="G4" i="3"/>
  <c r="G5" i="3" s="1"/>
  <c r="F4" i="3" l="1"/>
  <c r="F5" i="3" s="1"/>
  <c r="E4" i="3"/>
  <c r="E5" i="3" s="1"/>
  <c r="H4" i="3"/>
  <c r="H5" i="3" s="1"/>
  <c r="D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<sst xmlns="http://schemas.openxmlformats.org/spreadsheetml/2006/main" count="3621" uniqueCount="1819">
  <si>
    <t>Names</t>
  </si>
  <si>
    <t>Average</t>
  </si>
  <si>
    <t>Medians</t>
  </si>
  <si>
    <t>Frames Above Threshold</t>
  </si>
  <si>
    <t>Frames Count</t>
  </si>
  <si>
    <t>Successive Frames Above Threshold</t>
  </si>
  <si>
    <t>Ratio Frames Above Threshold</t>
  </si>
  <si>
    <t>Ratio Successive Frames Above Threshold</t>
  </si>
  <si>
    <t>fake as fake</t>
  </si>
  <si>
    <t>fake as real</t>
  </si>
  <si>
    <t>real as fake</t>
  </si>
  <si>
    <t>real as real</t>
  </si>
  <si>
    <t>real</t>
  </si>
  <si>
    <t>fake</t>
  </si>
  <si>
    <t>noninj</t>
  </si>
  <si>
    <t>inj80</t>
  </si>
  <si>
    <t>inj100</t>
  </si>
  <si>
    <t>inj65</t>
  </si>
  <si>
    <t>inj90</t>
  </si>
  <si>
    <t>diff80</t>
  </si>
  <si>
    <t>how to read</t>
  </si>
  <si>
    <t>real classified as real</t>
  </si>
  <si>
    <t>real classified as fake</t>
  </si>
  <si>
    <t>fake classified as real</t>
  </si>
  <si>
    <t>fake classified as fake</t>
  </si>
  <si>
    <t>diff100</t>
  </si>
  <si>
    <t>diff65</t>
  </si>
  <si>
    <t>diff90</t>
  </si>
  <si>
    <t>relativediff80</t>
  </si>
  <si>
    <t>avg score non inj</t>
  </si>
  <si>
    <t>avg score inj</t>
  </si>
  <si>
    <t>avg score inj80</t>
  </si>
  <si>
    <t>avg score inj100</t>
  </si>
  <si>
    <t>avg score inj65</t>
  </si>
  <si>
    <t>avg score inj90</t>
  </si>
  <si>
    <t>increase</t>
  </si>
  <si>
    <t>th relative successful hack</t>
  </si>
  <si>
    <t>relativediff100</t>
  </si>
  <si>
    <t>relativediff65</t>
  </si>
  <si>
    <t>relativediff90</t>
  </si>
  <si>
    <t>27_id24_0007_hacked___90</t>
  </si>
  <si>
    <t>27_id25_0008</t>
  </si>
  <si>
    <t>27_id25_0008_hacked___100</t>
  </si>
  <si>
    <t>27_id25_0008_hacked___65</t>
  </si>
  <si>
    <t>27_id25_0008_hacked___80</t>
  </si>
  <si>
    <t>27_id25_0008_hacked___90</t>
  </si>
  <si>
    <t>28_0004</t>
  </si>
  <si>
    <t>28_0004_hacked___100</t>
  </si>
  <si>
    <t>28_0004_hacked___65</t>
  </si>
  <si>
    <t>28_0004_hacked___80</t>
  </si>
  <si>
    <t>28_0004_hacked___90</t>
  </si>
  <si>
    <t>28_0007</t>
  </si>
  <si>
    <t>28_0007_hacked___100</t>
  </si>
  <si>
    <t>28_0007_hacked___65</t>
  </si>
  <si>
    <t>28_0007_hacked___80</t>
  </si>
  <si>
    <t>28_0007_hacked___90</t>
  </si>
  <si>
    <t>28_0009</t>
  </si>
  <si>
    <t>28_0009_hacked___100</t>
  </si>
  <si>
    <t>28_0009_hacked___65</t>
  </si>
  <si>
    <t>28_0009_hacked___80</t>
  </si>
  <si>
    <t>28_0009_hacked___90</t>
  </si>
  <si>
    <t>28_id0_0009</t>
  </si>
  <si>
    <t>28_id0_0009_hacked___100</t>
  </si>
  <si>
    <t>28_id0_0009_hacked___65</t>
  </si>
  <si>
    <t>28_id0_0009_hacked___80</t>
  </si>
  <si>
    <t>28_id0_0009_hacked___90</t>
  </si>
  <si>
    <t>28_id26_0000</t>
  </si>
  <si>
    <t>28_id26_0000_hacked___100</t>
  </si>
  <si>
    <t>28_id26_0000_hacked___65</t>
  </si>
  <si>
    <t>28_id26_0000_hacked___80</t>
  </si>
  <si>
    <t>28_id26_0000_hacked___90</t>
  </si>
  <si>
    <t>28_id35_0008</t>
  </si>
  <si>
    <t>28_id35_0008_hacked___100</t>
  </si>
  <si>
    <t>28_id35_0008_hacked___65</t>
  </si>
  <si>
    <t>28_id35_0008_hacked___80</t>
  </si>
  <si>
    <t>28_id35_0008_hacked___90</t>
  </si>
  <si>
    <t>28_id3_0004</t>
  </si>
  <si>
    <t>28_id3_0004_hacked___100</t>
  </si>
  <si>
    <t>28_id3_0004_hacked___65</t>
  </si>
  <si>
    <t>28_id3_0004_hacked___80</t>
  </si>
  <si>
    <t>28_id3_0004_hacked___90</t>
  </si>
  <si>
    <t>28_id4_0006</t>
  </si>
  <si>
    <t>28_id4_0006_hacked___100</t>
  </si>
  <si>
    <t>28_id4_0006_hacked___65</t>
  </si>
  <si>
    <t>28_id4_0006_hacked___80</t>
  </si>
  <si>
    <t>28_id4_0006_hacked___90</t>
  </si>
  <si>
    <t>28_id6_0006</t>
  </si>
  <si>
    <t>28_id6_0006_hacked___100</t>
  </si>
  <si>
    <t>28_id6_0006_hacked___65</t>
  </si>
  <si>
    <t>28_id6_0006_hacked___80</t>
  </si>
  <si>
    <t>28_id6_0006_hacked___90</t>
  </si>
  <si>
    <t>29_0008</t>
  </si>
  <si>
    <t>29_0008_hacked___100</t>
  </si>
  <si>
    <t>29_0008_hacked___65</t>
  </si>
  <si>
    <t>29_0008_hacked___80</t>
  </si>
  <si>
    <t>29_0008_hacked___90</t>
  </si>
  <si>
    <t>29_0009</t>
  </si>
  <si>
    <t>29_0009_hacked___100</t>
  </si>
  <si>
    <t>29_0009_hacked___65</t>
  </si>
  <si>
    <t>29_0009_hacked___80</t>
  </si>
  <si>
    <t>29_0009_hacked___90</t>
  </si>
  <si>
    <t>29_id30_0000</t>
  </si>
  <si>
    <t>29_id30_0000_hacked___100</t>
  </si>
  <si>
    <t>29_id30_0000_hacked___65</t>
  </si>
  <si>
    <t>29_id30_0000_hacked___80</t>
  </si>
  <si>
    <t>29_id30_0000_hacked___90</t>
  </si>
  <si>
    <t>29_id30_0009</t>
  </si>
  <si>
    <t>29_id30_0009_hacked___100</t>
  </si>
  <si>
    <t>29_id30_0009_hacked___65</t>
  </si>
  <si>
    <t>29_id30_0009_hacked___80</t>
  </si>
  <si>
    <t>29_id30_0009_hacked___90</t>
  </si>
  <si>
    <t>29_id32_0000</t>
  </si>
  <si>
    <t>29_id32_0000_hacked___100</t>
  </si>
  <si>
    <t>29_id32_0000_hacked___65</t>
  </si>
  <si>
    <t>29_id32_0000_hacked___80</t>
  </si>
  <si>
    <t>29_id32_0000_hacked___90</t>
  </si>
  <si>
    <t>29_id35_0000</t>
  </si>
  <si>
    <t>29_id35_0000_hacked___100</t>
  </si>
  <si>
    <t>29_id35_0000_hacked___65</t>
  </si>
  <si>
    <t>29_id35_0000_hacked___80</t>
  </si>
  <si>
    <t>29_id35_0000_hacked___90</t>
  </si>
  <si>
    <t>29_id37_0005</t>
  </si>
  <si>
    <t>29_id37_0005_hacked___100</t>
  </si>
  <si>
    <t>29_id37_0005_hacked___65</t>
  </si>
  <si>
    <t>29_id37_0005_hacked___80</t>
  </si>
  <si>
    <t>29_id37_0005_hacked___90</t>
  </si>
  <si>
    <t>29_id37_0008</t>
  </si>
  <si>
    <t>29_id37_0008_hacked___100</t>
  </si>
  <si>
    <t>29_id37_0008_hacked___65</t>
  </si>
  <si>
    <t>29_id37_0008_hacked___80</t>
  </si>
  <si>
    <t>29_id37_0008_hacked___90</t>
  </si>
  <si>
    <t>29_id37_0009</t>
  </si>
  <si>
    <t>29_id37_0009_hacked___100</t>
  </si>
  <si>
    <t>29_id37_0009_hacked___65</t>
  </si>
  <si>
    <t>29_id37_0009_hacked___80</t>
  </si>
  <si>
    <t>29_id37_0009_hacked___90</t>
  </si>
  <si>
    <t>2_0001</t>
  </si>
  <si>
    <t>2_0001_hacked___100</t>
  </si>
  <si>
    <t>2_0001_hacked___65</t>
  </si>
  <si>
    <t>2_0001_hacked___80</t>
  </si>
  <si>
    <t>2_0001_hacked___90</t>
  </si>
  <si>
    <t>2_0002</t>
  </si>
  <si>
    <t>2_0002_hacked___100</t>
  </si>
  <si>
    <t>2_0002_hacked___65</t>
  </si>
  <si>
    <t>2_0002_hacked___80</t>
  </si>
  <si>
    <t>2_0002_hacked___90</t>
  </si>
  <si>
    <t>2_0003</t>
  </si>
  <si>
    <t>2_0003_hacked___100</t>
  </si>
  <si>
    <t>2_0003_hacked___65</t>
  </si>
  <si>
    <t>2_0003_hacked___80</t>
  </si>
  <si>
    <t>2_0003_hacked___90</t>
  </si>
  <si>
    <t>2_0004</t>
  </si>
  <si>
    <t>2_0004_hacked___100</t>
  </si>
  <si>
    <t>2_0004_hacked___65</t>
  </si>
  <si>
    <t>2_0004_hacked___80</t>
  </si>
  <si>
    <t>2_0004_hacked___90</t>
  </si>
  <si>
    <t>2_0008</t>
  </si>
  <si>
    <t>2_0008_hacked___100</t>
  </si>
  <si>
    <t>2_0008_hacked___65</t>
  </si>
  <si>
    <t>2_0008_hacked___80</t>
  </si>
  <si>
    <t>2_0008_hacked___90</t>
  </si>
  <si>
    <t>2_id0_0008</t>
  </si>
  <si>
    <t>2_id0_0008_hacked___100</t>
  </si>
  <si>
    <t>2_id0_0008_hacked___65</t>
  </si>
  <si>
    <t>2_id0_0008_hacked___80</t>
  </si>
  <si>
    <t>2_id0_0008_hacked___90</t>
  </si>
  <si>
    <t>2_id26_0001</t>
  </si>
  <si>
    <t>2_id26_0001_hacked___100</t>
  </si>
  <si>
    <t>2_id26_0001_hacked___65</t>
  </si>
  <si>
    <t>2_id26_0001_hacked___80</t>
  </si>
  <si>
    <t>2_id26_0001_hacked___90</t>
  </si>
  <si>
    <t>2_id28_0003</t>
  </si>
  <si>
    <t>2_id28_0003_hacked___100</t>
  </si>
  <si>
    <t>2_id28_0003_hacked___65</t>
  </si>
  <si>
    <t>2_id28_0003_hacked___80</t>
  </si>
  <si>
    <t>2_id28_0003_hacked___90</t>
  </si>
  <si>
    <t>2_id3_0008</t>
  </si>
  <si>
    <t>2_id3_0008_hacked___100</t>
  </si>
  <si>
    <t>2_id3_0008_hacked___65</t>
  </si>
  <si>
    <t>2_id3_0008_hacked___80</t>
  </si>
  <si>
    <t>2_id3_0008_hacked___90</t>
  </si>
  <si>
    <t>2_id9_0008</t>
  </si>
  <si>
    <t>2_id9_0008_hacked___100</t>
  </si>
  <si>
    <t>2_id9_0008_hacked___65</t>
  </si>
  <si>
    <t>2_id9_0008_hacked___80</t>
  </si>
  <si>
    <t>2_id9_0008_hacked___90</t>
  </si>
  <si>
    <t>30_0007</t>
  </si>
  <si>
    <t>30_0007_hacked___100</t>
  </si>
  <si>
    <t>30_0007_hacked___65</t>
  </si>
  <si>
    <t>30_0007_hacked___80</t>
  </si>
  <si>
    <t>30_0007_hacked___90</t>
  </si>
  <si>
    <t>30_id20_0004</t>
  </si>
  <si>
    <t>30_id20_0004_hacked___100</t>
  </si>
  <si>
    <t>30_id20_0004_hacked___65</t>
  </si>
  <si>
    <t>30_id20_0004_hacked___80</t>
  </si>
  <si>
    <t>30_id20_0004_hacked___90</t>
  </si>
  <si>
    <t>30_id21_0002</t>
  </si>
  <si>
    <t>30_id21_0002_hacked___100</t>
  </si>
  <si>
    <t>30_id21_0002_hacked___65</t>
  </si>
  <si>
    <t>30_id21_0002_hacked___80</t>
  </si>
  <si>
    <t>30_id21_0002_hacked___90</t>
  </si>
  <si>
    <t>30_id21_0005</t>
  </si>
  <si>
    <t>30_id21_0005_hacked___100</t>
  </si>
  <si>
    <t>30_id21_0005_hacked___65</t>
  </si>
  <si>
    <t>30_id21_0005_hacked___80</t>
  </si>
  <si>
    <t>30_id21_0005_hacked___90</t>
  </si>
  <si>
    <t>30_id23_0002</t>
  </si>
  <si>
    <t>30_id23_0002_hacked___100</t>
  </si>
  <si>
    <t>30_id23_0002_hacked___65</t>
  </si>
  <si>
    <t>30_id23_0002_hacked___80</t>
  </si>
  <si>
    <t>30_id23_0002_hacked___90</t>
  </si>
  <si>
    <t>30_id23_0007</t>
  </si>
  <si>
    <t>30_id23_0007_hacked___100</t>
  </si>
  <si>
    <t>30_id23_0007_hacked___65</t>
  </si>
  <si>
    <t>30_id23_0007_hacked___80</t>
  </si>
  <si>
    <t>30_id23_0007_hacked___90</t>
  </si>
  <si>
    <t>30_id26_0004</t>
  </si>
  <si>
    <t>30_id26_0004_hacked___100</t>
  </si>
  <si>
    <t>30_id26_0004_hacked___65</t>
  </si>
  <si>
    <t>30_id26_0004_hacked___80</t>
  </si>
  <si>
    <t>30_id26_0004_hacked___90</t>
  </si>
  <si>
    <t>30_id32_0006</t>
  </si>
  <si>
    <t>30_id32_0006_hacked___100</t>
  </si>
  <si>
    <t>30_id32_0006_hacked___65</t>
  </si>
  <si>
    <t>30_id32_0006_hacked___80</t>
  </si>
  <si>
    <t>30_id32_0006_hacked___90</t>
  </si>
  <si>
    <t>30_id34_0003</t>
  </si>
  <si>
    <t>30_id34_0003_hacked___100</t>
  </si>
  <si>
    <t>30_id34_0003_hacked___65</t>
  </si>
  <si>
    <t>30_id34_0003_hacked___80</t>
  </si>
  <si>
    <t>30_id34_0003_hacked___90</t>
  </si>
  <si>
    <t>30_id35_0009</t>
  </si>
  <si>
    <t>30_id35_0009_hacked___100</t>
  </si>
  <si>
    <t>30_id35_0009_hacked___65</t>
  </si>
  <si>
    <t>30_id35_0009_hacked___80</t>
  </si>
  <si>
    <t>30_id35_0009_hacked___90</t>
  </si>
  <si>
    <t>31_0003</t>
  </si>
  <si>
    <t>31_0003_hacked___100</t>
  </si>
  <si>
    <t>31_0003_hacked___65</t>
  </si>
  <si>
    <t>31_0003_hacked___80</t>
  </si>
  <si>
    <t>31_0003_hacked___90</t>
  </si>
  <si>
    <t>31_0004</t>
  </si>
  <si>
    <t>31_0004_hacked___100</t>
  </si>
  <si>
    <t>31_0004_hacked___65</t>
  </si>
  <si>
    <t>31_0004_hacked___80</t>
  </si>
  <si>
    <t>31_0004_hacked___90</t>
  </si>
  <si>
    <t>31_0007</t>
  </si>
  <si>
    <t>31_0007_hacked___100</t>
  </si>
  <si>
    <t>31_0007_hacked___65</t>
  </si>
  <si>
    <t>31_0007_hacked___80</t>
  </si>
  <si>
    <t>31_0007_hacked___90</t>
  </si>
  <si>
    <t>31_id33_0008</t>
  </si>
  <si>
    <t>31_id33_0008_hacked___100</t>
  </si>
  <si>
    <t>31_id33_0008_hacked___65</t>
  </si>
  <si>
    <t>31_id33_0008_hacked___80</t>
  </si>
  <si>
    <t>31_id33_0008_hacked___90</t>
  </si>
  <si>
    <t>32_0002</t>
  </si>
  <si>
    <t>32_0002_hacked___100</t>
  </si>
  <si>
    <t>32_0002_hacked___65</t>
  </si>
  <si>
    <t>32_0002_hacked___80</t>
  </si>
  <si>
    <t>32_0002_hacked___90</t>
  </si>
  <si>
    <t>32_0003</t>
  </si>
  <si>
    <t>32_0003_hacked___100</t>
  </si>
  <si>
    <t>32_0003_hacked___65</t>
  </si>
  <si>
    <t>32_0003_hacked___80</t>
  </si>
  <si>
    <t>32_0003_hacked___90</t>
  </si>
  <si>
    <t>32_0006</t>
  </si>
  <si>
    <t>32_0006_hacked___100</t>
  </si>
  <si>
    <t>32_0006_hacked___65</t>
  </si>
  <si>
    <t>32_0006_hacked___80</t>
  </si>
  <si>
    <t>32_0006_hacked___90</t>
  </si>
  <si>
    <t>32_0008</t>
  </si>
  <si>
    <t>32_0008_hacked___100</t>
  </si>
  <si>
    <t>32_0008_hacked___65</t>
  </si>
  <si>
    <t>32_0008_hacked___80</t>
  </si>
  <si>
    <t>32_0008_hacked___90</t>
  </si>
  <si>
    <t>32_id31_0008</t>
  </si>
  <si>
    <t>32_id31_0008_hacked___100</t>
  </si>
  <si>
    <t>32_id31_0008_hacked___65</t>
  </si>
  <si>
    <t>32_id31_0008_hacked___80</t>
  </si>
  <si>
    <t>32_id31_0008_hacked___90</t>
  </si>
  <si>
    <t>32_id33_0002</t>
  </si>
  <si>
    <t>32_id33_0002_hacked___100</t>
  </si>
  <si>
    <t>32_id33_0002_hacked___65</t>
  </si>
  <si>
    <t>32_id33_0002_hacked___80</t>
  </si>
  <si>
    <t>32_id33_0002_hacked___90</t>
  </si>
  <si>
    <t>32_id33_0004</t>
  </si>
  <si>
    <t>32_id33_0004_hacked___100</t>
  </si>
  <si>
    <t>32_id33_0004_hacked___65</t>
  </si>
  <si>
    <t>32_id33_0004_hacked___80</t>
  </si>
  <si>
    <t>32_id33_0004_hacked___90</t>
  </si>
  <si>
    <t>33_0002</t>
  </si>
  <si>
    <t>33_0002_hacked___100</t>
  </si>
  <si>
    <t>33_0002_hacked___65</t>
  </si>
  <si>
    <t>33_0002_hacked___80</t>
  </si>
  <si>
    <t>33_0002_hacked___90</t>
  </si>
  <si>
    <t>33_0005</t>
  </si>
  <si>
    <t>33_0005_hacked___100</t>
  </si>
  <si>
    <t>33_0005_hacked___65</t>
  </si>
  <si>
    <t>33_0005_hacked___80</t>
  </si>
  <si>
    <t>33_0005_hacked___90</t>
  </si>
  <si>
    <t>33_0008</t>
  </si>
  <si>
    <t>33_0008_hacked___100</t>
  </si>
  <si>
    <t>33_0008_hacked___65</t>
  </si>
  <si>
    <t>33_0008_hacked___80</t>
  </si>
  <si>
    <t>33_0008_hacked___90</t>
  </si>
  <si>
    <t>33_id29_0004</t>
  </si>
  <si>
    <t>33_id29_0004_hacked___100</t>
  </si>
  <si>
    <t>33_id29_0004_hacked___65</t>
  </si>
  <si>
    <t>33_id29_0004_hacked___80</t>
  </si>
  <si>
    <t>33_id29_0004_hacked___90</t>
  </si>
  <si>
    <t>33_id32_0006</t>
  </si>
  <si>
    <t>33_id32_0006_hacked___100</t>
  </si>
  <si>
    <t>33_id32_0006_hacked___65</t>
  </si>
  <si>
    <t>33_id32_0006_hacked___80</t>
  </si>
  <si>
    <t>33_id32_0006_hacked___90</t>
  </si>
  <si>
    <t>33_id38_0001</t>
  </si>
  <si>
    <t>33_id38_0001_hacked___100</t>
  </si>
  <si>
    <t>33_id38_0001_hacked___65</t>
  </si>
  <si>
    <t>33_id38_0001_hacked___80</t>
  </si>
  <si>
    <t>33_id38_0001_hacked___90</t>
  </si>
  <si>
    <t>34_0006</t>
  </si>
  <si>
    <t>34_0006_hacked___100</t>
  </si>
  <si>
    <t>34_0006_hacked___65</t>
  </si>
  <si>
    <t>34_0006_hacked___80</t>
  </si>
  <si>
    <t>34_0006_hacked___90</t>
  </si>
  <si>
    <t>34_id33_0002</t>
  </si>
  <si>
    <t>34_id33_0002_hacked___100</t>
  </si>
  <si>
    <t>34_id33_0002_hacked___65</t>
  </si>
  <si>
    <t>34_id33_0002_hacked___80</t>
  </si>
  <si>
    <t>34_id33_0002_hacked___90</t>
  </si>
  <si>
    <t>34_id33_0005</t>
  </si>
  <si>
    <t>34_id33_0005_hacked___100</t>
  </si>
  <si>
    <t>34_id33_0005_hacked___65</t>
  </si>
  <si>
    <t>34_id33_0005_hacked___80</t>
  </si>
  <si>
    <t>34_id33_0005_hacked___90</t>
  </si>
  <si>
    <t>35_0000</t>
  </si>
  <si>
    <t>35_0000_hacked___100</t>
  </si>
  <si>
    <t>35_0000_hacked___65</t>
  </si>
  <si>
    <t>35_0000_hacked___80</t>
  </si>
  <si>
    <t>35_0000_hacked___90</t>
  </si>
  <si>
    <t>35_0003</t>
  </si>
  <si>
    <t>35_0003_hacked___100</t>
  </si>
  <si>
    <t>35_0003_hacked___65</t>
  </si>
  <si>
    <t>35_0003_hacked___80</t>
  </si>
  <si>
    <t>35_0003_hacked___90</t>
  </si>
  <si>
    <t>35_0008</t>
  </si>
  <si>
    <t>35_0008_hacked___100</t>
  </si>
  <si>
    <t>35_0008_hacked___65</t>
  </si>
  <si>
    <t>35_0008_hacked___80</t>
  </si>
  <si>
    <t>35_0008_hacked___90</t>
  </si>
  <si>
    <t>35_id23_0007</t>
  </si>
  <si>
    <t>35_id23_0007_hacked___100</t>
  </si>
  <si>
    <t>35_id23_0007_hacked___65</t>
  </si>
  <si>
    <t>35_id23_0007_hacked___80</t>
  </si>
  <si>
    <t>35_id23_0007_hacked___90</t>
  </si>
  <si>
    <t>35_id26_0003</t>
  </si>
  <si>
    <t>35_id26_0003_hacked___100</t>
  </si>
  <si>
    <t>35_id26_0003_hacked___65</t>
  </si>
  <si>
    <t>35_id26_0003_hacked___80</t>
  </si>
  <si>
    <t>35_id26_0003_hacked___90</t>
  </si>
  <si>
    <t>35_id28_0006</t>
  </si>
  <si>
    <t>35_id28_0006_hacked___100</t>
  </si>
  <si>
    <t>35_id28_0006_hacked___65</t>
  </si>
  <si>
    <t>35_id28_0006_hacked___80</t>
  </si>
  <si>
    <t>35_id28_0006_hacked___90</t>
  </si>
  <si>
    <t>35_id31_0006</t>
  </si>
  <si>
    <t>35_id31_0006_hacked___100</t>
  </si>
  <si>
    <t>35_id31_0006_hacked___65</t>
  </si>
  <si>
    <t>35_id31_0006_hacked___80</t>
  </si>
  <si>
    <t>35_id31_0006_hacked___90</t>
  </si>
  <si>
    <t>35_id31_0007</t>
  </si>
  <si>
    <t>35_id31_0007_hacked___100</t>
  </si>
  <si>
    <t>35_id31_0007_hacked___65</t>
  </si>
  <si>
    <t>35_id31_0007_hacked___80</t>
  </si>
  <si>
    <t>35_id31_0007_hacked___90</t>
  </si>
  <si>
    <t>35_id31_0009</t>
  </si>
  <si>
    <t>35_id31_0009_hacked___100</t>
  </si>
  <si>
    <t>35_id31_0009_hacked___65</t>
  </si>
  <si>
    <t>35_id31_0009_hacked___80</t>
  </si>
  <si>
    <t>35_id31_0009_hacked___90</t>
  </si>
  <si>
    <t>35_id32_0007</t>
  </si>
  <si>
    <t>35_id32_0007_hacked___100</t>
  </si>
  <si>
    <t>35_id32_0007_hacked___65</t>
  </si>
  <si>
    <t>35_id32_0007_hacked___80</t>
  </si>
  <si>
    <t>35_id32_0007_hacked___90</t>
  </si>
  <si>
    <t>35_id34_0002</t>
  </si>
  <si>
    <t>35_id34_0002_hacked___100</t>
  </si>
  <si>
    <t>35_id34_0002_hacked___65</t>
  </si>
  <si>
    <t>35_id34_0002_hacked___80</t>
  </si>
  <si>
    <t>35_id34_0002_hacked___90</t>
  </si>
  <si>
    <t>36_0000</t>
  </si>
  <si>
    <t>36_0000_hacked___100</t>
  </si>
  <si>
    <t>36_0000_hacked___65</t>
  </si>
  <si>
    <t>36_0000_hacked___80</t>
  </si>
  <si>
    <t>36_0000_hacked___90</t>
  </si>
  <si>
    <t>36_0001</t>
  </si>
  <si>
    <t>36_0001_hacked___100</t>
  </si>
  <si>
    <t>36_0001_hacked___65</t>
  </si>
  <si>
    <t>36_0001_hacked___80</t>
  </si>
  <si>
    <t>36_0001_hacked___90</t>
  </si>
  <si>
    <t>36_0002</t>
  </si>
  <si>
    <t>36_0002_hacked___100</t>
  </si>
  <si>
    <t>36_0002_hacked___65</t>
  </si>
  <si>
    <t>36_0002_hacked___80</t>
  </si>
  <si>
    <t>36_0002_hacked___90</t>
  </si>
  <si>
    <t>36_0006</t>
  </si>
  <si>
    <t>36_0006_hacked___100</t>
  </si>
  <si>
    <t>36_0006_hacked___65</t>
  </si>
  <si>
    <t>36_0006_hacked___80</t>
  </si>
  <si>
    <t>36_0006_hacked___90</t>
  </si>
  <si>
    <t>36_0008</t>
  </si>
  <si>
    <t>36_0008_hacked___100</t>
  </si>
  <si>
    <t>36_0008_hacked___65</t>
  </si>
  <si>
    <t>36_0008_hacked___80</t>
  </si>
  <si>
    <t>36_0008_hacked___90</t>
  </si>
  <si>
    <t>37_0004</t>
  </si>
  <si>
    <t>37_0004_hacked___100</t>
  </si>
  <si>
    <t>37_0004_hacked___65</t>
  </si>
  <si>
    <t>37_0004_hacked___80</t>
  </si>
  <si>
    <t>37_0004_hacked___90</t>
  </si>
  <si>
    <t>37_0005</t>
  </si>
  <si>
    <t>37_0005_hacked___100</t>
  </si>
  <si>
    <t>37_0005_hacked___65</t>
  </si>
  <si>
    <t>37_0005_hacked___80</t>
  </si>
  <si>
    <t>37_0005_hacked___90</t>
  </si>
  <si>
    <t>37_0009</t>
  </si>
  <si>
    <t>37_0009_hacked___100</t>
  </si>
  <si>
    <t>37_0009_hacked___65</t>
  </si>
  <si>
    <t>37_0009_hacked___80</t>
  </si>
  <si>
    <t>37_0009_hacked___90</t>
  </si>
  <si>
    <t>37_id21_0005</t>
  </si>
  <si>
    <t>37_id21_0005_hacked___100</t>
  </si>
  <si>
    <t>37_id21_0005_hacked___65</t>
  </si>
  <si>
    <t>37_id21_0005_hacked___80</t>
  </si>
  <si>
    <t>37_id21_0005_hacked___90</t>
  </si>
  <si>
    <t>37_id28_0007</t>
  </si>
  <si>
    <t>37_id28_0007_hacked___100</t>
  </si>
  <si>
    <t>37_id28_0007_hacked___65</t>
  </si>
  <si>
    <t>37_id28_0007_hacked___80</t>
  </si>
  <si>
    <t>37_id28_0007_hacked___90</t>
  </si>
  <si>
    <t>37_id29_0002</t>
  </si>
  <si>
    <t>37_id29_0002_hacked___100</t>
  </si>
  <si>
    <t>37_id29_0002_hacked___65</t>
  </si>
  <si>
    <t>37_id29_0002_hacked___80</t>
  </si>
  <si>
    <t>37_id29_0002_hacked___90</t>
  </si>
  <si>
    <t>37_id31_0008</t>
  </si>
  <si>
    <t>37_id31_0008_hacked___100</t>
  </si>
  <si>
    <t>37_id31_0008_hacked___65</t>
  </si>
  <si>
    <t>37_id31_0008_hacked___80</t>
  </si>
  <si>
    <t>37_id31_0008_hacked___90</t>
  </si>
  <si>
    <t>37_id34_0008</t>
  </si>
  <si>
    <t>37_id34_0008_hacked___100</t>
  </si>
  <si>
    <t>37_id34_0008_hacked___65</t>
  </si>
  <si>
    <t>37_id34_0008_hacked___80</t>
  </si>
  <si>
    <t>37_id34_0008_hacked___90</t>
  </si>
  <si>
    <t>37_id35_0001</t>
  </si>
  <si>
    <t>37_id35_0001_hacked___100</t>
  </si>
  <si>
    <t>37_id35_0001_hacked___65</t>
  </si>
  <si>
    <t>37_id35_0001_hacked___80</t>
  </si>
  <si>
    <t>37_id35_0001_hacked___90</t>
  </si>
  <si>
    <t>37_id35_0005</t>
  </si>
  <si>
    <t>37_id35_0005_hacked___100</t>
  </si>
  <si>
    <t>37_id35_0005_hacked___65</t>
  </si>
  <si>
    <t>37_id35_0005_hacked___80</t>
  </si>
  <si>
    <t>37_id35_0005_hacked___90</t>
  </si>
  <si>
    <t>37_id38_0009</t>
  </si>
  <si>
    <t>37_id38_0009_hacked___100</t>
  </si>
  <si>
    <t>37_id38_0009_hacked___65</t>
  </si>
  <si>
    <t>37_id38_0009_hacked___80</t>
  </si>
  <si>
    <t>37_id38_0009_hacked___90</t>
  </si>
  <si>
    <t>38_id33_0005</t>
  </si>
  <si>
    <t>38_id33_0005_hacked___100</t>
  </si>
  <si>
    <t>38_id33_0005_hacked___65</t>
  </si>
  <si>
    <t>38_id33_0005_hacked___80</t>
  </si>
  <si>
    <t>38_id33_0005_hacked___90</t>
  </si>
  <si>
    <t>38_id34_0004</t>
  </si>
  <si>
    <t>38_id34_0004_hacked___100</t>
  </si>
  <si>
    <t>38_id34_0004_hacked___65</t>
  </si>
  <si>
    <t>38_id34_0004_hacked___80</t>
  </si>
  <si>
    <t>38_id34_0004_hacked___90</t>
  </si>
  <si>
    <t>39_0004</t>
  </si>
  <si>
    <t>39_0004_hacked___100</t>
  </si>
  <si>
    <t>39_0004_hacked___65</t>
  </si>
  <si>
    <t>39_0004_hacked___80</t>
  </si>
  <si>
    <t>39_0004_hacked___90</t>
  </si>
  <si>
    <t>39_0005</t>
  </si>
  <si>
    <t>39_0005_hacked___100</t>
  </si>
  <si>
    <t>39_0005_hacked___65</t>
  </si>
  <si>
    <t>39_0005_hacked___80</t>
  </si>
  <si>
    <t>39_0005_hacked___90</t>
  </si>
  <si>
    <t>3_0001</t>
  </si>
  <si>
    <t>3_0001_hacked___100</t>
  </si>
  <si>
    <t>3_0001_hacked___65</t>
  </si>
  <si>
    <t>3_0001_hacked___80</t>
  </si>
  <si>
    <t>3_0001_hacked___90</t>
  </si>
  <si>
    <t>3_0002</t>
  </si>
  <si>
    <t>3_0002_hacked___100</t>
  </si>
  <si>
    <t>3_0002_hacked___65</t>
  </si>
  <si>
    <t>3_0002_hacked___80</t>
  </si>
  <si>
    <t>3_0002_hacked___90</t>
  </si>
  <si>
    <t>3_0008</t>
  </si>
  <si>
    <t>3_0008_hacked___100</t>
  </si>
  <si>
    <t>3_0008_hacked___65</t>
  </si>
  <si>
    <t>3_0008_hacked___80</t>
  </si>
  <si>
    <t>3_0008_hacked___90</t>
  </si>
  <si>
    <t>3_id16_0001</t>
  </si>
  <si>
    <t>3_id16_0001_hacked___100</t>
  </si>
  <si>
    <t>3_id16_0001_hacked___65</t>
  </si>
  <si>
    <t>3_id16_0001_hacked___80</t>
  </si>
  <si>
    <t>3_id16_0001_hacked___90</t>
  </si>
  <si>
    <t>3_id1_0001</t>
  </si>
  <si>
    <t>3_id1_0001_hacked___100</t>
  </si>
  <si>
    <t>3_id1_0001_hacked___65</t>
  </si>
  <si>
    <t>3_id1_0001_hacked___80</t>
  </si>
  <si>
    <t>3_id1_0001_hacked___90</t>
  </si>
  <si>
    <t>3_id20_0008</t>
  </si>
  <si>
    <t>3_id20_0008_hacked___100</t>
  </si>
  <si>
    <t>3_id20_0008_hacked___65</t>
  </si>
  <si>
    <t>3_id20_0008_hacked___80</t>
  </si>
  <si>
    <t>3_id20_0008_hacked___90</t>
  </si>
  <si>
    <t>3_id28_0001</t>
  </si>
  <si>
    <t>3_id28_0001_hacked___100</t>
  </si>
  <si>
    <t>3_id28_0001_hacked___65</t>
  </si>
  <si>
    <t>3_id28_0001_hacked___80</t>
  </si>
  <si>
    <t>3_id28_0001_hacked___90</t>
  </si>
  <si>
    <t>3_id28_0009</t>
  </si>
  <si>
    <t>3_id28_0009_hacked___100</t>
  </si>
  <si>
    <t>3_id28_0009_hacked___65</t>
  </si>
  <si>
    <t>3_id28_0009_hacked___80</t>
  </si>
  <si>
    <t>3_id28_0009_hacked___90</t>
  </si>
  <si>
    <t>3_id2_0001</t>
  </si>
  <si>
    <t>3_id2_0001_hacked___100</t>
  </si>
  <si>
    <t>3_id2_0001_hacked___65</t>
  </si>
  <si>
    <t>3_id2_0001_hacked___80</t>
  </si>
  <si>
    <t>3_id2_0001_hacked___90</t>
  </si>
  <si>
    <t>3_id4_0001</t>
  </si>
  <si>
    <t>3_id4_0001_hacked___100</t>
  </si>
  <si>
    <t>3_id4_0001_hacked___65</t>
  </si>
  <si>
    <t>3_id4_0001_hacked___80</t>
  </si>
  <si>
    <t>3_id4_0001_hacked___90</t>
  </si>
  <si>
    <t>3_id6_0001</t>
  </si>
  <si>
    <t>3_id6_0001_hacked___100</t>
  </si>
  <si>
    <t>3_id6_0001_hacked___65</t>
  </si>
  <si>
    <t>3_id6_0001_hacked___80</t>
  </si>
  <si>
    <t>3_id6_0001_hacked___90</t>
  </si>
  <si>
    <t>3_id9_0001</t>
  </si>
  <si>
    <t>3_id9_0001_hacked___100</t>
  </si>
  <si>
    <t>3_id9_0001_hacked___65</t>
  </si>
  <si>
    <t>3_id9_0001_hacked___80</t>
  </si>
  <si>
    <t>3_id9_0001_hacked___90</t>
  </si>
  <si>
    <t>40_0003</t>
  </si>
  <si>
    <t>40_0003_hacked___100</t>
  </si>
  <si>
    <t>40_0003_hacked___65</t>
  </si>
  <si>
    <t>40_0003_hacked___80</t>
  </si>
  <si>
    <t>40_0003_hacked___90</t>
  </si>
  <si>
    <t>40_0009</t>
  </si>
  <si>
    <t>40_0009_hacked___100</t>
  </si>
  <si>
    <t>40_0009_hacked___65</t>
  </si>
  <si>
    <t>40_0009_hacked___80</t>
  </si>
  <si>
    <t>40_0009_hacked___90</t>
  </si>
  <si>
    <t>42_0002</t>
  </si>
  <si>
    <t>42_0002_hacked___100</t>
  </si>
  <si>
    <t>42_0002_hacked___65</t>
  </si>
  <si>
    <t>42_0002_hacked___80</t>
  </si>
  <si>
    <t>42_0002_hacked___90</t>
  </si>
  <si>
    <t>43_0001</t>
  </si>
  <si>
    <t>43_0001_hacked___100</t>
  </si>
  <si>
    <t>43_0001_hacked___65</t>
  </si>
  <si>
    <t>43_0001_hacked___80</t>
  </si>
  <si>
    <t>43_0001_hacked___90</t>
  </si>
  <si>
    <t>43_0002</t>
  </si>
  <si>
    <t>43_0002_hacked___100</t>
  </si>
  <si>
    <t>43_0002_hacked___65</t>
  </si>
  <si>
    <t>43_0002_hacked___80</t>
  </si>
  <si>
    <t>43_0002_hacked___90</t>
  </si>
  <si>
    <t>43_0006</t>
  </si>
  <si>
    <t>43_0006_hacked___100</t>
  </si>
  <si>
    <t>43_0006_hacked___65</t>
  </si>
  <si>
    <t>43_0006_hacked___80</t>
  </si>
  <si>
    <t>43_0006_hacked___90</t>
  </si>
  <si>
    <t>44_0001</t>
  </si>
  <si>
    <t>44_0001_hacked___100</t>
  </si>
  <si>
    <t>44_0001_hacked___65</t>
  </si>
  <si>
    <t>44_0001_hacked___80</t>
  </si>
  <si>
    <t>44_0001_hacked___90</t>
  </si>
  <si>
    <t>44_0003</t>
  </si>
  <si>
    <t>44_0003_hacked___100</t>
  </si>
  <si>
    <t>44_0003_hacked___65</t>
  </si>
  <si>
    <t>44_0003_hacked___80</t>
  </si>
  <si>
    <t>44_0003_hacked___90</t>
  </si>
  <si>
    <t>45_0003</t>
  </si>
  <si>
    <t>45_0003_hacked___100</t>
  </si>
  <si>
    <t>45_0003_hacked___65</t>
  </si>
  <si>
    <t>45_0003_hacked___80</t>
  </si>
  <si>
    <t>45_0003_hacked___90</t>
  </si>
  <si>
    <t>46_0000</t>
  </si>
  <si>
    <t>46_0000_hacked___100</t>
  </si>
  <si>
    <t>46_0000_hacked___65</t>
  </si>
  <si>
    <t>46_0000_hacked___80</t>
  </si>
  <si>
    <t>46_0000_hacked___90</t>
  </si>
  <si>
    <t>46_id41_0000</t>
  </si>
  <si>
    <t>46_id41_0000_hacked___100</t>
  </si>
  <si>
    <t>46_id41_0000_hacked___65</t>
  </si>
  <si>
    <t>46_id41_0000_hacked___80</t>
  </si>
  <si>
    <t>46_id41_0000_hacked___90</t>
  </si>
  <si>
    <t>48_0000</t>
  </si>
  <si>
    <t>48_0000_hacked___100</t>
  </si>
  <si>
    <t>48_0000_hacked___65</t>
  </si>
  <si>
    <t>48_0000_hacked___80</t>
  </si>
  <si>
    <t>48_0000_hacked___90</t>
  </si>
  <si>
    <t>48_0003</t>
  </si>
  <si>
    <t>48_0003_hacked___100</t>
  </si>
  <si>
    <t>48_0003_hacked___65</t>
  </si>
  <si>
    <t>48_0003_hacked___80</t>
  </si>
  <si>
    <t>48_0003_hacked___90</t>
  </si>
  <si>
    <t>49_0004</t>
  </si>
  <si>
    <t>49_0004_hacked___100</t>
  </si>
  <si>
    <t>49_0004_hacked___65</t>
  </si>
  <si>
    <t>49_0004_hacked___80</t>
  </si>
  <si>
    <t>49_0004_hacked___90</t>
  </si>
  <si>
    <t>49_id52_0005</t>
  </si>
  <si>
    <t>49_id52_0005_hacked___100</t>
  </si>
  <si>
    <t>49_id52_0005_hacked___65</t>
  </si>
  <si>
    <t>49_id52_0005_hacked___80</t>
  </si>
  <si>
    <t>49_id52_0005_hacked___90</t>
  </si>
  <si>
    <t>4_0004</t>
  </si>
  <si>
    <t>4_0004_hacked___100</t>
  </si>
  <si>
    <t>4_0004_hacked___65</t>
  </si>
  <si>
    <t>4_0004_hacked___80</t>
  </si>
  <si>
    <t>4_0004_hacked___90</t>
  </si>
  <si>
    <t>4_id1_0003</t>
  </si>
  <si>
    <t>4_id1_0003_hacked___100</t>
  </si>
  <si>
    <t>4_id1_0003_hacked___65</t>
  </si>
  <si>
    <t>4_id1_0003_hacked___80</t>
  </si>
  <si>
    <t>4_id1_0003_hacked___90</t>
  </si>
  <si>
    <t>4_id20_0000</t>
  </si>
  <si>
    <t>4_id20_0000_hacked___100</t>
  </si>
  <si>
    <t>4_id20_0000_hacked___65</t>
  </si>
  <si>
    <t>4_id20_0000_hacked___80</t>
  </si>
  <si>
    <t>4_id20_0000_hacked___90</t>
  </si>
  <si>
    <t>4_id20_0001</t>
  </si>
  <si>
    <t>4_id20_0001_hacked___100</t>
  </si>
  <si>
    <t>4_id20_0001_hacked___65</t>
  </si>
  <si>
    <t>4_id20_0001_hacked___80</t>
  </si>
  <si>
    <t>4_id20_0001_hacked___90</t>
  </si>
  <si>
    <t>4_id21_0004</t>
  </si>
  <si>
    <t>4_id21_0004_hacked___100</t>
  </si>
  <si>
    <t>4_id21_0004_hacked___65</t>
  </si>
  <si>
    <t>4_id21_0004_hacked___80</t>
  </si>
  <si>
    <t>4_id21_0004_hacked___90</t>
  </si>
  <si>
    <t>4_id23_0006</t>
  </si>
  <si>
    <t>4_id23_0006_hacked___100</t>
  </si>
  <si>
    <t>4_id23_0006_hacked___65</t>
  </si>
  <si>
    <t>4_id23_0006_hacked___80</t>
  </si>
  <si>
    <t>4_id23_0006_hacked___90</t>
  </si>
  <si>
    <t>4_id37_0006</t>
  </si>
  <si>
    <t>4_id37_0006_hacked___100</t>
  </si>
  <si>
    <t>4_id37_0006_hacked___65</t>
  </si>
  <si>
    <t>4_id37_0006_hacked___80</t>
  </si>
  <si>
    <t>4_id37_0006_hacked___90</t>
  </si>
  <si>
    <t>4_id6_0008</t>
  </si>
  <si>
    <t>4_id6_0008_hacked___100</t>
  </si>
  <si>
    <t>4_id6_0008_hacked___65</t>
  </si>
  <si>
    <t>4_id6_0008_hacked___80</t>
  </si>
  <si>
    <t>4_id6_0008_hacked___90</t>
  </si>
  <si>
    <t>50_0000</t>
  </si>
  <si>
    <t>50_0000_hacked___100</t>
  </si>
  <si>
    <t>50_0000_hacked___65</t>
  </si>
  <si>
    <t>50_0000_hacked___80</t>
  </si>
  <si>
    <t>50_0000_hacked___90</t>
  </si>
  <si>
    <t>50_0003</t>
  </si>
  <si>
    <t>50_0003_hacked___100</t>
  </si>
  <si>
    <t>50_0003_hacked___65</t>
  </si>
  <si>
    <t>50_0003_hacked___80</t>
  </si>
  <si>
    <t>50_0003_hacked___90</t>
  </si>
  <si>
    <t>50_0006</t>
  </si>
  <si>
    <t>50_0006_hacked___100</t>
  </si>
  <si>
    <t>50_0006_hacked___65</t>
  </si>
  <si>
    <t>50_0006_hacked___80</t>
  </si>
  <si>
    <t>50_0006_hacked___90</t>
  </si>
  <si>
    <t>51_0001</t>
  </si>
  <si>
    <t>51_0001_hacked___100</t>
  </si>
  <si>
    <t>51_0001_hacked___65</t>
  </si>
  <si>
    <t>51_0001_hacked___80</t>
  </si>
  <si>
    <t>51_0001_hacked___90</t>
  </si>
  <si>
    <t>51_0005</t>
  </si>
  <si>
    <t>51_0005_hacked___100</t>
  </si>
  <si>
    <t>51_0005_hacked___65</t>
  </si>
  <si>
    <t>51_0005_hacked___80</t>
  </si>
  <si>
    <t>51_0005_hacked___90</t>
  </si>
  <si>
    <t>51_0006</t>
  </si>
  <si>
    <t>51_0006_hacked___100</t>
  </si>
  <si>
    <t>51_0006_hacked___65</t>
  </si>
  <si>
    <t>51_0006_hacked___80</t>
  </si>
  <si>
    <t>51_0006_hacked___90</t>
  </si>
  <si>
    <t>51_id57_0004</t>
  </si>
  <si>
    <t>51_id57_0004_hacked___100</t>
  </si>
  <si>
    <t>51_id57_0004_hacked___65</t>
  </si>
  <si>
    <t>51_id57_0004_hacked___80</t>
  </si>
  <si>
    <t>51_id57_0004_hacked___90</t>
  </si>
  <si>
    <t>52_0001</t>
  </si>
  <si>
    <t>52_0001_hacked___100</t>
  </si>
  <si>
    <t>52_0001_hacked___65</t>
  </si>
  <si>
    <t>52_0001_hacked___80</t>
  </si>
  <si>
    <t>52_0001_hacked___90</t>
  </si>
  <si>
    <t>52_0002</t>
  </si>
  <si>
    <t>52_0002_hacked___100</t>
  </si>
  <si>
    <t>52_0002_hacked___65</t>
  </si>
  <si>
    <t>52_0002_hacked___80</t>
  </si>
  <si>
    <t>52_0002_hacked___90</t>
  </si>
  <si>
    <t>53_0000</t>
  </si>
  <si>
    <t>53_0000_hacked___100</t>
  </si>
  <si>
    <t>53_0000_hacked___65</t>
  </si>
  <si>
    <t>53_0000_hacked___80</t>
  </si>
  <si>
    <t>53_0000_hacked___90</t>
  </si>
  <si>
    <t>53_0003</t>
  </si>
  <si>
    <t>53_0003_hacked___100</t>
  </si>
  <si>
    <t>53_0003_hacked___65</t>
  </si>
  <si>
    <t>53_0003_hacked___80</t>
  </si>
  <si>
    <t>53_0003_hacked___90</t>
  </si>
  <si>
    <t>53_0007</t>
  </si>
  <si>
    <t>53_0007_hacked___100</t>
  </si>
  <si>
    <t>53_0007_hacked___65</t>
  </si>
  <si>
    <t>53_0007_hacked___80</t>
  </si>
  <si>
    <t>53_0007_hacked___90</t>
  </si>
  <si>
    <t>54_0007</t>
  </si>
  <si>
    <t>54_0007_hacked___100</t>
  </si>
  <si>
    <t>54_0007_hacked___65</t>
  </si>
  <si>
    <t>54_0007_hacked___80</t>
  </si>
  <si>
    <t>54_0007_hacked___90</t>
  </si>
  <si>
    <t>54_id49_0003</t>
  </si>
  <si>
    <t>54_id49_0003_hacked___100</t>
  </si>
  <si>
    <t>54_id49_0003_hacked___65</t>
  </si>
  <si>
    <t>54_id49_0003_hacked___80</t>
  </si>
  <si>
    <t>54_id49_0003_hacked___90</t>
  </si>
  <si>
    <t>56_0000</t>
  </si>
  <si>
    <t>56_0000_hacked___100</t>
  </si>
  <si>
    <t>56_0000_hacked___65</t>
  </si>
  <si>
    <t>56_0000_hacked___80</t>
  </si>
  <si>
    <t>56_0000_hacked___90</t>
  </si>
  <si>
    <t>56_0002</t>
  </si>
  <si>
    <t>56_0002_hacked___100</t>
  </si>
  <si>
    <t>56_0002_hacked___65</t>
  </si>
  <si>
    <t>56_0002_hacked___80</t>
  </si>
  <si>
    <t>56_0002_hacked___90</t>
  </si>
  <si>
    <t>56_0009</t>
  </si>
  <si>
    <t>56_0009_hacked___100</t>
  </si>
  <si>
    <t>56_0009_hacked___65</t>
  </si>
  <si>
    <t>56_0009_hacked___80</t>
  </si>
  <si>
    <t>56_0009_hacked___90</t>
  </si>
  <si>
    <t>56_id55_0009</t>
  </si>
  <si>
    <t>56_id55_0009_hacked___100</t>
  </si>
  <si>
    <t>56_id55_0009_hacked___65</t>
  </si>
  <si>
    <t>56_id55_0009_hacked___80</t>
  </si>
  <si>
    <t>56_id55_0009_hacked___90</t>
  </si>
  <si>
    <t>57_0003</t>
  </si>
  <si>
    <t>57_0003_hacked___100</t>
  </si>
  <si>
    <t>57_0003_hacked___65</t>
  </si>
  <si>
    <t>57_0003_hacked___80</t>
  </si>
  <si>
    <t>57_0003_hacked___90</t>
  </si>
  <si>
    <t>57_0007</t>
  </si>
  <si>
    <t>57_0007_hacked___100</t>
  </si>
  <si>
    <t>57_0007_hacked___65</t>
  </si>
  <si>
    <t>57_0007_hacked___80</t>
  </si>
  <si>
    <t>57_0007_hacked___90</t>
  </si>
  <si>
    <t>58_0002</t>
  </si>
  <si>
    <t>58_0002_hacked___100</t>
  </si>
  <si>
    <t>58_0002_hacked___65</t>
  </si>
  <si>
    <t>58_0002_hacked___80</t>
  </si>
  <si>
    <t>58_0002_hacked___90</t>
  </si>
  <si>
    <t>6_0002</t>
  </si>
  <si>
    <t>6_0002_hacked___100</t>
  </si>
  <si>
    <t>6_0002_hacked___65</t>
  </si>
  <si>
    <t>6_0002_hacked___80</t>
  </si>
  <si>
    <t>6_0002_hacked___90</t>
  </si>
  <si>
    <t>6_0005</t>
  </si>
  <si>
    <t>6_0005_hacked___100</t>
  </si>
  <si>
    <t>6_0005_hacked___65</t>
  </si>
  <si>
    <t>6_0005_hacked___80</t>
  </si>
  <si>
    <t>6_0005_hacked___90</t>
  </si>
  <si>
    <t>6_id0_0005</t>
  </si>
  <si>
    <t>6_id0_0005_hacked___100</t>
  </si>
  <si>
    <t>6_id0_0005_hacked___65</t>
  </si>
  <si>
    <t>6_id0_0005_hacked___80</t>
  </si>
  <si>
    <t>6_id0_0005_hacked___90</t>
  </si>
  <si>
    <t>6_id16_0005</t>
  </si>
  <si>
    <t>6_id16_0005_hacked___100</t>
  </si>
  <si>
    <t>6_id16_0005_hacked___65</t>
  </si>
  <si>
    <t>6_id16_0005_hacked___80</t>
  </si>
  <si>
    <t>6_id16_0005_hacked___90</t>
  </si>
  <si>
    <t>6_id1_0005</t>
  </si>
  <si>
    <t>6_id1_0005_hacked___100</t>
  </si>
  <si>
    <t>6_id1_0005_hacked___65</t>
  </si>
  <si>
    <t>6_id1_0005_hacked___80</t>
  </si>
  <si>
    <t>6_id1_0005_hacked___90</t>
  </si>
  <si>
    <t>6_id20_0007</t>
  </si>
  <si>
    <t>6_id20_0007_hacked___100</t>
  </si>
  <si>
    <t>6_id20_0007_hacked___65</t>
  </si>
  <si>
    <t>6_id20_0007_hacked___80</t>
  </si>
  <si>
    <t>6_id20_0007_hacked___90</t>
  </si>
  <si>
    <t>6_id21_0006</t>
  </si>
  <si>
    <t>6_id21_0006_hacked___100</t>
  </si>
  <si>
    <t>6_id21_0006_hacked___65</t>
  </si>
  <si>
    <t>6_id21_0006_hacked___80</t>
  </si>
  <si>
    <t>6_id21_0006_hacked___90</t>
  </si>
  <si>
    <t>6_id23_0001</t>
  </si>
  <si>
    <t>6_id23_0001_hacked___100</t>
  </si>
  <si>
    <t>6_id23_0001_hacked___65</t>
  </si>
  <si>
    <t>6_id23_0001_hacked___80</t>
  </si>
  <si>
    <t>6_id23_0001_hacked___90</t>
  </si>
  <si>
    <t>6_id28_0002</t>
  </si>
  <si>
    <t>6_id28_0002_hacked___100</t>
  </si>
  <si>
    <t>6_id28_0002_hacked___65</t>
  </si>
  <si>
    <t>6_id28_0002_hacked___80</t>
  </si>
  <si>
    <t>6_id28_0002_hacked___90</t>
  </si>
  <si>
    <t>6_id2_0005</t>
  </si>
  <si>
    <t>6_id2_0005_hacked___100</t>
  </si>
  <si>
    <t>6_id2_0005_hacked___65</t>
  </si>
  <si>
    <t>6_id2_0005_hacked___80</t>
  </si>
  <si>
    <t>6_id2_0005_hacked___90</t>
  </si>
  <si>
    <t>6_id3_0005</t>
  </si>
  <si>
    <t>6_id3_0005_hacked___100</t>
  </si>
  <si>
    <t>6_id3_0005_hacked___65</t>
  </si>
  <si>
    <t>6_id3_0005_hacked___80</t>
  </si>
  <si>
    <t>6_id3_0005_hacked___90</t>
  </si>
  <si>
    <t>6_id9_0006</t>
  </si>
  <si>
    <t>6_id9_0006_hacked___100</t>
  </si>
  <si>
    <t>6_id9_0006_hacked___65</t>
  </si>
  <si>
    <t>6_id9_0006_hacked___80</t>
  </si>
  <si>
    <t>6_id9_0006_hacked___90</t>
  </si>
  <si>
    <t>7_0006</t>
  </si>
  <si>
    <t>7_0006_hacked___100</t>
  </si>
  <si>
    <t>7_0006_hacked___65</t>
  </si>
  <si>
    <t>7_0006_hacked___80</t>
  </si>
  <si>
    <t>7_0006_hacked___90</t>
  </si>
  <si>
    <t>7_id10_0009</t>
  </si>
  <si>
    <t>7_id10_0009_hacked___100</t>
  </si>
  <si>
    <t>7_id10_0009_hacked___65</t>
  </si>
  <si>
    <t>7_id10_0009_hacked___80</t>
  </si>
  <si>
    <t>7_id10_0009_hacked___90</t>
  </si>
  <si>
    <t>7_id11_0007</t>
  </si>
  <si>
    <t>7_id11_0007_hacked___100</t>
  </si>
  <si>
    <t>7_id11_0007_hacked___65</t>
  </si>
  <si>
    <t>7_id11_0007_hacked___80</t>
  </si>
  <si>
    <t>7_id11_0007_hacked___90</t>
  </si>
  <si>
    <t>7_id11_0009</t>
  </si>
  <si>
    <t>7_id11_0009_hacked___100</t>
  </si>
  <si>
    <t>7_id11_0009_hacked___65</t>
  </si>
  <si>
    <t>7_id11_0009_hacked___80</t>
  </si>
  <si>
    <t>7_id11_0009_hacked___90</t>
  </si>
  <si>
    <t>7_id13_0009</t>
  </si>
  <si>
    <t>7_id13_0009_hacked___100</t>
  </si>
  <si>
    <t>7_id13_0009_hacked___65</t>
  </si>
  <si>
    <t>7_id13_0009_hacked___80</t>
  </si>
  <si>
    <t>7_id13_0009_hacked___90</t>
  </si>
  <si>
    <t>8_0000</t>
  </si>
  <si>
    <t>8_0000_hacked___100</t>
  </si>
  <si>
    <t>8_0000_hacked___65</t>
  </si>
  <si>
    <t>8_0000_hacked___80</t>
  </si>
  <si>
    <t>8_0000_hacked___90</t>
  </si>
  <si>
    <t>8_0009</t>
  </si>
  <si>
    <t>8_0009_hacked___100</t>
  </si>
  <si>
    <t>8_0009_hacked___65</t>
  </si>
  <si>
    <t>8_0009_hacked___80</t>
  </si>
  <si>
    <t>8_0009_hacked___90</t>
  </si>
  <si>
    <t>9_0000</t>
  </si>
  <si>
    <t>9_0000_hacked___100</t>
  </si>
  <si>
    <t>9_0000_hacked___65</t>
  </si>
  <si>
    <t>9_0000_hacked___80</t>
  </si>
  <si>
    <t>9_0000_hacked___90</t>
  </si>
  <si>
    <t>9_id0_0000</t>
  </si>
  <si>
    <t>9_id0_0000_hacked___100</t>
  </si>
  <si>
    <t>9_id0_0000_hacked___65</t>
  </si>
  <si>
    <t>9_id0_0000_hacked___80</t>
  </si>
  <si>
    <t>9_id0_0000_hacked___90</t>
  </si>
  <si>
    <t>9_id0_0006</t>
  </si>
  <si>
    <t>9_id0_0006_hacked___100</t>
  </si>
  <si>
    <t>9_id0_0006_hacked___65</t>
  </si>
  <si>
    <t>9_id0_0006_hacked___80</t>
  </si>
  <si>
    <t>9_id0_0006_hacked___90</t>
  </si>
  <si>
    <t>9_id16_0000</t>
  </si>
  <si>
    <t>9_id16_0000_hacked___100</t>
  </si>
  <si>
    <t>9_id16_0000_hacked___65</t>
  </si>
  <si>
    <t>9_id16_0000_hacked___80</t>
  </si>
  <si>
    <t>9_id16_0000_hacked___90</t>
  </si>
  <si>
    <t>9_id1_0000</t>
  </si>
  <si>
    <t>9_id1_0000_hacked___100</t>
  </si>
  <si>
    <t>9_id1_0000_hacked___65</t>
  </si>
  <si>
    <t>9_id1_0000_hacked___80</t>
  </si>
  <si>
    <t>9_id1_0000_hacked___90</t>
  </si>
  <si>
    <t>9_id20_0002</t>
  </si>
  <si>
    <t>9_id20_0002_hacked___100</t>
  </si>
  <si>
    <t>9_id20_0002_hacked___65</t>
  </si>
  <si>
    <t>9_id20_0002_hacked___80</t>
  </si>
  <si>
    <t>9_id20_0002_hacked___90</t>
  </si>
  <si>
    <t>9_id23_0009</t>
  </si>
  <si>
    <t>9_id23_0009_hacked___100</t>
  </si>
  <si>
    <t>9_id23_0009_hacked___65</t>
  </si>
  <si>
    <t>9_id23_0009_hacked___80</t>
  </si>
  <si>
    <t>9_id23_0009_hacked___90</t>
  </si>
  <si>
    <t>9_id26_0000</t>
  </si>
  <si>
    <t>9_id26_0000_hacked___100</t>
  </si>
  <si>
    <t>9_id26_0000_hacked___65</t>
  </si>
  <si>
    <t>9_id26_0000_hacked___80</t>
  </si>
  <si>
    <t>9_id26_0000_hacked___90</t>
  </si>
  <si>
    <t>9_id2_0000</t>
  </si>
  <si>
    <t>9_id2_0000_hacked___100</t>
  </si>
  <si>
    <t>9_id2_0000_hacked___65</t>
  </si>
  <si>
    <t>9_id2_0000_hacked___80</t>
  </si>
  <si>
    <t>9_id2_0000_hacked___90</t>
  </si>
  <si>
    <t>9_id2_0006</t>
  </si>
  <si>
    <t>9_id2_0006_hacked___100</t>
  </si>
  <si>
    <t>9_id2_0006_hacked___65</t>
  </si>
  <si>
    <t>9_id2_0006_hacked___80</t>
  </si>
  <si>
    <t>9_id2_0006_hacked___90</t>
  </si>
  <si>
    <t>9_id3_0000</t>
  </si>
  <si>
    <t>9_id3_0000_hacked___100</t>
  </si>
  <si>
    <t>9_id3_0000_hacked___65</t>
  </si>
  <si>
    <t>9_id3_0000_hacked___80</t>
  </si>
  <si>
    <t>9_id3_0000_hacked___90</t>
  </si>
  <si>
    <t>9_id6_0000</t>
  </si>
  <si>
    <t>9_id6_0000_hacked___100</t>
  </si>
  <si>
    <t>9_id6_0000_hacked___65</t>
  </si>
  <si>
    <t>9_id6_0000_hacked___80</t>
  </si>
  <si>
    <t>9_id6_0000_hacked___90</t>
  </si>
  <si>
    <t>00011</t>
  </si>
  <si>
    <t>00011_hacked___100</t>
  </si>
  <si>
    <t>00011_hacked___65</t>
  </si>
  <si>
    <t>00011_hacked___80</t>
  </si>
  <si>
    <t>00011_hacked___90</t>
  </si>
  <si>
    <t>00021</t>
  </si>
  <si>
    <t>00021_hacked___100</t>
  </si>
  <si>
    <t>00021_hacked___65</t>
  </si>
  <si>
    <t>00021_hacked___80</t>
  </si>
  <si>
    <t>00021_hacked___90</t>
  </si>
  <si>
    <t>00023</t>
  </si>
  <si>
    <t>00023_hacked___100</t>
  </si>
  <si>
    <t>00023_hacked___65</t>
  </si>
  <si>
    <t>00023_hacked___80</t>
  </si>
  <si>
    <t>00023_hacked___90</t>
  </si>
  <si>
    <t>00024</t>
  </si>
  <si>
    <t>00024_hacked___100</t>
  </si>
  <si>
    <t>00024_hacked___65</t>
  </si>
  <si>
    <t>00024_hacked___80</t>
  </si>
  <si>
    <t>00024_hacked___90</t>
  </si>
  <si>
    <t>00036</t>
  </si>
  <si>
    <t>00036_hacked___100</t>
  </si>
  <si>
    <t>00036_hacked___65</t>
  </si>
  <si>
    <t>00036_hacked___80</t>
  </si>
  <si>
    <t>00036_hacked___90</t>
  </si>
  <si>
    <t>00047</t>
  </si>
  <si>
    <t>00047_hacked___100</t>
  </si>
  <si>
    <t>00047_hacked___65</t>
  </si>
  <si>
    <t>00047_hacked___80</t>
  </si>
  <si>
    <t>00047_hacked___90</t>
  </si>
  <si>
    <t>00048</t>
  </si>
  <si>
    <t>00048_hacked___100</t>
  </si>
  <si>
    <t>00048_hacked___65</t>
  </si>
  <si>
    <t>00048_hacked___80</t>
  </si>
  <si>
    <t>00048_hacked___90</t>
  </si>
  <si>
    <t>00061</t>
  </si>
  <si>
    <t>00061_hacked___100</t>
  </si>
  <si>
    <t>00061_hacked___65</t>
  </si>
  <si>
    <t>00061_hacked___80</t>
  </si>
  <si>
    <t>00061_hacked___90</t>
  </si>
  <si>
    <t>00063</t>
  </si>
  <si>
    <t>00063_hacked___100</t>
  </si>
  <si>
    <t>00063_hacked___65</t>
  </si>
  <si>
    <t>00063_hacked___80</t>
  </si>
  <si>
    <t>00063_hacked___90</t>
  </si>
  <si>
    <t>00076</t>
  </si>
  <si>
    <t>00076_hacked___100</t>
  </si>
  <si>
    <t>00076_hacked___65</t>
  </si>
  <si>
    <t>00076_hacked___80</t>
  </si>
  <si>
    <t>00076_hacked___90</t>
  </si>
  <si>
    <t>00082</t>
  </si>
  <si>
    <t>00082_hacked___100</t>
  </si>
  <si>
    <t>00082_hacked___65</t>
  </si>
  <si>
    <t>00082_hacked___80</t>
  </si>
  <si>
    <t>00082_hacked___90</t>
  </si>
  <si>
    <t>00092</t>
  </si>
  <si>
    <t>00092_hacked___100</t>
  </si>
  <si>
    <t>00092_hacked___65</t>
  </si>
  <si>
    <t>00092_hacked___80</t>
  </si>
  <si>
    <t>00092_hacked___90</t>
  </si>
  <si>
    <t>00095</t>
  </si>
  <si>
    <t>00095_hacked___100</t>
  </si>
  <si>
    <t>00095_hacked___65</t>
  </si>
  <si>
    <t>00095_hacked___80</t>
  </si>
  <si>
    <t>00095_hacked___90</t>
  </si>
  <si>
    <t>00106</t>
  </si>
  <si>
    <t>00106_hacked___100</t>
  </si>
  <si>
    <t>00106_hacked___65</t>
  </si>
  <si>
    <t>00106_hacked___80</t>
  </si>
  <si>
    <t>00106_hacked___90</t>
  </si>
  <si>
    <t>00119</t>
  </si>
  <si>
    <t>00119_hacked___100</t>
  </si>
  <si>
    <t>00119_hacked___65</t>
  </si>
  <si>
    <t>00119_hacked___80</t>
  </si>
  <si>
    <t>00119_hacked___90</t>
  </si>
  <si>
    <t>00133</t>
  </si>
  <si>
    <t>00133_hacked___100</t>
  </si>
  <si>
    <t>00133_hacked___65</t>
  </si>
  <si>
    <t>00133_hacked___80</t>
  </si>
  <si>
    <t>00133_hacked___90</t>
  </si>
  <si>
    <t>00138</t>
  </si>
  <si>
    <t>00138_hacked___100</t>
  </si>
  <si>
    <t>00138_hacked___65</t>
  </si>
  <si>
    <t>00138_hacked___80</t>
  </si>
  <si>
    <t>00138_hacked___90</t>
  </si>
  <si>
    <t>00168</t>
  </si>
  <si>
    <t>00168_hacked___100</t>
  </si>
  <si>
    <t>00168_hacked___65</t>
  </si>
  <si>
    <t>00168_hacked___80</t>
  </si>
  <si>
    <t>00168_hacked___90</t>
  </si>
  <si>
    <t>00170</t>
  </si>
  <si>
    <t>00170_hacked___100</t>
  </si>
  <si>
    <t>00170_hacked___65</t>
  </si>
  <si>
    <t>00170_hacked___80</t>
  </si>
  <si>
    <t>00170_hacked___90</t>
  </si>
  <si>
    <t>00188</t>
  </si>
  <si>
    <t>00188_hacked___100</t>
  </si>
  <si>
    <t>00188_hacked___65</t>
  </si>
  <si>
    <t>00188_hacked___80</t>
  </si>
  <si>
    <t>00188_hacked___90</t>
  </si>
  <si>
    <t>00193</t>
  </si>
  <si>
    <t>00193_hacked___100</t>
  </si>
  <si>
    <t>00193_hacked___65</t>
  </si>
  <si>
    <t>00193_hacked___80</t>
  </si>
  <si>
    <t>00193_hacked___90</t>
  </si>
  <si>
    <t>00194</t>
  </si>
  <si>
    <t>00194_hacked___100</t>
  </si>
  <si>
    <t>00194_hacked___65</t>
  </si>
  <si>
    <t>00194_hacked___80</t>
  </si>
  <si>
    <t>00194_hacked___90</t>
  </si>
  <si>
    <t>00197</t>
  </si>
  <si>
    <t>00197_hacked___100</t>
  </si>
  <si>
    <t>00197_hacked___65</t>
  </si>
  <si>
    <t>00197_hacked___80</t>
  </si>
  <si>
    <t>00197_hacked___90</t>
  </si>
  <si>
    <t>00202</t>
  </si>
  <si>
    <t>00202_hacked___100</t>
  </si>
  <si>
    <t>00202_hacked___65</t>
  </si>
  <si>
    <t>00202_hacked___80</t>
  </si>
  <si>
    <t>00202_hacked___90</t>
  </si>
  <si>
    <t>00207</t>
  </si>
  <si>
    <t>00207_hacked___100</t>
  </si>
  <si>
    <t>00207_hacked___65</t>
  </si>
  <si>
    <t>00207_hacked___80</t>
  </si>
  <si>
    <t>00207_hacked___90</t>
  </si>
  <si>
    <t>00208</t>
  </si>
  <si>
    <t>00208_hacked___100</t>
  </si>
  <si>
    <t>00208_hacked___65</t>
  </si>
  <si>
    <t>00208_hacked___80</t>
  </si>
  <si>
    <t>00208_hacked___90</t>
  </si>
  <si>
    <t>00213</t>
  </si>
  <si>
    <t>00213_hacked___100</t>
  </si>
  <si>
    <t>00213_hacked___65</t>
  </si>
  <si>
    <t>00213_hacked___80</t>
  </si>
  <si>
    <t>00213_hacked___90</t>
  </si>
  <si>
    <t>00227</t>
  </si>
  <si>
    <t>00227_hacked___100</t>
  </si>
  <si>
    <t>00227_hacked___65</t>
  </si>
  <si>
    <t>00227_hacked___80</t>
  </si>
  <si>
    <t>00227_hacked___90</t>
  </si>
  <si>
    <t>00236</t>
  </si>
  <si>
    <t>00236_hacked___100</t>
  </si>
  <si>
    <t>00236_hacked___65</t>
  </si>
  <si>
    <t>00236_hacked___80</t>
  </si>
  <si>
    <t>00236_hacked___90</t>
  </si>
  <si>
    <t>00244</t>
  </si>
  <si>
    <t>00244_hacked___100</t>
  </si>
  <si>
    <t>00244_hacked___65</t>
  </si>
  <si>
    <t>00244_hacked___80</t>
  </si>
  <si>
    <t>00244_hacked___90</t>
  </si>
  <si>
    <t>00250</t>
  </si>
  <si>
    <t>00250_hacked___100</t>
  </si>
  <si>
    <t>00250_hacked___65</t>
  </si>
  <si>
    <t>00250_hacked___80</t>
  </si>
  <si>
    <t>00250_hacked___90</t>
  </si>
  <si>
    <t>00251</t>
  </si>
  <si>
    <t>00251_hacked___100</t>
  </si>
  <si>
    <t>00251_hacked___65</t>
  </si>
  <si>
    <t>00251_hacked___80</t>
  </si>
  <si>
    <t>00251_hacked___90</t>
  </si>
  <si>
    <t>00252</t>
  </si>
  <si>
    <t>00252_hacked___100</t>
  </si>
  <si>
    <t>00252_hacked___65</t>
  </si>
  <si>
    <t>00252_hacked___80</t>
  </si>
  <si>
    <t>00252_hacked___90</t>
  </si>
  <si>
    <t>00253</t>
  </si>
  <si>
    <t>00253_hacked___100</t>
  </si>
  <si>
    <t>00253_hacked___65</t>
  </si>
  <si>
    <t>00253_hacked___80</t>
  </si>
  <si>
    <t>00253_hacked___90</t>
  </si>
  <si>
    <t>00254</t>
  </si>
  <si>
    <t>00254_hacked___100</t>
  </si>
  <si>
    <t>00254_hacked___65</t>
  </si>
  <si>
    <t>00254_hacked___80</t>
  </si>
  <si>
    <t>00254_hacked___90</t>
  </si>
  <si>
    <t>00255</t>
  </si>
  <si>
    <t>00255_hacked___100</t>
  </si>
  <si>
    <t>00255_hacked___65</t>
  </si>
  <si>
    <t>00255_hacked___80</t>
  </si>
  <si>
    <t>00255_hacked___90</t>
  </si>
  <si>
    <t>00256</t>
  </si>
  <si>
    <t>00256_hacked___100</t>
  </si>
  <si>
    <t>00256_hacked___65</t>
  </si>
  <si>
    <t>00256_hacked___80</t>
  </si>
  <si>
    <t>00256_hacked___90</t>
  </si>
  <si>
    <t>00257</t>
  </si>
  <si>
    <t>00257_hacked___100</t>
  </si>
  <si>
    <t>00257_hacked___65</t>
  </si>
  <si>
    <t>00257_hacked___80</t>
  </si>
  <si>
    <t>00257_hacked___90</t>
  </si>
  <si>
    <t>00258</t>
  </si>
  <si>
    <t>00258_hacked___100</t>
  </si>
  <si>
    <t>00258_hacked___65</t>
  </si>
  <si>
    <t>00258_hacked___80</t>
  </si>
  <si>
    <t>00258_hacked___90</t>
  </si>
  <si>
    <t>00259</t>
  </si>
  <si>
    <t>00259_hacked___100</t>
  </si>
  <si>
    <t>00259_hacked___65</t>
  </si>
  <si>
    <t>00259_hacked___80</t>
  </si>
  <si>
    <t>00259_hacked___90</t>
  </si>
  <si>
    <t>00260</t>
  </si>
  <si>
    <t>00260_hacked___100</t>
  </si>
  <si>
    <t>00260_hacked___65</t>
  </si>
  <si>
    <t>00260_hacked___80</t>
  </si>
  <si>
    <t>00260_hacked___90</t>
  </si>
  <si>
    <t>00261</t>
  </si>
  <si>
    <t>00261_hacked___100</t>
  </si>
  <si>
    <t>00261_hacked___65</t>
  </si>
  <si>
    <t>00261_hacked___80</t>
  </si>
  <si>
    <t>00261_hacked___90</t>
  </si>
  <si>
    <t>00262</t>
  </si>
  <si>
    <t>00262_hacked___100</t>
  </si>
  <si>
    <t>00262_hacked___65</t>
  </si>
  <si>
    <t>00262_hacked___80</t>
  </si>
  <si>
    <t>00262_hacked___90</t>
  </si>
  <si>
    <t>00263</t>
  </si>
  <si>
    <t>00263_hacked___100</t>
  </si>
  <si>
    <t>00263_hacked___65</t>
  </si>
  <si>
    <t>00263_hacked___80</t>
  </si>
  <si>
    <t>00263_hacked___90</t>
  </si>
  <si>
    <t>00264</t>
  </si>
  <si>
    <t>00264_hacked___100</t>
  </si>
  <si>
    <t>00264_hacked___65</t>
  </si>
  <si>
    <t>00264_hacked___80</t>
  </si>
  <si>
    <t>00264_hacked___90</t>
  </si>
  <si>
    <t>00265</t>
  </si>
  <si>
    <t>00265_hacked___100</t>
  </si>
  <si>
    <t>00265_hacked___65</t>
  </si>
  <si>
    <t>00265_hacked___80</t>
  </si>
  <si>
    <t>00265_hacked___90</t>
  </si>
  <si>
    <t>00266</t>
  </si>
  <si>
    <t>00266_hacked___100</t>
  </si>
  <si>
    <t>00266_hacked___65</t>
  </si>
  <si>
    <t>00266_hacked___80</t>
  </si>
  <si>
    <t>00266_hacked___90</t>
  </si>
  <si>
    <t>00267</t>
  </si>
  <si>
    <t>00267_hacked___100</t>
  </si>
  <si>
    <t>00267_hacked___65</t>
  </si>
  <si>
    <t>00267_hacked___80</t>
  </si>
  <si>
    <t>00267_hacked___90</t>
  </si>
  <si>
    <t>00268</t>
  </si>
  <si>
    <t>00268_hacked___100</t>
  </si>
  <si>
    <t>00268_hacked___65</t>
  </si>
  <si>
    <t>00268_hacked___80</t>
  </si>
  <si>
    <t>00268_hacked___90</t>
  </si>
  <si>
    <t>00269</t>
  </si>
  <si>
    <t>00269_hacked___100</t>
  </si>
  <si>
    <t>00269_hacked___65</t>
  </si>
  <si>
    <t>00269_hacked___80</t>
  </si>
  <si>
    <t>00269_hacked___90</t>
  </si>
  <si>
    <t>00270</t>
  </si>
  <si>
    <t>00270_hacked___100</t>
  </si>
  <si>
    <t>00270_hacked___65</t>
  </si>
  <si>
    <t>00270_hacked___80</t>
  </si>
  <si>
    <t>00270_hacked___90</t>
  </si>
  <si>
    <t>00271</t>
  </si>
  <si>
    <t>00271_hacked___100</t>
  </si>
  <si>
    <t>00271_hacked___65</t>
  </si>
  <si>
    <t>00271_hacked___80</t>
  </si>
  <si>
    <t>00271_hacked___90</t>
  </si>
  <si>
    <t>00272</t>
  </si>
  <si>
    <t>00272_hacked___100</t>
  </si>
  <si>
    <t>00272_hacked___65</t>
  </si>
  <si>
    <t>00272_hacked___80</t>
  </si>
  <si>
    <t>00272_hacked___90</t>
  </si>
  <si>
    <t>00273</t>
  </si>
  <si>
    <t>00273_hacked___100</t>
  </si>
  <si>
    <t>00273_hacked___65</t>
  </si>
  <si>
    <t>00273_hacked___80</t>
  </si>
  <si>
    <t>00273_hacked___90</t>
  </si>
  <si>
    <t>00274</t>
  </si>
  <si>
    <t>00274_hacked___100</t>
  </si>
  <si>
    <t>00274_hacked___65</t>
  </si>
  <si>
    <t>00274_hacked___80</t>
  </si>
  <si>
    <t>00274_hacked___90</t>
  </si>
  <si>
    <t>00275</t>
  </si>
  <si>
    <t>00275_hacked___100</t>
  </si>
  <si>
    <t>00275_hacked___65</t>
  </si>
  <si>
    <t>00275_hacked___80</t>
  </si>
  <si>
    <t>00275_hacked___90</t>
  </si>
  <si>
    <t>00276</t>
  </si>
  <si>
    <t>00276_hacked___100</t>
  </si>
  <si>
    <t>00276_hacked___65</t>
  </si>
  <si>
    <t>00276_hacked___80</t>
  </si>
  <si>
    <t>00276_hacked___90</t>
  </si>
  <si>
    <t>00277</t>
  </si>
  <si>
    <t>00277_hacked___100</t>
  </si>
  <si>
    <t>00277_hacked___65</t>
  </si>
  <si>
    <t>00277_hacked___80</t>
  </si>
  <si>
    <t>00277_hacked___90</t>
  </si>
  <si>
    <t>00278</t>
  </si>
  <si>
    <t>00278_hacked___100</t>
  </si>
  <si>
    <t>00278_hacked___65</t>
  </si>
  <si>
    <t>00278_hacked___80</t>
  </si>
  <si>
    <t>00278_hacked___90</t>
  </si>
  <si>
    <t>00279</t>
  </si>
  <si>
    <t>00279_hacked___100</t>
  </si>
  <si>
    <t>00279_hacked___65</t>
  </si>
  <si>
    <t>00279_hacked___80</t>
  </si>
  <si>
    <t>00279_hacked___90</t>
  </si>
  <si>
    <t>00280</t>
  </si>
  <si>
    <t>00280_hacked___100</t>
  </si>
  <si>
    <t>00280_hacked___65</t>
  </si>
  <si>
    <t>00280_hacked___80</t>
  </si>
  <si>
    <t>00280_hacked___90</t>
  </si>
  <si>
    <t>00281</t>
  </si>
  <si>
    <t>00281_hacked___100</t>
  </si>
  <si>
    <t>00281_hacked___65</t>
  </si>
  <si>
    <t>00281_hacked___80</t>
  </si>
  <si>
    <t>00281_hacked___90</t>
  </si>
  <si>
    <t>00282</t>
  </si>
  <si>
    <t>00282_hacked___100</t>
  </si>
  <si>
    <t>00282_hacked___65</t>
  </si>
  <si>
    <t>00282_hacked___80</t>
  </si>
  <si>
    <t>00282_hacked___90</t>
  </si>
  <si>
    <t>00283</t>
  </si>
  <si>
    <t>00283_hacked___100</t>
  </si>
  <si>
    <t>00283_hacked___65</t>
  </si>
  <si>
    <t>00283_hacked___80</t>
  </si>
  <si>
    <t>00283_hacked___90</t>
  </si>
  <si>
    <t>00284</t>
  </si>
  <si>
    <t>00284_hacked___100</t>
  </si>
  <si>
    <t>00284_hacked___65</t>
  </si>
  <si>
    <t>00284_hacked___80</t>
  </si>
  <si>
    <t>00284_hacked___90</t>
  </si>
  <si>
    <t>00285</t>
  </si>
  <si>
    <t>00285_hacked___100</t>
  </si>
  <si>
    <t>00285_hacked___65</t>
  </si>
  <si>
    <t>00285_hacked___80</t>
  </si>
  <si>
    <t>00285_hacked___90</t>
  </si>
  <si>
    <t>00286</t>
  </si>
  <si>
    <t>00286_hacked___100</t>
  </si>
  <si>
    <t>00286_hacked___65</t>
  </si>
  <si>
    <t>00286_hacked___80</t>
  </si>
  <si>
    <t>00286_hacked___90</t>
  </si>
  <si>
    <t>00287</t>
  </si>
  <si>
    <t>00287_hacked___100</t>
  </si>
  <si>
    <t>00287_hacked___65</t>
  </si>
  <si>
    <t>00287_hacked___80</t>
  </si>
  <si>
    <t>00287_hacked___90</t>
  </si>
  <si>
    <t>00288</t>
  </si>
  <si>
    <t>00288_hacked___100</t>
  </si>
  <si>
    <t>00288_hacked___65</t>
  </si>
  <si>
    <t>00288_hacked___80</t>
  </si>
  <si>
    <t>00288_hacked___90</t>
  </si>
  <si>
    <t>00289</t>
  </si>
  <si>
    <t>00289_hacked___100</t>
  </si>
  <si>
    <t>00289_hacked___65</t>
  </si>
  <si>
    <t>00289_hacked___80</t>
  </si>
  <si>
    <t>00289_hacked___90</t>
  </si>
  <si>
    <t>0_0001</t>
  </si>
  <si>
    <t>0_0001_hacked___100</t>
  </si>
  <si>
    <t>0_0001_hacked___65</t>
  </si>
  <si>
    <t>0_0001_hacked___80</t>
  </si>
  <si>
    <t>0_0001_hacked___90</t>
  </si>
  <si>
    <t>0_id16_0004</t>
  </si>
  <si>
    <t>0_id16_0004_hacked___100</t>
  </si>
  <si>
    <t>0_id16_0004_hacked___65</t>
  </si>
  <si>
    <t>0_id16_0004_hacked___80</t>
  </si>
  <si>
    <t>0_id16_0004_hacked___90</t>
  </si>
  <si>
    <t>0_id1_0000</t>
  </si>
  <si>
    <t>0_id1_0000_hacked___100</t>
  </si>
  <si>
    <t>0_id1_0000_hacked___65</t>
  </si>
  <si>
    <t>0_id1_0000_hacked___80</t>
  </si>
  <si>
    <t>0_id1_0000_hacked___90</t>
  </si>
  <si>
    <t>0_id26_0009</t>
  </si>
  <si>
    <t>0_id26_0009_hacked___100</t>
  </si>
  <si>
    <t>0_id26_0009_hacked___65</t>
  </si>
  <si>
    <t>0_id26_0009_hacked___80</t>
  </si>
  <si>
    <t>0_id26_0009_hacked___90</t>
  </si>
  <si>
    <t>0_id6_0007</t>
  </si>
  <si>
    <t>0_id6_0007_hacked___100</t>
  </si>
  <si>
    <t>0_id6_0007_hacked___65</t>
  </si>
  <si>
    <t>0_id6_0007_hacked___80</t>
  </si>
  <si>
    <t>0_id6_0007_hacked___90</t>
  </si>
  <si>
    <t>10_0001</t>
  </si>
  <si>
    <t>10_0001_hacked___100</t>
  </si>
  <si>
    <t>10_0001_hacked___65</t>
  </si>
  <si>
    <t>10_0001_hacked___80</t>
  </si>
  <si>
    <t>10_0001_hacked___90</t>
  </si>
  <si>
    <t>10_0007</t>
  </si>
  <si>
    <t>10_0007_hacked___100</t>
  </si>
  <si>
    <t>10_0007_hacked___65</t>
  </si>
  <si>
    <t>10_0007_hacked___80</t>
  </si>
  <si>
    <t>10_0007_hacked___90</t>
  </si>
  <si>
    <t>10_id11_0001</t>
  </si>
  <si>
    <t>10_id11_0001_hacked___100</t>
  </si>
  <si>
    <t>10_id11_0001_hacked___65</t>
  </si>
  <si>
    <t>10_id11_0001_hacked___80</t>
  </si>
  <si>
    <t>10_id11_0001_hacked___90</t>
  </si>
  <si>
    <t>10_id11_0004</t>
  </si>
  <si>
    <t>10_id11_0004_hacked___100</t>
  </si>
  <si>
    <t>10_id11_0004_hacked___65</t>
  </si>
  <si>
    <t>10_id11_0004_hacked___80</t>
  </si>
  <si>
    <t>10_id11_0004_hacked___90</t>
  </si>
  <si>
    <t>10_id12_0001</t>
  </si>
  <si>
    <t>10_id12_0001_hacked___100</t>
  </si>
  <si>
    <t>10_id12_0001_hacked___65</t>
  </si>
  <si>
    <t>10_id12_0001_hacked___80</t>
  </si>
  <si>
    <t>10_id12_0001_hacked___90</t>
  </si>
  <si>
    <t>10_id12_0004</t>
  </si>
  <si>
    <t>10_id12_0004_hacked___100</t>
  </si>
  <si>
    <t>10_id12_0004_hacked___65</t>
  </si>
  <si>
    <t>10_id12_0004_hacked___80</t>
  </si>
  <si>
    <t>10_id12_0004_hacked___90</t>
  </si>
  <si>
    <t>10_id13_0001</t>
  </si>
  <si>
    <t>10_id13_0001_hacked___100</t>
  </si>
  <si>
    <t>10_id13_0001_hacked___65</t>
  </si>
  <si>
    <t>10_id13_0001_hacked___80</t>
  </si>
  <si>
    <t>10_id13_0001_hacked___90</t>
  </si>
  <si>
    <t>10_id13_0004</t>
  </si>
  <si>
    <t>10_id13_0004_hacked___100</t>
  </si>
  <si>
    <t>10_id13_0004_hacked___65</t>
  </si>
  <si>
    <t>10_id13_0004_hacked___80</t>
  </si>
  <si>
    <t>10_id13_0004_hacked___90</t>
  </si>
  <si>
    <t>10_id7_0001</t>
  </si>
  <si>
    <t>10_id7_0001_hacked___100</t>
  </si>
  <si>
    <t>10_id7_0001_hacked___65</t>
  </si>
  <si>
    <t>10_id7_0001_hacked___80</t>
  </si>
  <si>
    <t>10_id7_0001_hacked___90</t>
  </si>
  <si>
    <t>10_id7_0004</t>
  </si>
  <si>
    <t>10_id7_0004_hacked___100</t>
  </si>
  <si>
    <t>10_id7_0004_hacked___65</t>
  </si>
  <si>
    <t>10_id7_0004_hacked___80</t>
  </si>
  <si>
    <t>10_id7_0004_hacked___90</t>
  </si>
  <si>
    <t>11_0006</t>
  </si>
  <si>
    <t>11_0006_hacked___100</t>
  </si>
  <si>
    <t>11_0006_hacked___65</t>
  </si>
  <si>
    <t>11_0006_hacked___80</t>
  </si>
  <si>
    <t>11_0006_hacked___90</t>
  </si>
  <si>
    <t>11_0008</t>
  </si>
  <si>
    <t>11_0008_hacked___100</t>
  </si>
  <si>
    <t>11_0008_hacked___65</t>
  </si>
  <si>
    <t>11_0008_hacked___80</t>
  </si>
  <si>
    <t>11_0008_hacked___90</t>
  </si>
  <si>
    <t>11_id7_0008</t>
  </si>
  <si>
    <t>11_id7_0008_hacked___100</t>
  </si>
  <si>
    <t>11_id7_0008_hacked___65</t>
  </si>
  <si>
    <t>11_id7_0008_hacked___80</t>
  </si>
  <si>
    <t>11_id7_0008_hacked___90</t>
  </si>
  <si>
    <t>12_0000</t>
  </si>
  <si>
    <t>12_0000_hacked___100</t>
  </si>
  <si>
    <t>12_0000_hacked___65</t>
  </si>
  <si>
    <t>12_0000_hacked___80</t>
  </si>
  <si>
    <t>12_0000_hacked___90</t>
  </si>
  <si>
    <t>12_0005</t>
  </si>
  <si>
    <t>12_0005_hacked___100</t>
  </si>
  <si>
    <t>12_0005_hacked___65</t>
  </si>
  <si>
    <t>12_0005_hacked___80</t>
  </si>
  <si>
    <t>12_0005_hacked___90</t>
  </si>
  <si>
    <t>13_0004</t>
  </si>
  <si>
    <t>13_0004_hacked___100</t>
  </si>
  <si>
    <t>13_0004_hacked___65</t>
  </si>
  <si>
    <t>13_0004_hacked___80</t>
  </si>
  <si>
    <t>13_0004_hacked___90</t>
  </si>
  <si>
    <t>13_0011</t>
  </si>
  <si>
    <t>13_0011_hacked___100</t>
  </si>
  <si>
    <t>13_0011_hacked___65</t>
  </si>
  <si>
    <t>13_0011_hacked___80</t>
  </si>
  <si>
    <t>13_0011_hacked___90</t>
  </si>
  <si>
    <t>13_0013</t>
  </si>
  <si>
    <t>13_0013_hacked___100</t>
  </si>
  <si>
    <t>13_0013_hacked___65</t>
  </si>
  <si>
    <t>13_0013_hacked___80</t>
  </si>
  <si>
    <t>13_0013_hacked___90</t>
  </si>
  <si>
    <t>13_id10_0005</t>
  </si>
  <si>
    <t>13_id10_0005_hacked___100</t>
  </si>
  <si>
    <t>13_id10_0005_hacked___65</t>
  </si>
  <si>
    <t>13_id10_0005_hacked___80</t>
  </si>
  <si>
    <t>13_id10_0005_hacked___90</t>
  </si>
  <si>
    <t>16_0007</t>
  </si>
  <si>
    <t>16_0007_hacked___100</t>
  </si>
  <si>
    <t>16_0007_hacked___65</t>
  </si>
  <si>
    <t>16_0007_hacked___80</t>
  </si>
  <si>
    <t>16_0007_hacked___90</t>
  </si>
  <si>
    <t>16_0010</t>
  </si>
  <si>
    <t>16_0010_hacked___100</t>
  </si>
  <si>
    <t>16_0010_hacked___65</t>
  </si>
  <si>
    <t>16_0010_hacked___80</t>
  </si>
  <si>
    <t>16_0010_hacked___90</t>
  </si>
  <si>
    <t>16_0011</t>
  </si>
  <si>
    <t>16_0011_hacked___100</t>
  </si>
  <si>
    <t>16_0011_hacked___65</t>
  </si>
  <si>
    <t>16_0011_hacked___80</t>
  </si>
  <si>
    <t>16_0011_hacked___90</t>
  </si>
  <si>
    <t>16_id0_0011</t>
  </si>
  <si>
    <t>16_id0_0011_hacked___100</t>
  </si>
  <si>
    <t>16_id0_0011_hacked___65</t>
  </si>
  <si>
    <t>16_id0_0011_hacked___80</t>
  </si>
  <si>
    <t>16_id0_0011_hacked___90</t>
  </si>
  <si>
    <t>16_id1_0011</t>
  </si>
  <si>
    <t>16_id1_0011_hacked___100</t>
  </si>
  <si>
    <t>16_id1_0011_hacked___65</t>
  </si>
  <si>
    <t>16_id1_0011_hacked___80</t>
  </si>
  <si>
    <t>16_id1_0011_hacked___90</t>
  </si>
  <si>
    <t>16_id20_0000</t>
  </si>
  <si>
    <t>16_id20_0000_hacked___100</t>
  </si>
  <si>
    <t>16_id20_0000_hacked___65</t>
  </si>
  <si>
    <t>16_id20_0000_hacked___80</t>
  </si>
  <si>
    <t>16_id20_0000_hacked___90</t>
  </si>
  <si>
    <t>16_id20_0006</t>
  </si>
  <si>
    <t>16_id20_0006_hacked___100</t>
  </si>
  <si>
    <t>16_id20_0006_hacked___65</t>
  </si>
  <si>
    <t>16_id20_0006_hacked___80</t>
  </si>
  <si>
    <t>16_id20_0006_hacked___90</t>
  </si>
  <si>
    <t>16_id20_0012</t>
  </si>
  <si>
    <t>16_id20_0012_hacked___100</t>
  </si>
  <si>
    <t>16_id20_0012_hacked___65</t>
  </si>
  <si>
    <t>16_id20_0012_hacked___80</t>
  </si>
  <si>
    <t>16_id20_0012_hacked___90</t>
  </si>
  <si>
    <t>16_id23_0011</t>
  </si>
  <si>
    <t>16_id23_0011_hacked___100</t>
  </si>
  <si>
    <t>16_id23_0011_hacked___65</t>
  </si>
  <si>
    <t>16_id23_0011_hacked___80</t>
  </si>
  <si>
    <t>16_id23_0011_hacked___90</t>
  </si>
  <si>
    <t>16_id28_0005</t>
  </si>
  <si>
    <t>16_id28_0005_hacked___100</t>
  </si>
  <si>
    <t>16_id28_0005_hacked___65</t>
  </si>
  <si>
    <t>16_id28_0005_hacked___80</t>
  </si>
  <si>
    <t>16_id28_0005_hacked___90</t>
  </si>
  <si>
    <t>16_id2_0011</t>
  </si>
  <si>
    <t>16_id2_0011_hacked___100</t>
  </si>
  <si>
    <t>16_id2_0011_hacked___65</t>
  </si>
  <si>
    <t>16_id2_0011_hacked___80</t>
  </si>
  <si>
    <t>16_id2_0011_hacked___90</t>
  </si>
  <si>
    <t>16_id3_0011</t>
  </si>
  <si>
    <t>16_id3_0011_hacked___100</t>
  </si>
  <si>
    <t>16_id3_0011_hacked___65</t>
  </si>
  <si>
    <t>16_id3_0011_hacked___80</t>
  </si>
  <si>
    <t>16_id3_0011_hacked___90</t>
  </si>
  <si>
    <t>16_id6_0011</t>
  </si>
  <si>
    <t>16_id6_0011_hacked___100</t>
  </si>
  <si>
    <t>16_id6_0011_hacked___65</t>
  </si>
  <si>
    <t>16_id6_0011_hacked___80</t>
  </si>
  <si>
    <t>16_id6_0011_hacked___90</t>
  </si>
  <si>
    <t>17_0000</t>
  </si>
  <si>
    <t>17_0000_hacked___100</t>
  </si>
  <si>
    <t>17_0000_hacked___65</t>
  </si>
  <si>
    <t>17_0000_hacked___80</t>
  </si>
  <si>
    <t>17_0000_hacked___90</t>
  </si>
  <si>
    <t>17_0002</t>
  </si>
  <si>
    <t>17_0002_hacked___100</t>
  </si>
  <si>
    <t>17_0002_hacked___65</t>
  </si>
  <si>
    <t>17_0002_hacked___80</t>
  </si>
  <si>
    <t>17_0002_hacked___90</t>
  </si>
  <si>
    <t>17_id0_0000</t>
  </si>
  <si>
    <t>17_id0_0000_hacked___100</t>
  </si>
  <si>
    <t>17_id0_0000_hacked___65</t>
  </si>
  <si>
    <t>17_id0_0000_hacked___80</t>
  </si>
  <si>
    <t>17_id0_0000_hacked___90</t>
  </si>
  <si>
    <t>17_id16_0000</t>
  </si>
  <si>
    <t>17_id16_0000_hacked___100</t>
  </si>
  <si>
    <t>17_id16_0000_hacked___65</t>
  </si>
  <si>
    <t>17_id16_0000_hacked___80</t>
  </si>
  <si>
    <t>17_id16_0000_hacked___90</t>
  </si>
  <si>
    <t>17_id1_0000</t>
  </si>
  <si>
    <t>17_id1_0000_hacked___100</t>
  </si>
  <si>
    <t>17_id1_0000_hacked___65</t>
  </si>
  <si>
    <t>17_id1_0000_hacked___80</t>
  </si>
  <si>
    <t>17_id1_0000_hacked___90</t>
  </si>
  <si>
    <t>17_id23_0000</t>
  </si>
  <si>
    <t>17_id23_0000_hacked___100</t>
  </si>
  <si>
    <t>17_id23_0000_hacked___65</t>
  </si>
  <si>
    <t>17_id23_0000_hacked___80</t>
  </si>
  <si>
    <t>17_id23_0000_hacked___90</t>
  </si>
  <si>
    <t>17_id23_0009</t>
  </si>
  <si>
    <t>17_id23_0009_hacked___100</t>
  </si>
  <si>
    <t>17_id23_0009_hacked___65</t>
  </si>
  <si>
    <t>17_id23_0009_hacked___80</t>
  </si>
  <si>
    <t>17_id23_0009_hacked___90</t>
  </si>
  <si>
    <t>17_id26_0006</t>
  </si>
  <si>
    <t>17_id26_0006_hacked___100</t>
  </si>
  <si>
    <t>17_id26_0006_hacked___65</t>
  </si>
  <si>
    <t>17_id26_0006_hacked___80</t>
  </si>
  <si>
    <t>17_id26_0006_hacked___90</t>
  </si>
  <si>
    <t>17_id2_0000</t>
  </si>
  <si>
    <t>17_id2_0000_hacked___100</t>
  </si>
  <si>
    <t>17_id2_0000_hacked___65</t>
  </si>
  <si>
    <t>17_id2_0000_hacked___80</t>
  </si>
  <si>
    <t>17_id2_0000_hacked___90</t>
  </si>
  <si>
    <t>17_id3_0000</t>
  </si>
  <si>
    <t>17_id3_0000_hacked___100</t>
  </si>
  <si>
    <t>17_id3_0000_hacked___65</t>
  </si>
  <si>
    <t>17_id3_0000_hacked___80</t>
  </si>
  <si>
    <t>17_id3_0000_hacked___90</t>
  </si>
  <si>
    <t>17_id6_0000</t>
  </si>
  <si>
    <t>17_id6_0000_hacked___100</t>
  </si>
  <si>
    <t>17_id6_0000_hacked___65</t>
  </si>
  <si>
    <t>17_id6_0000_hacked___80</t>
  </si>
  <si>
    <t>17_id6_0000_hacked___90</t>
  </si>
  <si>
    <t>17_id9_0000</t>
  </si>
  <si>
    <t>17_id9_0000_hacked___100</t>
  </si>
  <si>
    <t>17_id9_0000_hacked___65</t>
  </si>
  <si>
    <t>17_id9_0000_hacked___80</t>
  </si>
  <si>
    <t>17_id9_0000_hacked___90</t>
  </si>
  <si>
    <t>19_0005</t>
  </si>
  <si>
    <t>19_0005_hacked___100</t>
  </si>
  <si>
    <t>19_0005_hacked___65</t>
  </si>
  <si>
    <t>19_0005_hacked___80</t>
  </si>
  <si>
    <t>19_0005_hacked___90</t>
  </si>
  <si>
    <t>19_0007</t>
  </si>
  <si>
    <t>19_0007_hacked___100</t>
  </si>
  <si>
    <t>19_0007_hacked___65</t>
  </si>
  <si>
    <t>19_0007_hacked___80</t>
  </si>
  <si>
    <t>19_0007_hacked___90</t>
  </si>
  <si>
    <t>19_id20_0004</t>
  </si>
  <si>
    <t>19_id20_0004_hacked___100</t>
  </si>
  <si>
    <t>19_id20_0004_hacked___65</t>
  </si>
  <si>
    <t>19_id20_0004_hacked___80</t>
  </si>
  <si>
    <t>19_id20_0004_hacked___90</t>
  </si>
  <si>
    <t>1_0001</t>
  </si>
  <si>
    <t>1_0001_hacked___100</t>
  </si>
  <si>
    <t>1_0001_hacked___65</t>
  </si>
  <si>
    <t>1_0001_hacked___80</t>
  </si>
  <si>
    <t>1_0001_hacked___90</t>
  </si>
  <si>
    <t>1_0006</t>
  </si>
  <si>
    <t>1_0006_hacked___100</t>
  </si>
  <si>
    <t>1_0006_hacked___65</t>
  </si>
  <si>
    <t>1_0006_hacked___80</t>
  </si>
  <si>
    <t>1_0006_hacked___90</t>
  </si>
  <si>
    <t>1_0007</t>
  </si>
  <si>
    <t>1_0007_hacked___100</t>
  </si>
  <si>
    <t>1_0007_hacked___65</t>
  </si>
  <si>
    <t>1_0007_hacked___80</t>
  </si>
  <si>
    <t>1_0007_hacked___90</t>
  </si>
  <si>
    <t>1_0008</t>
  </si>
  <si>
    <t>1_0008_hacked___100</t>
  </si>
  <si>
    <t>1_0008_hacked___65</t>
  </si>
  <si>
    <t>1_0008_hacked___80</t>
  </si>
  <si>
    <t>1_0008_hacked___90</t>
  </si>
  <si>
    <t>1_id0_0007</t>
  </si>
  <si>
    <t>1_id0_0007_hacked___100</t>
  </si>
  <si>
    <t>1_id0_0007_hacked___65</t>
  </si>
  <si>
    <t>1_id0_0007_hacked___80</t>
  </si>
  <si>
    <t>1_id0_0007_hacked___90</t>
  </si>
  <si>
    <t>1_id16_0007</t>
  </si>
  <si>
    <t>1_id16_0007_hacked___100</t>
  </si>
  <si>
    <t>1_id16_0007_hacked___65</t>
  </si>
  <si>
    <t>1_id16_0007_hacked___80</t>
  </si>
  <si>
    <t>1_id16_0007_hacked___90</t>
  </si>
  <si>
    <t>1_id17_0007</t>
  </si>
  <si>
    <t>1_id17_0007_hacked___100</t>
  </si>
  <si>
    <t>1_id17_0007_hacked___65</t>
  </si>
  <si>
    <t>1_id17_0007_hacked___80</t>
  </si>
  <si>
    <t>1_id17_0007_hacked___90</t>
  </si>
  <si>
    <t>1_id20_0001</t>
  </si>
  <si>
    <t>1_id20_0001_hacked___100</t>
  </si>
  <si>
    <t>1_id20_0001_hacked___65</t>
  </si>
  <si>
    <t>1_id20_0001_hacked___80</t>
  </si>
  <si>
    <t>1_id20_0001_hacked___90</t>
  </si>
  <si>
    <t>1_id20_0002</t>
  </si>
  <si>
    <t>1_id20_0002_hacked___100</t>
  </si>
  <si>
    <t>1_id20_0002_hacked___65</t>
  </si>
  <si>
    <t>1_id20_0002_hacked___80</t>
  </si>
  <si>
    <t>1_id20_0002_hacked___90</t>
  </si>
  <si>
    <t>1_id23_0006</t>
  </si>
  <si>
    <t>1_id23_0006_hacked___100</t>
  </si>
  <si>
    <t>1_id23_0006_hacked___65</t>
  </si>
  <si>
    <t>1_id23_0006_hacked___80</t>
  </si>
  <si>
    <t>1_id23_0006_hacked___90</t>
  </si>
  <si>
    <t>1_id3_0002</t>
  </si>
  <si>
    <t>1_id3_0002_hacked___100</t>
  </si>
  <si>
    <t>1_id3_0002_hacked___65</t>
  </si>
  <si>
    <t>1_id3_0002_hacked___80</t>
  </si>
  <si>
    <t>1_id3_0002_hacked___90</t>
  </si>
  <si>
    <t>1_id3_0006</t>
  </si>
  <si>
    <t>1_id3_0006_hacked___100</t>
  </si>
  <si>
    <t>1_id3_0006_hacked___65</t>
  </si>
  <si>
    <t>1_id3_0006_hacked___80</t>
  </si>
  <si>
    <t>1_id3_0006_hacked___90</t>
  </si>
  <si>
    <t>1_id3_0007</t>
  </si>
  <si>
    <t>1_id3_0007_hacked___100</t>
  </si>
  <si>
    <t>1_id3_0007_hacked___65</t>
  </si>
  <si>
    <t>1_id3_0007_hacked___80</t>
  </si>
  <si>
    <t>1_id3_0007_hacked___90</t>
  </si>
  <si>
    <t>1_id4_0007</t>
  </si>
  <si>
    <t>1_id4_0007_hacked___100</t>
  </si>
  <si>
    <t>1_id4_0007_hacked___65</t>
  </si>
  <si>
    <t>1_id4_0007_hacked___80</t>
  </si>
  <si>
    <t>1_id4_0007_hacked___90</t>
  </si>
  <si>
    <t>1_id9_0007</t>
  </si>
  <si>
    <t>1_id9_0007_hacked___100</t>
  </si>
  <si>
    <t>1_id9_0007_hacked___65</t>
  </si>
  <si>
    <t>1_id9_0007_hacked___80</t>
  </si>
  <si>
    <t>1_id9_0007_hacked___90</t>
  </si>
  <si>
    <t>20_0008</t>
  </si>
  <si>
    <t>20_0008_hacked___100</t>
  </si>
  <si>
    <t>20_0008_hacked___65</t>
  </si>
  <si>
    <t>20_0008_hacked___80</t>
  </si>
  <si>
    <t>20_0008_hacked___90</t>
  </si>
  <si>
    <t>20_id19_0002</t>
  </si>
  <si>
    <t>20_id19_0002_hacked___100</t>
  </si>
  <si>
    <t>20_id19_0002_hacked___65</t>
  </si>
  <si>
    <t>20_id19_0002_hacked___80</t>
  </si>
  <si>
    <t>20_id19_0002_hacked___90</t>
  </si>
  <si>
    <t>20_id1_0007</t>
  </si>
  <si>
    <t>20_id1_0007_hacked___100</t>
  </si>
  <si>
    <t>20_id1_0007_hacked___65</t>
  </si>
  <si>
    <t>20_id1_0007_hacked___80</t>
  </si>
  <si>
    <t>20_id1_0007_hacked___90</t>
  </si>
  <si>
    <t>20_id31_0006</t>
  </si>
  <si>
    <t>20_id31_0006_hacked___100</t>
  </si>
  <si>
    <t>20_id31_0006_hacked___65</t>
  </si>
  <si>
    <t>20_id31_0006_hacked___80</t>
  </si>
  <si>
    <t>20_id31_0006_hacked___90</t>
  </si>
  <si>
    <t>20_id37_0004</t>
  </si>
  <si>
    <t>20_id37_0004_hacked___100</t>
  </si>
  <si>
    <t>20_id37_0004_hacked___65</t>
  </si>
  <si>
    <t>20_id37_0004_hacked___80</t>
  </si>
  <si>
    <t>20_id37_0004_hacked___90</t>
  </si>
  <si>
    <t>21_0006</t>
  </si>
  <si>
    <t>21_0006_hacked___100</t>
  </si>
  <si>
    <t>21_0006_hacked___65</t>
  </si>
  <si>
    <t>21_0006_hacked___80</t>
  </si>
  <si>
    <t>21_0006_hacked___90</t>
  </si>
  <si>
    <t>21_0009</t>
  </si>
  <si>
    <t>21_0009_hacked___100</t>
  </si>
  <si>
    <t>21_0009_hacked___65</t>
  </si>
  <si>
    <t>21_0009_hacked___80</t>
  </si>
  <si>
    <t>21_0009_hacked___90</t>
  </si>
  <si>
    <t>21_id19_0005</t>
  </si>
  <si>
    <t>21_id19_0005_hacked___100</t>
  </si>
  <si>
    <t>21_id19_0005_hacked___65</t>
  </si>
  <si>
    <t>21_id19_0005_hacked___80</t>
  </si>
  <si>
    <t>21_id19_0005_hacked___90</t>
  </si>
  <si>
    <t>21_id28_0001</t>
  </si>
  <si>
    <t>21_id28_0001_hacked___100</t>
  </si>
  <si>
    <t>21_id28_0001_hacked___65</t>
  </si>
  <si>
    <t>21_id28_0001_hacked___80</t>
  </si>
  <si>
    <t>21_id28_0001_hacked___90</t>
  </si>
  <si>
    <t>21_id6_0005</t>
  </si>
  <si>
    <t>21_id6_0005_hacked___100</t>
  </si>
  <si>
    <t>21_id6_0005_hacked___65</t>
  </si>
  <si>
    <t>21_id6_0005_hacked___80</t>
  </si>
  <si>
    <t>21_id6_0005_hacked___90</t>
  </si>
  <si>
    <t>21_id9_0008</t>
  </si>
  <si>
    <t>21_id9_0008_hacked___100</t>
  </si>
  <si>
    <t>21_id9_0008_hacked___65</t>
  </si>
  <si>
    <t>21_id9_0008_hacked___80</t>
  </si>
  <si>
    <t>21_id9_0008_hacked___90</t>
  </si>
  <si>
    <t>22_0000</t>
  </si>
  <si>
    <t>22_0000_hacked___100</t>
  </si>
  <si>
    <t>22_0000_hacked___65</t>
  </si>
  <si>
    <t>22_0000_hacked___80</t>
  </si>
  <si>
    <t>22_0000_hacked___90</t>
  </si>
  <si>
    <t>22_0009</t>
  </si>
  <si>
    <t>22_0009_hacked___100</t>
  </si>
  <si>
    <t>22_0009_hacked___65</t>
  </si>
  <si>
    <t>22_0009_hacked___80</t>
  </si>
  <si>
    <t>22_0009_hacked___90</t>
  </si>
  <si>
    <t>22_id21_0005</t>
  </si>
  <si>
    <t>22_id21_0005_hacked___100</t>
  </si>
  <si>
    <t>22_id21_0005_hacked___65</t>
  </si>
  <si>
    <t>22_id21_0005_hacked___80</t>
  </si>
  <si>
    <t>22_id21_0005_hacked___90</t>
  </si>
  <si>
    <t>22_id27_0001</t>
  </si>
  <si>
    <t>22_id27_0001_hacked___100</t>
  </si>
  <si>
    <t>22_id27_0001_hacked___65</t>
  </si>
  <si>
    <t>22_id27_0001_hacked___80</t>
  </si>
  <si>
    <t>22_id27_0001_hacked___90</t>
  </si>
  <si>
    <t>22_id27_0005</t>
  </si>
  <si>
    <t>22_id27_0005_hacked___100</t>
  </si>
  <si>
    <t>22_id27_0005_hacked___65</t>
  </si>
  <si>
    <t>22_id27_0005_hacked___80</t>
  </si>
  <si>
    <t>22_id27_0005_hacked___90</t>
  </si>
  <si>
    <t>22_id28_0006</t>
  </si>
  <si>
    <t>22_id28_0006_hacked___100</t>
  </si>
  <si>
    <t>22_id28_0006_hacked___65</t>
  </si>
  <si>
    <t>22_id28_0006_hacked___80</t>
  </si>
  <si>
    <t>22_id28_0006_hacked___90</t>
  </si>
  <si>
    <t>23_0001</t>
  </si>
  <si>
    <t>23_0001_hacked___100</t>
  </si>
  <si>
    <t>23_0001_hacked___65</t>
  </si>
  <si>
    <t>23_0001_hacked___80</t>
  </si>
  <si>
    <t>23_0001_hacked___90</t>
  </si>
  <si>
    <t>23_id26_0003</t>
  </si>
  <si>
    <t>23_id26_0003_hacked___100</t>
  </si>
  <si>
    <t>23_id26_0003_hacked___65</t>
  </si>
  <si>
    <t>23_id26_0003_hacked___80</t>
  </si>
  <si>
    <t>23_id26_0003_hacked___90</t>
  </si>
  <si>
    <t>23_id2_0007</t>
  </si>
  <si>
    <t>23_id2_0007_hacked___100</t>
  </si>
  <si>
    <t>23_id2_0007_hacked___65</t>
  </si>
  <si>
    <t>23_id2_0007_hacked___80</t>
  </si>
  <si>
    <t>23_id2_0007_hacked___90</t>
  </si>
  <si>
    <t>23_id35_0006</t>
  </si>
  <si>
    <t>23_id35_0006_hacked___100</t>
  </si>
  <si>
    <t>23_id35_0006_hacked___65</t>
  </si>
  <si>
    <t>23_id35_0006_hacked___80</t>
  </si>
  <si>
    <t>23_id35_0006_hacked___90</t>
  </si>
  <si>
    <t>23_id3_0009</t>
  </si>
  <si>
    <t>23_id3_0009_hacked___100</t>
  </si>
  <si>
    <t>23_id3_0009_hacked___65</t>
  </si>
  <si>
    <t>23_id3_0009_hacked___80</t>
  </si>
  <si>
    <t>23_id3_0009_hacked___90</t>
  </si>
  <si>
    <t>24_0009</t>
  </si>
  <si>
    <t>24_0009_hacked___100</t>
  </si>
  <si>
    <t>24_0009_hacked___65</t>
  </si>
  <si>
    <t>24_0009_hacked___80</t>
  </si>
  <si>
    <t>24_0009_hacked___90</t>
  </si>
  <si>
    <t>24_id19_0000</t>
  </si>
  <si>
    <t>24_id19_0000_hacked___100</t>
  </si>
  <si>
    <t>24_id19_0000_hacked___65</t>
  </si>
  <si>
    <t>24_id19_0000_hacked___80</t>
  </si>
  <si>
    <t>24_id19_0000_hacked___90</t>
  </si>
  <si>
    <t>24_id20_0009</t>
  </si>
  <si>
    <t>24_id20_0009_hacked___100</t>
  </si>
  <si>
    <t>24_id20_0009_hacked___65</t>
  </si>
  <si>
    <t>24_id20_0009_hacked___80</t>
  </si>
  <si>
    <t>24_id20_0009_hacked___90</t>
  </si>
  <si>
    <t>24_id21_0006</t>
  </si>
  <si>
    <t>24_id21_0006_hacked___100</t>
  </si>
  <si>
    <t>24_id21_0006_hacked___65</t>
  </si>
  <si>
    <t>24_id21_0006_hacked___80</t>
  </si>
  <si>
    <t>24_id21_0006_hacked___90</t>
  </si>
  <si>
    <t>24_id26_0009</t>
  </si>
  <si>
    <t>24_id26_0009_hacked___100</t>
  </si>
  <si>
    <t>24_id26_0009_hacked___65</t>
  </si>
  <si>
    <t>24_id26_0009_hacked___80</t>
  </si>
  <si>
    <t>24_id26_0009_hacked___90</t>
  </si>
  <si>
    <t>25_0010</t>
  </si>
  <si>
    <t>25_0010_hacked___100</t>
  </si>
  <si>
    <t>25_0010_hacked___65</t>
  </si>
  <si>
    <t>25_0010_hacked___80</t>
  </si>
  <si>
    <t>25_0010_hacked___90</t>
  </si>
  <si>
    <t>25_id19_0002</t>
  </si>
  <si>
    <t>25_id19_0002_hacked___100</t>
  </si>
  <si>
    <t>25_id19_0002_hacked___65</t>
  </si>
  <si>
    <t>25_id19_0002_hacked___80</t>
  </si>
  <si>
    <t>25_id19_0002_hacked___90</t>
  </si>
  <si>
    <t>25_id24_0003</t>
  </si>
  <si>
    <t>25_id24_0003_hacked___100</t>
  </si>
  <si>
    <t>25_id24_0003_hacked___65</t>
  </si>
  <si>
    <t>25_id24_0003_hacked___80</t>
  </si>
  <si>
    <t>25_id24_0003_hacked___90</t>
  </si>
  <si>
    <t>25_id28_0010</t>
  </si>
  <si>
    <t>25_id28_0010_hacked___100</t>
  </si>
  <si>
    <t>25_id28_0010_hacked___65</t>
  </si>
  <si>
    <t>25_id28_0010_hacked___80</t>
  </si>
  <si>
    <t>25_id28_0010_hacked___90</t>
  </si>
  <si>
    <t>26_0008</t>
  </si>
  <si>
    <t>26_0008_hacked___100</t>
  </si>
  <si>
    <t>26_0008_hacked___65</t>
  </si>
  <si>
    <t>26_0008_hacked___80</t>
  </si>
  <si>
    <t>26_0008_hacked___90</t>
  </si>
  <si>
    <t>26_id16_0001</t>
  </si>
  <si>
    <t>26_id16_0001_hacked___100</t>
  </si>
  <si>
    <t>26_id16_0001_hacked___65</t>
  </si>
  <si>
    <t>26_id16_0001_hacked___80</t>
  </si>
  <si>
    <t>26_id16_0001_hacked___90</t>
  </si>
  <si>
    <t>26_id2_0005</t>
  </si>
  <si>
    <t>26_id2_0005_hacked___100</t>
  </si>
  <si>
    <t>26_id2_0005_hacked___65</t>
  </si>
  <si>
    <t>26_id2_0005_hacked___80</t>
  </si>
  <si>
    <t>26_id2_0005_hacked___90</t>
  </si>
  <si>
    <t>26_id3_0002</t>
  </si>
  <si>
    <t>26_id3_0002_hacked___100</t>
  </si>
  <si>
    <t>26_id3_0002_hacked___65</t>
  </si>
  <si>
    <t>26_id3_0002_hacked___80</t>
  </si>
  <si>
    <t>26_id3_0002_hacked___90</t>
  </si>
  <si>
    <t>27_0008</t>
  </si>
  <si>
    <t>27_0008_hacked___100</t>
  </si>
  <si>
    <t>27_0008_hacked___65</t>
  </si>
  <si>
    <t>27_0008_hacked___80</t>
  </si>
  <si>
    <t>27_0008_hacked___90</t>
  </si>
  <si>
    <t>27_0009</t>
  </si>
  <si>
    <t>27_0009_hacked___100</t>
  </si>
  <si>
    <t>27_0009_hacked___65</t>
  </si>
  <si>
    <t>27_0009_hacked___80</t>
  </si>
  <si>
    <t>27_0009_hacked___90</t>
  </si>
  <si>
    <t>27_id21_0002</t>
  </si>
  <si>
    <t>27_id21_0002_hacked___100</t>
  </si>
  <si>
    <t>27_id21_0002_hacked___65</t>
  </si>
  <si>
    <t>27_id21_0002_hacked___80</t>
  </si>
  <si>
    <t>27_id21_0002_hacked___90</t>
  </si>
  <si>
    <t>27_id21_0008</t>
  </si>
  <si>
    <t>27_id21_0008_hacked___100</t>
  </si>
  <si>
    <t>27_id21_0008_hacked___65</t>
  </si>
  <si>
    <t>27_id21_0008_hacked___80</t>
  </si>
  <si>
    <t>27_id21_0008_hacked___90</t>
  </si>
  <si>
    <t>27_id22_0007</t>
  </si>
  <si>
    <t>27_id22_0007_hacked___100</t>
  </si>
  <si>
    <t>27_id22_0007_hacked___65</t>
  </si>
  <si>
    <t>27_id22_0007_hacked___80</t>
  </si>
  <si>
    <t>27_id22_0007_hacked___90</t>
  </si>
  <si>
    <t>27_id24_0007</t>
  </si>
  <si>
    <t>27_id24_0007_hacked___100</t>
  </si>
  <si>
    <t>27_id24_0007_hacked___65</t>
  </si>
  <si>
    <t>27_id24_0007_hacked___80</t>
  </si>
  <si>
    <t>is</t>
  </si>
  <si>
    <t>isReal</t>
  </si>
  <si>
    <t>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</si>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</sst>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dan\Desktop\sp\results%20confusions%20matrices.xlsx" TargetMode="External"/><Relationship Id="rId1" Type="http://schemas.openxmlformats.org/officeDocument/2006/relationships/externalLinkPath" Target="/Users/Jordan/Desktop/sp/results%20confusions%20mat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76"/>
  <sheetViews>
    <sheetView topLeftCell="A1593" zoomScaleNormal="100" workbookViewId="0">
      <selection activeCell="A1683" sqref="A1683"/>
    </sheetView>
  </sheetViews>
  <sheetFormatPr defaultColWidth="8.7109375" defaultRowHeight="15" x14ac:dyDescent="0.25"/>
  <cols>
    <col min="1" max="1" width="31.5703125" customWidth="1"/>
    <col min="2" max="7" width="9.140625"/>
    <col min="9" max="9" width="19.5703125" customWidth="1"/>
    <col min="10" max="10" width="9.140625"/>
    <col min="11" max="11" width="14.42578125" customWidth="1"/>
    <col min="12" max="12" width="13.28515625" customWidth="1"/>
    <col min="13" max="13" width="12.85546875" customWidth="1"/>
    <col min="14" max="14" width="13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1816</v>
      </c>
      <c r="I1" s="1" t="s">
        <v>1817</v>
      </c>
      <c r="J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14</v>
      </c>
      <c r="T1" s="2" t="s">
        <v>1815</v>
      </c>
      <c r="U1" s="2" t="s">
        <v>1818</v>
      </c>
    </row>
    <row r="2" spans="1:26" x14ac:dyDescent="0.25">
      <c r="A2" t="s">
        <v>1276</v>
      </c>
      <c r="B2">
        <v>0.52298115751981178</v>
      </c>
      <c r="C2">
        <v>0.84415673999999996</v>
      </c>
      <c r="D2">
        <v>162</v>
      </c>
      <c r="E2">
        <v>303</v>
      </c>
      <c r="F2">
        <v>154</v>
      </c>
      <c r="G2">
        <v>0.53465346534653468</v>
      </c>
      <c r="H2">
        <v>0</v>
      </c>
      <c r="I2" t="s">
        <v>1276</v>
      </c>
      <c r="J2">
        <v>0.5082508250825083</v>
      </c>
      <c r="K2">
        <f>IF(H2=0, IF(G2&lt;0.46, 1,0),0)</f>
        <v>0</v>
      </c>
      <c r="L2">
        <f>IF(H2=0, IF(G2&gt;=0.46, 1,0),0)</f>
        <v>1</v>
      </c>
      <c r="M2">
        <f>IF(H2=1, IF(G2&lt;0.46, 1,0),0)</f>
        <v>0</v>
      </c>
      <c r="N2">
        <f>IF(H2=1, IF(G2&gt;=0.46, 1,0),0)</f>
        <v>0</v>
      </c>
      <c r="O2">
        <f t="shared" ref="O2" si="0">IF(ISNUMBER(SEARCH("___80", A2)), 1, 0)</f>
        <v>0</v>
      </c>
      <c r="P2">
        <f t="shared" ref="P2" si="1">IF(ISNUMBER(SEARCH("___100", A2)), 1, 0)</f>
        <v>0</v>
      </c>
      <c r="Q2">
        <f t="shared" ref="Q2" si="2">IF(ISNUMBER(SEARCH("___65", A2)), 1, 0)</f>
        <v>0</v>
      </c>
      <c r="R2">
        <f t="shared" ref="R2" si="3">IF(ISNUMBER(SEARCH("___90", A2)), 1, 0)</f>
        <v>0</v>
      </c>
      <c r="S2">
        <f>IF(SUM(O2:R2)=0,1,0)</f>
        <v>1</v>
      </c>
      <c r="T2">
        <f t="shared" ref="T2" si="4">IF(A2=I2,1,0)</f>
        <v>1</v>
      </c>
      <c r="U2">
        <f>SUM(K2:N2)</f>
        <v>1</v>
      </c>
      <c r="V2">
        <f>SUM(O:O)</f>
        <v>355</v>
      </c>
      <c r="W2">
        <f>SUM(P:P)</f>
        <v>355</v>
      </c>
      <c r="X2">
        <f>SUM(Q:Q)</f>
        <v>355</v>
      </c>
      <c r="Y2">
        <f t="shared" ref="Y2:Z2" si="5">SUM(R:R)</f>
        <v>355</v>
      </c>
      <c r="Z2">
        <f t="shared" si="5"/>
        <v>355</v>
      </c>
    </row>
    <row r="3" spans="1:26" x14ac:dyDescent="0.25">
      <c r="A3" t="s">
        <v>1277</v>
      </c>
      <c r="B3">
        <v>0.39289357549802872</v>
      </c>
      <c r="C3">
        <v>4.2572643000000004E-9</v>
      </c>
      <c r="D3">
        <v>120</v>
      </c>
      <c r="E3">
        <v>303</v>
      </c>
      <c r="F3">
        <v>119</v>
      </c>
      <c r="G3">
        <v>0.39603960396039611</v>
      </c>
      <c r="H3">
        <v>0</v>
      </c>
      <c r="I3" t="s">
        <v>1277</v>
      </c>
      <c r="J3">
        <v>0.39273927392739272</v>
      </c>
      <c r="K3">
        <f t="shared" ref="K3:K66" si="6">IF(H3=0, IF(G3&lt;0.46, 1,0),0)</f>
        <v>1</v>
      </c>
      <c r="L3">
        <f t="shared" ref="L3:L66" si="7">IF(H3=0, IF(G3&gt;=0.46, 1,0),0)</f>
        <v>0</v>
      </c>
      <c r="M3">
        <f t="shared" ref="M3:M66" si="8">IF(H3=1, IF(G3&lt;0.46, 1,0),0)</f>
        <v>0</v>
      </c>
      <c r="N3">
        <f t="shared" ref="N3:N66" si="9">IF(H3=1, IF(G3&gt;=0.46, 1,0),0)</f>
        <v>0</v>
      </c>
      <c r="O3">
        <f t="shared" ref="O3:O66" si="10">IF(ISNUMBER(SEARCH("___80", A3)), 1, 0)</f>
        <v>0</v>
      </c>
      <c r="P3">
        <f t="shared" ref="P3:P66" si="11">IF(ISNUMBER(SEARCH("___100", A3)), 1, 0)</f>
        <v>1</v>
      </c>
      <c r="Q3">
        <f t="shared" ref="Q3:Q66" si="12">IF(ISNUMBER(SEARCH("___65", A3)), 1, 0)</f>
        <v>0</v>
      </c>
      <c r="R3">
        <f t="shared" ref="R3:R66" si="13">IF(ISNUMBER(SEARCH("___90", A3)), 1, 0)</f>
        <v>0</v>
      </c>
      <c r="S3">
        <f t="shared" ref="S3:S66" si="14">IF(SUM(O3:R3)=0,1,0)</f>
        <v>0</v>
      </c>
      <c r="T3">
        <f t="shared" ref="T3:T66" si="15">IF(A3=I3,1,0)</f>
        <v>1</v>
      </c>
      <c r="U3">
        <f t="shared" ref="U3:U66" si="16">SUM(K3:N3)</f>
        <v>1</v>
      </c>
    </row>
    <row r="4" spans="1:26" x14ac:dyDescent="0.25">
      <c r="A4" t="s">
        <v>1278</v>
      </c>
      <c r="B4">
        <v>0.4148060795463816</v>
      </c>
      <c r="C4">
        <v>2.9269737000000001E-7</v>
      </c>
      <c r="D4">
        <v>126</v>
      </c>
      <c r="E4">
        <v>303</v>
      </c>
      <c r="F4">
        <v>122</v>
      </c>
      <c r="G4">
        <v>0.41584158415841582</v>
      </c>
      <c r="H4">
        <v>0</v>
      </c>
      <c r="I4" t="s">
        <v>1278</v>
      </c>
      <c r="J4">
        <v>0.40264026402640257</v>
      </c>
      <c r="K4">
        <f t="shared" si="6"/>
        <v>1</v>
      </c>
      <c r="L4">
        <f t="shared" si="7"/>
        <v>0</v>
      </c>
      <c r="M4">
        <f t="shared" si="8"/>
        <v>0</v>
      </c>
      <c r="N4">
        <f t="shared" si="9"/>
        <v>0</v>
      </c>
      <c r="O4">
        <f t="shared" si="10"/>
        <v>0</v>
      </c>
      <c r="P4">
        <f t="shared" si="11"/>
        <v>0</v>
      </c>
      <c r="Q4">
        <f t="shared" si="12"/>
        <v>1</v>
      </c>
      <c r="R4">
        <f t="shared" si="13"/>
        <v>0</v>
      </c>
      <c r="S4">
        <f t="shared" si="14"/>
        <v>0</v>
      </c>
      <c r="T4">
        <f t="shared" si="15"/>
        <v>1</v>
      </c>
      <c r="U4">
        <f t="shared" si="16"/>
        <v>1</v>
      </c>
    </row>
    <row r="5" spans="1:26" x14ac:dyDescent="0.25">
      <c r="A5" t="s">
        <v>1279</v>
      </c>
      <c r="B5">
        <v>0.41463154219391141</v>
      </c>
      <c r="C5">
        <v>4.9320203999999998E-7</v>
      </c>
      <c r="D5">
        <v>130</v>
      </c>
      <c r="E5">
        <v>303</v>
      </c>
      <c r="F5">
        <v>130</v>
      </c>
      <c r="G5">
        <v>0.42904290429042902</v>
      </c>
      <c r="H5">
        <v>0</v>
      </c>
      <c r="I5" t="s">
        <v>1279</v>
      </c>
      <c r="J5">
        <v>0.42904290429042902</v>
      </c>
      <c r="K5">
        <f t="shared" si="6"/>
        <v>1</v>
      </c>
      <c r="L5">
        <f t="shared" si="7"/>
        <v>0</v>
      </c>
      <c r="M5">
        <f t="shared" si="8"/>
        <v>0</v>
      </c>
      <c r="N5">
        <f t="shared" si="9"/>
        <v>0</v>
      </c>
      <c r="O5">
        <f t="shared" si="10"/>
        <v>1</v>
      </c>
      <c r="P5">
        <f t="shared" si="11"/>
        <v>0</v>
      </c>
      <c r="Q5">
        <f t="shared" si="12"/>
        <v>0</v>
      </c>
      <c r="R5">
        <f t="shared" si="13"/>
        <v>0</v>
      </c>
      <c r="S5">
        <f t="shared" si="14"/>
        <v>0</v>
      </c>
      <c r="T5">
        <f t="shared" si="15"/>
        <v>1</v>
      </c>
      <c r="U5">
        <f t="shared" si="16"/>
        <v>1</v>
      </c>
    </row>
    <row r="6" spans="1:26" x14ac:dyDescent="0.25">
      <c r="A6" t="s">
        <v>1280</v>
      </c>
      <c r="B6">
        <v>0.42342446689025931</v>
      </c>
      <c r="C6">
        <v>8.3110920000000006E-6</v>
      </c>
      <c r="D6">
        <v>131</v>
      </c>
      <c r="E6">
        <v>303</v>
      </c>
      <c r="F6">
        <v>110</v>
      </c>
      <c r="G6">
        <v>0.43234323432343241</v>
      </c>
      <c r="H6">
        <v>0</v>
      </c>
      <c r="I6" t="s">
        <v>1280</v>
      </c>
      <c r="J6">
        <v>0.36303630363036299</v>
      </c>
      <c r="K6">
        <f t="shared" si="6"/>
        <v>1</v>
      </c>
      <c r="L6">
        <f t="shared" si="7"/>
        <v>0</v>
      </c>
      <c r="M6">
        <f t="shared" si="8"/>
        <v>0</v>
      </c>
      <c r="N6">
        <f t="shared" si="9"/>
        <v>0</v>
      </c>
      <c r="O6">
        <f t="shared" si="10"/>
        <v>0</v>
      </c>
      <c r="P6">
        <f t="shared" si="11"/>
        <v>0</v>
      </c>
      <c r="Q6">
        <f t="shared" si="12"/>
        <v>0</v>
      </c>
      <c r="R6">
        <f t="shared" si="13"/>
        <v>1</v>
      </c>
      <c r="S6">
        <f t="shared" si="14"/>
        <v>0</v>
      </c>
      <c r="T6">
        <f t="shared" si="15"/>
        <v>1</v>
      </c>
      <c r="U6">
        <f t="shared" si="16"/>
        <v>1</v>
      </c>
      <c r="W6">
        <f>COUNTIF(U:U,0)</f>
        <v>0</v>
      </c>
    </row>
    <row r="7" spans="1:26" x14ac:dyDescent="0.25">
      <c r="A7" t="s">
        <v>1286</v>
      </c>
      <c r="B7">
        <v>0.60407379528406313</v>
      </c>
      <c r="C7">
        <v>0.97008799999999995</v>
      </c>
      <c r="D7">
        <v>289</v>
      </c>
      <c r="E7">
        <v>469</v>
      </c>
      <c r="F7">
        <v>271</v>
      </c>
      <c r="G7">
        <v>0.61620469083155649</v>
      </c>
      <c r="H7">
        <v>0</v>
      </c>
      <c r="I7" t="s">
        <v>1286</v>
      </c>
      <c r="J7">
        <v>0.57782515991471217</v>
      </c>
      <c r="K7">
        <f t="shared" si="6"/>
        <v>0</v>
      </c>
      <c r="L7">
        <f t="shared" si="7"/>
        <v>1</v>
      </c>
      <c r="M7">
        <f t="shared" si="8"/>
        <v>0</v>
      </c>
      <c r="N7">
        <f t="shared" si="9"/>
        <v>0</v>
      </c>
      <c r="O7">
        <f t="shared" si="10"/>
        <v>0</v>
      </c>
      <c r="P7">
        <f t="shared" si="11"/>
        <v>0</v>
      </c>
      <c r="Q7">
        <f t="shared" si="12"/>
        <v>0</v>
      </c>
      <c r="R7">
        <f t="shared" si="13"/>
        <v>0</v>
      </c>
      <c r="S7">
        <f t="shared" si="14"/>
        <v>1</v>
      </c>
      <c r="T7">
        <f t="shared" si="15"/>
        <v>1</v>
      </c>
      <c r="U7">
        <f t="shared" si="16"/>
        <v>1</v>
      </c>
      <c r="W7">
        <f>COUNTIF(U:U,1)</f>
        <v>1775</v>
      </c>
    </row>
    <row r="8" spans="1:26" x14ac:dyDescent="0.25">
      <c r="A8" t="s">
        <v>1287</v>
      </c>
      <c r="B8">
        <v>0.60883615629209831</v>
      </c>
      <c r="C8">
        <v>0.96592520000000004</v>
      </c>
      <c r="D8">
        <v>290</v>
      </c>
      <c r="E8">
        <v>469</v>
      </c>
      <c r="F8">
        <v>286</v>
      </c>
      <c r="G8">
        <v>0.61833688699360345</v>
      </c>
      <c r="H8">
        <v>0</v>
      </c>
      <c r="I8" t="s">
        <v>1287</v>
      </c>
      <c r="J8">
        <v>0.60980810234541583</v>
      </c>
      <c r="K8">
        <f t="shared" si="6"/>
        <v>0</v>
      </c>
      <c r="L8">
        <f t="shared" si="7"/>
        <v>1</v>
      </c>
      <c r="M8">
        <f t="shared" si="8"/>
        <v>0</v>
      </c>
      <c r="N8">
        <f t="shared" si="9"/>
        <v>0</v>
      </c>
      <c r="O8">
        <f t="shared" si="10"/>
        <v>0</v>
      </c>
      <c r="P8">
        <f t="shared" si="11"/>
        <v>1</v>
      </c>
      <c r="Q8">
        <f t="shared" si="12"/>
        <v>0</v>
      </c>
      <c r="R8">
        <f t="shared" si="13"/>
        <v>0</v>
      </c>
      <c r="S8">
        <f t="shared" si="14"/>
        <v>0</v>
      </c>
      <c r="T8">
        <f t="shared" si="15"/>
        <v>1</v>
      </c>
      <c r="U8">
        <f t="shared" si="16"/>
        <v>1</v>
      </c>
      <c r="W8">
        <f>COUNTIF(U:U,2)</f>
        <v>0</v>
      </c>
    </row>
    <row r="9" spans="1:26" x14ac:dyDescent="0.25">
      <c r="A9" t="s">
        <v>1288</v>
      </c>
      <c r="B9">
        <v>0.60540841610887919</v>
      </c>
      <c r="C9">
        <v>0.96490220000000004</v>
      </c>
      <c r="D9">
        <v>285</v>
      </c>
      <c r="E9">
        <v>469</v>
      </c>
      <c r="F9">
        <v>267</v>
      </c>
      <c r="G9">
        <v>0.60767590618336886</v>
      </c>
      <c r="H9">
        <v>0</v>
      </c>
      <c r="I9" t="s">
        <v>1288</v>
      </c>
      <c r="J9">
        <v>0.56929637526652455</v>
      </c>
      <c r="K9">
        <f t="shared" si="6"/>
        <v>0</v>
      </c>
      <c r="L9">
        <f t="shared" si="7"/>
        <v>1</v>
      </c>
      <c r="M9">
        <f t="shared" si="8"/>
        <v>0</v>
      </c>
      <c r="N9">
        <f t="shared" si="9"/>
        <v>0</v>
      </c>
      <c r="O9">
        <f t="shared" si="10"/>
        <v>0</v>
      </c>
      <c r="P9">
        <f t="shared" si="11"/>
        <v>0</v>
      </c>
      <c r="Q9">
        <f t="shared" si="12"/>
        <v>1</v>
      </c>
      <c r="R9">
        <f t="shared" si="13"/>
        <v>0</v>
      </c>
      <c r="S9">
        <f t="shared" si="14"/>
        <v>0</v>
      </c>
      <c r="T9">
        <f t="shared" si="15"/>
        <v>1</v>
      </c>
      <c r="U9">
        <f t="shared" si="16"/>
        <v>1</v>
      </c>
    </row>
    <row r="10" spans="1:26" x14ac:dyDescent="0.25">
      <c r="A10" t="s">
        <v>1289</v>
      </c>
      <c r="B10">
        <v>0.62954463774415659</v>
      </c>
      <c r="C10">
        <v>0.97824789999999995</v>
      </c>
      <c r="D10">
        <v>297</v>
      </c>
      <c r="E10">
        <v>469</v>
      </c>
      <c r="F10">
        <v>280</v>
      </c>
      <c r="G10">
        <v>0.63326226012793174</v>
      </c>
      <c r="H10">
        <v>0</v>
      </c>
      <c r="I10" t="s">
        <v>1289</v>
      </c>
      <c r="J10">
        <v>0.59701492537313428</v>
      </c>
      <c r="K10">
        <f t="shared" si="6"/>
        <v>0</v>
      </c>
      <c r="L10">
        <f t="shared" si="7"/>
        <v>1</v>
      </c>
      <c r="M10">
        <f t="shared" si="8"/>
        <v>0</v>
      </c>
      <c r="N10">
        <f t="shared" si="9"/>
        <v>0</v>
      </c>
      <c r="O10">
        <f t="shared" si="10"/>
        <v>1</v>
      </c>
      <c r="P10">
        <f t="shared" si="11"/>
        <v>0</v>
      </c>
      <c r="Q10">
        <f t="shared" si="12"/>
        <v>0</v>
      </c>
      <c r="R10">
        <f t="shared" si="13"/>
        <v>0</v>
      </c>
      <c r="S10">
        <f t="shared" si="14"/>
        <v>0</v>
      </c>
      <c r="T10">
        <f t="shared" si="15"/>
        <v>1</v>
      </c>
      <c r="U10">
        <f t="shared" si="16"/>
        <v>1</v>
      </c>
    </row>
    <row r="11" spans="1:26" x14ac:dyDescent="0.25">
      <c r="A11" t="s">
        <v>1290</v>
      </c>
      <c r="B11">
        <v>0.55308758404229275</v>
      </c>
      <c r="C11">
        <v>0.92541490000000004</v>
      </c>
      <c r="D11">
        <v>261</v>
      </c>
      <c r="E11">
        <v>469</v>
      </c>
      <c r="F11">
        <v>251</v>
      </c>
      <c r="G11">
        <v>0.55650319829424311</v>
      </c>
      <c r="H11">
        <v>0</v>
      </c>
      <c r="I11" t="s">
        <v>1290</v>
      </c>
      <c r="J11">
        <v>0.53518123667377404</v>
      </c>
      <c r="K11">
        <f t="shared" si="6"/>
        <v>0</v>
      </c>
      <c r="L11">
        <f t="shared" si="7"/>
        <v>1</v>
      </c>
      <c r="M11">
        <f t="shared" si="8"/>
        <v>0</v>
      </c>
      <c r="N11">
        <f t="shared" si="9"/>
        <v>0</v>
      </c>
      <c r="O11">
        <f t="shared" si="10"/>
        <v>0</v>
      </c>
      <c r="P11">
        <f t="shared" si="11"/>
        <v>0</v>
      </c>
      <c r="Q11">
        <f t="shared" si="12"/>
        <v>0</v>
      </c>
      <c r="R11">
        <f t="shared" si="13"/>
        <v>1</v>
      </c>
      <c r="S11">
        <f t="shared" si="14"/>
        <v>0</v>
      </c>
      <c r="T11">
        <f t="shared" si="15"/>
        <v>1</v>
      </c>
      <c r="U11">
        <f t="shared" si="16"/>
        <v>1</v>
      </c>
    </row>
    <row r="12" spans="1:26" x14ac:dyDescent="0.25">
      <c r="A12" t="s">
        <v>1281</v>
      </c>
      <c r="B12">
        <v>0.2307057911760432</v>
      </c>
      <c r="C12">
        <v>1.0601633E-9</v>
      </c>
      <c r="D12">
        <v>76</v>
      </c>
      <c r="E12">
        <v>326</v>
      </c>
      <c r="F12">
        <v>76</v>
      </c>
      <c r="G12">
        <v>0.23312883435582821</v>
      </c>
      <c r="H12">
        <v>0</v>
      </c>
      <c r="I12" t="s">
        <v>1281</v>
      </c>
      <c r="J12">
        <v>0.23312883435582821</v>
      </c>
      <c r="K12">
        <f t="shared" si="6"/>
        <v>1</v>
      </c>
      <c r="L12">
        <f t="shared" si="7"/>
        <v>0</v>
      </c>
      <c r="M12">
        <f t="shared" si="8"/>
        <v>0</v>
      </c>
      <c r="N12">
        <f t="shared" si="9"/>
        <v>0</v>
      </c>
      <c r="O12">
        <f t="shared" si="10"/>
        <v>0</v>
      </c>
      <c r="P12">
        <f t="shared" si="11"/>
        <v>0</v>
      </c>
      <c r="Q12">
        <f t="shared" si="12"/>
        <v>0</v>
      </c>
      <c r="R12">
        <f t="shared" si="13"/>
        <v>0</v>
      </c>
      <c r="S12">
        <f t="shared" si="14"/>
        <v>1</v>
      </c>
      <c r="T12">
        <f t="shared" si="15"/>
        <v>1</v>
      </c>
      <c r="U12">
        <f t="shared" si="16"/>
        <v>1</v>
      </c>
    </row>
    <row r="13" spans="1:26" x14ac:dyDescent="0.25">
      <c r="A13" t="s">
        <v>1282</v>
      </c>
      <c r="B13">
        <v>0.22383809743923619</v>
      </c>
      <c r="C13">
        <v>4.1367406500000001E-9</v>
      </c>
      <c r="D13">
        <v>74</v>
      </c>
      <c r="E13">
        <v>326</v>
      </c>
      <c r="F13">
        <v>74</v>
      </c>
      <c r="G13">
        <v>0.22699386503067481</v>
      </c>
      <c r="H13">
        <v>0</v>
      </c>
      <c r="I13" t="s">
        <v>1282</v>
      </c>
      <c r="J13">
        <v>0.22699386503067481</v>
      </c>
      <c r="K13">
        <f t="shared" si="6"/>
        <v>1</v>
      </c>
      <c r="L13">
        <f t="shared" si="7"/>
        <v>0</v>
      </c>
      <c r="M13">
        <f t="shared" si="8"/>
        <v>0</v>
      </c>
      <c r="N13">
        <f t="shared" si="9"/>
        <v>0</v>
      </c>
      <c r="O13">
        <f t="shared" si="10"/>
        <v>0</v>
      </c>
      <c r="P13">
        <f t="shared" si="11"/>
        <v>1</v>
      </c>
      <c r="Q13">
        <f t="shared" si="12"/>
        <v>0</v>
      </c>
      <c r="R13">
        <f t="shared" si="13"/>
        <v>0</v>
      </c>
      <c r="S13">
        <f t="shared" si="14"/>
        <v>0</v>
      </c>
      <c r="T13">
        <f t="shared" si="15"/>
        <v>1</v>
      </c>
      <c r="U13">
        <f t="shared" si="16"/>
        <v>1</v>
      </c>
    </row>
    <row r="14" spans="1:26" x14ac:dyDescent="0.25">
      <c r="A14" t="s">
        <v>1283</v>
      </c>
      <c r="B14">
        <v>0.2214024897942819</v>
      </c>
      <c r="C14">
        <v>1.2026023000000001E-9</v>
      </c>
      <c r="D14">
        <v>73</v>
      </c>
      <c r="E14">
        <v>326</v>
      </c>
      <c r="F14">
        <v>73</v>
      </c>
      <c r="G14">
        <v>0.2239263803680982</v>
      </c>
      <c r="H14">
        <v>0</v>
      </c>
      <c r="I14" t="s">
        <v>1283</v>
      </c>
      <c r="J14">
        <v>0.2239263803680982</v>
      </c>
      <c r="K14">
        <f t="shared" si="6"/>
        <v>1</v>
      </c>
      <c r="L14">
        <f t="shared" si="7"/>
        <v>0</v>
      </c>
      <c r="M14">
        <f t="shared" si="8"/>
        <v>0</v>
      </c>
      <c r="N14">
        <f t="shared" si="9"/>
        <v>0</v>
      </c>
      <c r="O14">
        <f t="shared" si="10"/>
        <v>0</v>
      </c>
      <c r="P14">
        <f t="shared" si="11"/>
        <v>0</v>
      </c>
      <c r="Q14">
        <f t="shared" si="12"/>
        <v>1</v>
      </c>
      <c r="R14">
        <f t="shared" si="13"/>
        <v>0</v>
      </c>
      <c r="S14">
        <f t="shared" si="14"/>
        <v>0</v>
      </c>
      <c r="T14">
        <f t="shared" si="15"/>
        <v>1</v>
      </c>
      <c r="U14">
        <f t="shared" si="16"/>
        <v>1</v>
      </c>
      <c r="W14">
        <f>SUM(S:S)</f>
        <v>355</v>
      </c>
      <c r="X14">
        <f>SUM(R:R)</f>
        <v>355</v>
      </c>
    </row>
    <row r="15" spans="1:26" x14ac:dyDescent="0.25">
      <c r="A15" t="s">
        <v>1284</v>
      </c>
      <c r="B15">
        <v>0.2354364180857344</v>
      </c>
      <c r="C15">
        <v>4.3190012500000001E-9</v>
      </c>
      <c r="D15">
        <v>78</v>
      </c>
      <c r="E15">
        <v>326</v>
      </c>
      <c r="F15">
        <v>78</v>
      </c>
      <c r="G15">
        <v>0.2392638036809816</v>
      </c>
      <c r="H15">
        <v>0</v>
      </c>
      <c r="I15" t="s">
        <v>1284</v>
      </c>
      <c r="J15">
        <v>0.2392638036809816</v>
      </c>
      <c r="K15">
        <f t="shared" si="6"/>
        <v>1</v>
      </c>
      <c r="L15">
        <f t="shared" si="7"/>
        <v>0</v>
      </c>
      <c r="M15">
        <f t="shared" si="8"/>
        <v>0</v>
      </c>
      <c r="N15">
        <f t="shared" si="9"/>
        <v>0</v>
      </c>
      <c r="O15">
        <f t="shared" si="10"/>
        <v>1</v>
      </c>
      <c r="P15">
        <f t="shared" si="11"/>
        <v>0</v>
      </c>
      <c r="Q15">
        <f t="shared" si="12"/>
        <v>0</v>
      </c>
      <c r="R15">
        <f t="shared" si="13"/>
        <v>0</v>
      </c>
      <c r="S15">
        <f t="shared" si="14"/>
        <v>0</v>
      </c>
      <c r="T15">
        <f t="shared" si="15"/>
        <v>1</v>
      </c>
      <c r="U15">
        <f t="shared" si="16"/>
        <v>1</v>
      </c>
    </row>
    <row r="16" spans="1:26" x14ac:dyDescent="0.25">
      <c r="A16" t="s">
        <v>1285</v>
      </c>
      <c r="B16">
        <v>0.24467882408749839</v>
      </c>
      <c r="C16">
        <v>1.4494880499999999E-9</v>
      </c>
      <c r="D16">
        <v>81</v>
      </c>
      <c r="E16">
        <v>326</v>
      </c>
      <c r="F16">
        <v>81</v>
      </c>
      <c r="G16">
        <v>0.24846625766871169</v>
      </c>
      <c r="H16">
        <v>0</v>
      </c>
      <c r="I16" t="s">
        <v>1285</v>
      </c>
      <c r="J16">
        <v>0.24846625766871169</v>
      </c>
      <c r="K16">
        <f t="shared" si="6"/>
        <v>1</v>
      </c>
      <c r="L16">
        <f t="shared" si="7"/>
        <v>0</v>
      </c>
      <c r="M16">
        <f t="shared" si="8"/>
        <v>0</v>
      </c>
      <c r="N16">
        <f t="shared" si="9"/>
        <v>0</v>
      </c>
      <c r="O16">
        <f t="shared" si="10"/>
        <v>0</v>
      </c>
      <c r="P16">
        <f t="shared" si="11"/>
        <v>0</v>
      </c>
      <c r="Q16">
        <f t="shared" si="12"/>
        <v>0</v>
      </c>
      <c r="R16">
        <f t="shared" si="13"/>
        <v>1</v>
      </c>
      <c r="S16">
        <f t="shared" si="14"/>
        <v>0</v>
      </c>
      <c r="T16">
        <f t="shared" si="15"/>
        <v>1</v>
      </c>
      <c r="U16">
        <f t="shared" si="16"/>
        <v>1</v>
      </c>
    </row>
    <row r="17" spans="1:21" x14ac:dyDescent="0.25">
      <c r="A17" t="s">
        <v>1291</v>
      </c>
      <c r="B17">
        <v>0.71342134920839317</v>
      </c>
      <c r="C17">
        <v>0.98686839999999998</v>
      </c>
      <c r="D17">
        <v>377</v>
      </c>
      <c r="E17">
        <v>520</v>
      </c>
      <c r="F17">
        <v>371</v>
      </c>
      <c r="G17">
        <v>0.72499999999999998</v>
      </c>
      <c r="H17">
        <v>0</v>
      </c>
      <c r="I17" t="s">
        <v>1291</v>
      </c>
      <c r="J17">
        <v>0.71346153846153848</v>
      </c>
      <c r="K17">
        <f t="shared" si="6"/>
        <v>0</v>
      </c>
      <c r="L17">
        <f t="shared" si="7"/>
        <v>1</v>
      </c>
      <c r="M17">
        <f t="shared" si="8"/>
        <v>0</v>
      </c>
      <c r="N17">
        <f t="shared" si="9"/>
        <v>0</v>
      </c>
      <c r="O17">
        <f t="shared" si="10"/>
        <v>0</v>
      </c>
      <c r="P17">
        <f t="shared" si="11"/>
        <v>0</v>
      </c>
      <c r="Q17">
        <f t="shared" si="12"/>
        <v>0</v>
      </c>
      <c r="R17">
        <f t="shared" si="13"/>
        <v>0</v>
      </c>
      <c r="S17">
        <f t="shared" si="14"/>
        <v>1</v>
      </c>
      <c r="T17">
        <f t="shared" si="15"/>
        <v>1</v>
      </c>
      <c r="U17">
        <f t="shared" si="16"/>
        <v>1</v>
      </c>
    </row>
    <row r="18" spans="1:21" x14ac:dyDescent="0.25">
      <c r="A18" t="s">
        <v>1292</v>
      </c>
      <c r="B18">
        <v>0.69458627765653058</v>
      </c>
      <c r="C18">
        <v>0.98686839999999998</v>
      </c>
      <c r="D18">
        <v>366</v>
      </c>
      <c r="E18">
        <v>520</v>
      </c>
      <c r="F18">
        <v>364</v>
      </c>
      <c r="G18">
        <v>0.7038461538461539</v>
      </c>
      <c r="H18">
        <v>0</v>
      </c>
      <c r="I18" t="s">
        <v>1292</v>
      </c>
      <c r="J18">
        <v>0.7</v>
      </c>
      <c r="K18">
        <f t="shared" si="6"/>
        <v>0</v>
      </c>
      <c r="L18">
        <f t="shared" si="7"/>
        <v>1</v>
      </c>
      <c r="M18">
        <f t="shared" si="8"/>
        <v>0</v>
      </c>
      <c r="N18">
        <f t="shared" si="9"/>
        <v>0</v>
      </c>
      <c r="O18">
        <f t="shared" si="10"/>
        <v>0</v>
      </c>
      <c r="P18">
        <f t="shared" si="11"/>
        <v>1</v>
      </c>
      <c r="Q18">
        <f t="shared" si="12"/>
        <v>0</v>
      </c>
      <c r="R18">
        <f t="shared" si="13"/>
        <v>0</v>
      </c>
      <c r="S18">
        <f t="shared" si="14"/>
        <v>0</v>
      </c>
      <c r="T18">
        <f t="shared" si="15"/>
        <v>1</v>
      </c>
      <c r="U18">
        <f t="shared" si="16"/>
        <v>1</v>
      </c>
    </row>
    <row r="19" spans="1:21" x14ac:dyDescent="0.25">
      <c r="A19" t="s">
        <v>1293</v>
      </c>
      <c r="B19">
        <v>0.70783240981821549</v>
      </c>
      <c r="C19">
        <v>0.98686839999999998</v>
      </c>
      <c r="D19">
        <v>371</v>
      </c>
      <c r="E19">
        <v>520</v>
      </c>
      <c r="F19">
        <v>369</v>
      </c>
      <c r="G19">
        <v>0.71346153846153848</v>
      </c>
      <c r="H19">
        <v>0</v>
      </c>
      <c r="I19" t="s">
        <v>1293</v>
      </c>
      <c r="J19">
        <v>0.70961538461538465</v>
      </c>
      <c r="K19">
        <f t="shared" si="6"/>
        <v>0</v>
      </c>
      <c r="L19">
        <f t="shared" si="7"/>
        <v>1</v>
      </c>
      <c r="M19">
        <f t="shared" si="8"/>
        <v>0</v>
      </c>
      <c r="N19">
        <f t="shared" si="9"/>
        <v>0</v>
      </c>
      <c r="O19">
        <f t="shared" si="10"/>
        <v>0</v>
      </c>
      <c r="P19">
        <f t="shared" si="11"/>
        <v>0</v>
      </c>
      <c r="Q19">
        <f t="shared" si="12"/>
        <v>1</v>
      </c>
      <c r="R19">
        <f t="shared" si="13"/>
        <v>0</v>
      </c>
      <c r="S19">
        <f t="shared" si="14"/>
        <v>0</v>
      </c>
      <c r="T19">
        <f t="shared" si="15"/>
        <v>1</v>
      </c>
      <c r="U19">
        <f t="shared" si="16"/>
        <v>1</v>
      </c>
    </row>
    <row r="20" spans="1:21" x14ac:dyDescent="0.25">
      <c r="A20" t="s">
        <v>1294</v>
      </c>
      <c r="B20">
        <v>0.72359724821849147</v>
      </c>
      <c r="C20">
        <v>0.98686839999999998</v>
      </c>
      <c r="D20">
        <v>381</v>
      </c>
      <c r="E20">
        <v>520</v>
      </c>
      <c r="F20">
        <v>379</v>
      </c>
      <c r="G20">
        <v>0.73269230769230764</v>
      </c>
      <c r="H20">
        <v>0</v>
      </c>
      <c r="I20" t="s">
        <v>1294</v>
      </c>
      <c r="J20">
        <v>0.72884615384615381</v>
      </c>
      <c r="K20">
        <f t="shared" si="6"/>
        <v>0</v>
      </c>
      <c r="L20">
        <f t="shared" si="7"/>
        <v>1</v>
      </c>
      <c r="M20">
        <f t="shared" si="8"/>
        <v>0</v>
      </c>
      <c r="N20">
        <f t="shared" si="9"/>
        <v>0</v>
      </c>
      <c r="O20">
        <f t="shared" si="10"/>
        <v>1</v>
      </c>
      <c r="P20">
        <f t="shared" si="11"/>
        <v>0</v>
      </c>
      <c r="Q20">
        <f t="shared" si="12"/>
        <v>0</v>
      </c>
      <c r="R20">
        <f t="shared" si="13"/>
        <v>0</v>
      </c>
      <c r="S20">
        <f t="shared" si="14"/>
        <v>0</v>
      </c>
      <c r="T20">
        <f t="shared" si="15"/>
        <v>1</v>
      </c>
      <c r="U20">
        <f t="shared" si="16"/>
        <v>1</v>
      </c>
    </row>
    <row r="21" spans="1:21" x14ac:dyDescent="0.25">
      <c r="A21" t="s">
        <v>1295</v>
      </c>
      <c r="B21">
        <v>0.71026457137797883</v>
      </c>
      <c r="C21">
        <v>0.98686839999999998</v>
      </c>
      <c r="D21">
        <v>377</v>
      </c>
      <c r="E21">
        <v>520</v>
      </c>
      <c r="F21">
        <v>375</v>
      </c>
      <c r="G21">
        <v>0.72499999999999998</v>
      </c>
      <c r="H21">
        <v>0</v>
      </c>
      <c r="I21" t="s">
        <v>1295</v>
      </c>
      <c r="J21">
        <v>0.72115384615384615</v>
      </c>
      <c r="K21">
        <f t="shared" si="6"/>
        <v>0</v>
      </c>
      <c r="L21">
        <f t="shared" si="7"/>
        <v>1</v>
      </c>
      <c r="M21">
        <f t="shared" si="8"/>
        <v>0</v>
      </c>
      <c r="N21">
        <f t="shared" si="9"/>
        <v>0</v>
      </c>
      <c r="O21">
        <f t="shared" si="10"/>
        <v>0</v>
      </c>
      <c r="P21">
        <f t="shared" si="11"/>
        <v>0</v>
      </c>
      <c r="Q21">
        <f t="shared" si="12"/>
        <v>0</v>
      </c>
      <c r="R21">
        <f t="shared" si="13"/>
        <v>1</v>
      </c>
      <c r="S21">
        <f t="shared" si="14"/>
        <v>0</v>
      </c>
      <c r="T21">
        <f t="shared" si="15"/>
        <v>1</v>
      </c>
      <c r="U21">
        <f t="shared" si="16"/>
        <v>1</v>
      </c>
    </row>
    <row r="22" spans="1:21" x14ac:dyDescent="0.25">
      <c r="A22" t="s">
        <v>1296</v>
      </c>
      <c r="B22">
        <v>0.50951394526570193</v>
      </c>
      <c r="C22">
        <v>0.73668820000000002</v>
      </c>
      <c r="D22">
        <v>249</v>
      </c>
      <c r="E22">
        <v>479</v>
      </c>
      <c r="F22">
        <v>248</v>
      </c>
      <c r="G22">
        <v>0.51983298538622125</v>
      </c>
      <c r="H22">
        <v>0</v>
      </c>
      <c r="I22" t="s">
        <v>1296</v>
      </c>
      <c r="J22">
        <v>0.51774530271398744</v>
      </c>
      <c r="K22">
        <f t="shared" si="6"/>
        <v>0</v>
      </c>
      <c r="L22">
        <f t="shared" si="7"/>
        <v>1</v>
      </c>
      <c r="M22">
        <f t="shared" si="8"/>
        <v>0</v>
      </c>
      <c r="N22">
        <f t="shared" si="9"/>
        <v>0</v>
      </c>
      <c r="O22">
        <f t="shared" si="10"/>
        <v>0</v>
      </c>
      <c r="P22">
        <f t="shared" si="11"/>
        <v>0</v>
      </c>
      <c r="Q22">
        <f t="shared" si="12"/>
        <v>0</v>
      </c>
      <c r="R22">
        <f t="shared" si="13"/>
        <v>0</v>
      </c>
      <c r="S22">
        <f t="shared" si="14"/>
        <v>1</v>
      </c>
      <c r="T22">
        <f t="shared" si="15"/>
        <v>1</v>
      </c>
      <c r="U22">
        <f t="shared" si="16"/>
        <v>1</v>
      </c>
    </row>
    <row r="23" spans="1:21" x14ac:dyDescent="0.25">
      <c r="A23" t="s">
        <v>1297</v>
      </c>
      <c r="B23">
        <v>0.43828586275750497</v>
      </c>
      <c r="C23">
        <v>1.3049000000000001E-4</v>
      </c>
      <c r="D23">
        <v>212</v>
      </c>
      <c r="E23">
        <v>479</v>
      </c>
      <c r="F23">
        <v>211</v>
      </c>
      <c r="G23">
        <v>0.44258872651357001</v>
      </c>
      <c r="H23">
        <v>0</v>
      </c>
      <c r="I23" t="s">
        <v>1297</v>
      </c>
      <c r="J23">
        <v>0.44050104384133609</v>
      </c>
      <c r="K23">
        <f t="shared" si="6"/>
        <v>1</v>
      </c>
      <c r="L23">
        <f t="shared" si="7"/>
        <v>0</v>
      </c>
      <c r="M23">
        <f t="shared" si="8"/>
        <v>0</v>
      </c>
      <c r="N23">
        <f t="shared" si="9"/>
        <v>0</v>
      </c>
      <c r="O23">
        <f t="shared" si="10"/>
        <v>0</v>
      </c>
      <c r="P23">
        <f t="shared" si="11"/>
        <v>1</v>
      </c>
      <c r="Q23">
        <f t="shared" si="12"/>
        <v>0</v>
      </c>
      <c r="R23">
        <f t="shared" si="13"/>
        <v>0</v>
      </c>
      <c r="S23">
        <f t="shared" si="14"/>
        <v>0</v>
      </c>
      <c r="T23">
        <f t="shared" si="15"/>
        <v>1</v>
      </c>
      <c r="U23">
        <f t="shared" si="16"/>
        <v>1</v>
      </c>
    </row>
    <row r="24" spans="1:21" x14ac:dyDescent="0.25">
      <c r="A24" t="s">
        <v>1298</v>
      </c>
      <c r="B24">
        <v>0.4332395081431335</v>
      </c>
      <c r="C24">
        <v>6.175935E-5</v>
      </c>
      <c r="D24">
        <v>209</v>
      </c>
      <c r="E24">
        <v>479</v>
      </c>
      <c r="F24">
        <v>208</v>
      </c>
      <c r="G24">
        <v>0.43632567849686849</v>
      </c>
      <c r="H24">
        <v>0</v>
      </c>
      <c r="I24" t="s">
        <v>1298</v>
      </c>
      <c r="J24">
        <v>0.43423799582463468</v>
      </c>
      <c r="K24">
        <f t="shared" si="6"/>
        <v>1</v>
      </c>
      <c r="L24">
        <f t="shared" si="7"/>
        <v>0</v>
      </c>
      <c r="M24">
        <f t="shared" si="8"/>
        <v>0</v>
      </c>
      <c r="N24">
        <f t="shared" si="9"/>
        <v>0</v>
      </c>
      <c r="O24">
        <f t="shared" si="10"/>
        <v>0</v>
      </c>
      <c r="P24">
        <f t="shared" si="11"/>
        <v>0</v>
      </c>
      <c r="Q24">
        <f t="shared" si="12"/>
        <v>1</v>
      </c>
      <c r="R24">
        <f t="shared" si="13"/>
        <v>0</v>
      </c>
      <c r="S24">
        <f t="shared" si="14"/>
        <v>0</v>
      </c>
      <c r="T24">
        <f t="shared" si="15"/>
        <v>1</v>
      </c>
      <c r="U24">
        <f t="shared" si="16"/>
        <v>1</v>
      </c>
    </row>
    <row r="25" spans="1:21" x14ac:dyDescent="0.25">
      <c r="A25" t="s">
        <v>1299</v>
      </c>
      <c r="B25">
        <v>0.43147789259615887</v>
      </c>
      <c r="C25">
        <v>2.8479077E-5</v>
      </c>
      <c r="D25">
        <v>209</v>
      </c>
      <c r="E25">
        <v>479</v>
      </c>
      <c r="F25">
        <v>208</v>
      </c>
      <c r="G25">
        <v>0.43632567849686849</v>
      </c>
      <c r="H25">
        <v>0</v>
      </c>
      <c r="I25" t="s">
        <v>1299</v>
      </c>
      <c r="J25">
        <v>0.43423799582463468</v>
      </c>
      <c r="K25">
        <f t="shared" si="6"/>
        <v>1</v>
      </c>
      <c r="L25">
        <f t="shared" si="7"/>
        <v>0</v>
      </c>
      <c r="M25">
        <f t="shared" si="8"/>
        <v>0</v>
      </c>
      <c r="N25">
        <f t="shared" si="9"/>
        <v>0</v>
      </c>
      <c r="O25">
        <f t="shared" si="10"/>
        <v>1</v>
      </c>
      <c r="P25">
        <f t="shared" si="11"/>
        <v>0</v>
      </c>
      <c r="Q25">
        <f t="shared" si="12"/>
        <v>0</v>
      </c>
      <c r="R25">
        <f t="shared" si="13"/>
        <v>0</v>
      </c>
      <c r="S25">
        <f t="shared" si="14"/>
        <v>0</v>
      </c>
      <c r="T25">
        <f t="shared" si="15"/>
        <v>1</v>
      </c>
      <c r="U25">
        <f t="shared" si="16"/>
        <v>1</v>
      </c>
    </row>
    <row r="26" spans="1:21" x14ac:dyDescent="0.25">
      <c r="A26" t="s">
        <v>1300</v>
      </c>
      <c r="B26">
        <v>0.42644220135386079</v>
      </c>
      <c r="C26">
        <v>3.7206750000000001E-5</v>
      </c>
      <c r="D26">
        <v>204</v>
      </c>
      <c r="E26">
        <v>479</v>
      </c>
      <c r="F26">
        <v>203</v>
      </c>
      <c r="G26">
        <v>0.42588726513569941</v>
      </c>
      <c r="H26">
        <v>0</v>
      </c>
      <c r="I26" t="s">
        <v>1300</v>
      </c>
      <c r="J26">
        <v>0.42379958246346561</v>
      </c>
      <c r="K26">
        <f t="shared" si="6"/>
        <v>1</v>
      </c>
      <c r="L26">
        <f t="shared" si="7"/>
        <v>0</v>
      </c>
      <c r="M26">
        <f t="shared" si="8"/>
        <v>0</v>
      </c>
      <c r="N26">
        <f t="shared" si="9"/>
        <v>0</v>
      </c>
      <c r="O26">
        <f t="shared" si="10"/>
        <v>0</v>
      </c>
      <c r="P26">
        <f t="shared" si="11"/>
        <v>0</v>
      </c>
      <c r="Q26">
        <f t="shared" si="12"/>
        <v>0</v>
      </c>
      <c r="R26">
        <f t="shared" si="13"/>
        <v>1</v>
      </c>
      <c r="S26">
        <f t="shared" si="14"/>
        <v>0</v>
      </c>
      <c r="T26">
        <f t="shared" si="15"/>
        <v>1</v>
      </c>
      <c r="U26">
        <f t="shared" si="16"/>
        <v>1</v>
      </c>
    </row>
    <row r="27" spans="1:21" x14ac:dyDescent="0.25">
      <c r="A27" t="s">
        <v>926</v>
      </c>
      <c r="B27">
        <v>0.34964824617481111</v>
      </c>
      <c r="C27">
        <v>1.6882838000000001E-5</v>
      </c>
      <c r="D27">
        <v>166</v>
      </c>
      <c r="E27">
        <v>470</v>
      </c>
      <c r="F27">
        <v>166</v>
      </c>
      <c r="G27">
        <v>0.35319148936170208</v>
      </c>
      <c r="H27">
        <v>1</v>
      </c>
      <c r="I27" s="5" t="s">
        <v>926</v>
      </c>
      <c r="J27">
        <v>0.35319148936170208</v>
      </c>
      <c r="K27">
        <f t="shared" si="6"/>
        <v>0</v>
      </c>
      <c r="L27">
        <f t="shared" si="7"/>
        <v>0</v>
      </c>
      <c r="M27">
        <f t="shared" si="8"/>
        <v>1</v>
      </c>
      <c r="N27">
        <f t="shared" si="9"/>
        <v>0</v>
      </c>
      <c r="O27">
        <f t="shared" si="10"/>
        <v>0</v>
      </c>
      <c r="P27">
        <f t="shared" si="11"/>
        <v>0</v>
      </c>
      <c r="Q27">
        <f t="shared" si="12"/>
        <v>0</v>
      </c>
      <c r="R27">
        <f t="shared" si="13"/>
        <v>0</v>
      </c>
      <c r="S27">
        <f t="shared" si="14"/>
        <v>1</v>
      </c>
      <c r="T27">
        <f t="shared" si="15"/>
        <v>1</v>
      </c>
      <c r="U27">
        <f t="shared" si="16"/>
        <v>1</v>
      </c>
    </row>
    <row r="28" spans="1:21" x14ac:dyDescent="0.25">
      <c r="A28" t="s">
        <v>927</v>
      </c>
      <c r="B28">
        <v>0.40143802993689121</v>
      </c>
      <c r="C28">
        <v>1.5106000000000001E-4</v>
      </c>
      <c r="D28">
        <v>187</v>
      </c>
      <c r="E28">
        <v>470</v>
      </c>
      <c r="F28">
        <v>176</v>
      </c>
      <c r="G28">
        <v>0.39787234042553188</v>
      </c>
      <c r="H28">
        <v>1</v>
      </c>
      <c r="I28" t="s">
        <v>927</v>
      </c>
      <c r="J28">
        <v>0.37446808510638302</v>
      </c>
      <c r="K28">
        <f t="shared" si="6"/>
        <v>0</v>
      </c>
      <c r="L28">
        <f t="shared" si="7"/>
        <v>0</v>
      </c>
      <c r="M28">
        <f t="shared" si="8"/>
        <v>1</v>
      </c>
      <c r="N28">
        <f t="shared" si="9"/>
        <v>0</v>
      </c>
      <c r="O28">
        <f t="shared" si="10"/>
        <v>0</v>
      </c>
      <c r="P28">
        <f t="shared" si="11"/>
        <v>1</v>
      </c>
      <c r="Q28">
        <f t="shared" si="12"/>
        <v>0</v>
      </c>
      <c r="R28">
        <f t="shared" si="13"/>
        <v>0</v>
      </c>
      <c r="S28">
        <f t="shared" si="14"/>
        <v>0</v>
      </c>
      <c r="T28">
        <f t="shared" si="15"/>
        <v>1</v>
      </c>
      <c r="U28">
        <f t="shared" si="16"/>
        <v>1</v>
      </c>
    </row>
    <row r="29" spans="1:21" x14ac:dyDescent="0.25">
      <c r="A29" t="s">
        <v>928</v>
      </c>
      <c r="B29">
        <v>0.37512736272007569</v>
      </c>
      <c r="C29">
        <v>2.4692520500000001E-5</v>
      </c>
      <c r="D29">
        <v>178</v>
      </c>
      <c r="E29">
        <v>470</v>
      </c>
      <c r="F29">
        <v>178</v>
      </c>
      <c r="G29">
        <v>0.37872340425531908</v>
      </c>
      <c r="H29">
        <v>1</v>
      </c>
      <c r="I29" t="s">
        <v>928</v>
      </c>
      <c r="J29">
        <v>0.37872340425531908</v>
      </c>
      <c r="K29">
        <f t="shared" si="6"/>
        <v>0</v>
      </c>
      <c r="L29">
        <f t="shared" si="7"/>
        <v>0</v>
      </c>
      <c r="M29">
        <f t="shared" si="8"/>
        <v>1</v>
      </c>
      <c r="N29">
        <f t="shared" si="9"/>
        <v>0</v>
      </c>
      <c r="O29">
        <f t="shared" si="10"/>
        <v>0</v>
      </c>
      <c r="P29">
        <f t="shared" si="11"/>
        <v>0</v>
      </c>
      <c r="Q29">
        <f t="shared" si="12"/>
        <v>1</v>
      </c>
      <c r="R29">
        <f t="shared" si="13"/>
        <v>0</v>
      </c>
      <c r="S29">
        <f t="shared" si="14"/>
        <v>0</v>
      </c>
      <c r="T29">
        <f t="shared" si="15"/>
        <v>1</v>
      </c>
      <c r="U29">
        <f t="shared" si="16"/>
        <v>1</v>
      </c>
    </row>
    <row r="30" spans="1:21" x14ac:dyDescent="0.25">
      <c r="A30" t="s">
        <v>929</v>
      </c>
      <c r="B30">
        <v>0.40576879915593739</v>
      </c>
      <c r="C30">
        <v>3.904E-4</v>
      </c>
      <c r="D30">
        <v>191</v>
      </c>
      <c r="E30">
        <v>470</v>
      </c>
      <c r="F30">
        <v>180</v>
      </c>
      <c r="G30">
        <v>0.40638297872340418</v>
      </c>
      <c r="H30">
        <v>1</v>
      </c>
      <c r="I30" t="s">
        <v>929</v>
      </c>
      <c r="J30">
        <v>0.38297872340425532</v>
      </c>
      <c r="K30">
        <f t="shared" si="6"/>
        <v>0</v>
      </c>
      <c r="L30">
        <f t="shared" si="7"/>
        <v>0</v>
      </c>
      <c r="M30">
        <f t="shared" si="8"/>
        <v>1</v>
      </c>
      <c r="N30">
        <f t="shared" si="9"/>
        <v>0</v>
      </c>
      <c r="O30">
        <f t="shared" si="10"/>
        <v>1</v>
      </c>
      <c r="P30">
        <f t="shared" si="11"/>
        <v>0</v>
      </c>
      <c r="Q30">
        <f t="shared" si="12"/>
        <v>0</v>
      </c>
      <c r="R30">
        <f t="shared" si="13"/>
        <v>0</v>
      </c>
      <c r="S30">
        <f t="shared" si="14"/>
        <v>0</v>
      </c>
      <c r="T30">
        <f t="shared" si="15"/>
        <v>1</v>
      </c>
      <c r="U30">
        <f t="shared" si="16"/>
        <v>1</v>
      </c>
    </row>
    <row r="31" spans="1:21" x14ac:dyDescent="0.25">
      <c r="A31" t="s">
        <v>930</v>
      </c>
      <c r="B31">
        <v>0.36907356223651427</v>
      </c>
      <c r="C31">
        <v>3.1792504000000002E-5</v>
      </c>
      <c r="D31">
        <v>175</v>
      </c>
      <c r="E31">
        <v>470</v>
      </c>
      <c r="F31">
        <v>175</v>
      </c>
      <c r="G31">
        <v>0.37234042553191488</v>
      </c>
      <c r="H31">
        <v>1</v>
      </c>
      <c r="I31" t="s">
        <v>930</v>
      </c>
      <c r="J31">
        <v>0.37234042553191488</v>
      </c>
      <c r="K31">
        <f t="shared" si="6"/>
        <v>0</v>
      </c>
      <c r="L31">
        <f t="shared" si="7"/>
        <v>0</v>
      </c>
      <c r="M31">
        <f t="shared" si="8"/>
        <v>1</v>
      </c>
      <c r="N31">
        <f t="shared" si="9"/>
        <v>0</v>
      </c>
      <c r="O31">
        <f t="shared" si="10"/>
        <v>0</v>
      </c>
      <c r="P31">
        <f t="shared" si="11"/>
        <v>0</v>
      </c>
      <c r="Q31">
        <f t="shared" si="12"/>
        <v>0</v>
      </c>
      <c r="R31">
        <f t="shared" si="13"/>
        <v>1</v>
      </c>
      <c r="S31">
        <f t="shared" si="14"/>
        <v>0</v>
      </c>
      <c r="T31">
        <f t="shared" si="15"/>
        <v>1</v>
      </c>
      <c r="U31">
        <f t="shared" si="16"/>
        <v>1</v>
      </c>
    </row>
    <row r="32" spans="1:21" x14ac:dyDescent="0.25">
      <c r="A32" t="s">
        <v>931</v>
      </c>
      <c r="B32">
        <v>0.41923573793425822</v>
      </c>
      <c r="C32">
        <v>1.7627499999999999E-4</v>
      </c>
      <c r="D32">
        <v>197</v>
      </c>
      <c r="E32">
        <v>462</v>
      </c>
      <c r="F32">
        <v>197</v>
      </c>
      <c r="G32">
        <v>0.4264069264069264</v>
      </c>
      <c r="H32">
        <v>1</v>
      </c>
      <c r="I32" s="5" t="s">
        <v>931</v>
      </c>
      <c r="J32">
        <v>0.4264069264069264</v>
      </c>
      <c r="K32">
        <f t="shared" si="6"/>
        <v>0</v>
      </c>
      <c r="L32">
        <f t="shared" si="7"/>
        <v>0</v>
      </c>
      <c r="M32">
        <f t="shared" si="8"/>
        <v>1</v>
      </c>
      <c r="N32">
        <f t="shared" si="9"/>
        <v>0</v>
      </c>
      <c r="O32">
        <f t="shared" si="10"/>
        <v>0</v>
      </c>
      <c r="P32">
        <f t="shared" si="11"/>
        <v>0</v>
      </c>
      <c r="Q32">
        <f t="shared" si="12"/>
        <v>0</v>
      </c>
      <c r="R32">
        <f t="shared" si="13"/>
        <v>0</v>
      </c>
      <c r="S32">
        <f t="shared" si="14"/>
        <v>1</v>
      </c>
      <c r="T32">
        <f t="shared" si="15"/>
        <v>1</v>
      </c>
      <c r="U32">
        <f t="shared" si="16"/>
        <v>1</v>
      </c>
    </row>
    <row r="33" spans="1:21" x14ac:dyDescent="0.25">
      <c r="A33" t="s">
        <v>932</v>
      </c>
      <c r="B33">
        <v>0.39959029749744918</v>
      </c>
      <c r="C33">
        <v>1.3849084000000001E-8</v>
      </c>
      <c r="D33">
        <v>186</v>
      </c>
      <c r="E33">
        <v>462</v>
      </c>
      <c r="F33">
        <v>186</v>
      </c>
      <c r="G33">
        <v>0.40259740259740262</v>
      </c>
      <c r="H33">
        <v>1</v>
      </c>
      <c r="I33" t="s">
        <v>932</v>
      </c>
      <c r="J33">
        <v>0.40259740259740262</v>
      </c>
      <c r="K33">
        <f t="shared" si="6"/>
        <v>0</v>
      </c>
      <c r="L33">
        <f t="shared" si="7"/>
        <v>0</v>
      </c>
      <c r="M33">
        <f t="shared" si="8"/>
        <v>1</v>
      </c>
      <c r="N33">
        <f t="shared" si="9"/>
        <v>0</v>
      </c>
      <c r="O33">
        <f t="shared" si="10"/>
        <v>0</v>
      </c>
      <c r="P33">
        <f t="shared" si="11"/>
        <v>1</v>
      </c>
      <c r="Q33">
        <f t="shared" si="12"/>
        <v>0</v>
      </c>
      <c r="R33">
        <f t="shared" si="13"/>
        <v>0</v>
      </c>
      <c r="S33">
        <f t="shared" si="14"/>
        <v>0</v>
      </c>
      <c r="T33">
        <f t="shared" si="15"/>
        <v>1</v>
      </c>
      <c r="U33">
        <f t="shared" si="16"/>
        <v>1</v>
      </c>
    </row>
    <row r="34" spans="1:21" x14ac:dyDescent="0.25">
      <c r="A34" t="s">
        <v>933</v>
      </c>
      <c r="B34">
        <v>0.38284550061093009</v>
      </c>
      <c r="C34">
        <v>3.8926345999999998E-9</v>
      </c>
      <c r="D34">
        <v>181</v>
      </c>
      <c r="E34">
        <v>462</v>
      </c>
      <c r="F34">
        <v>181</v>
      </c>
      <c r="G34">
        <v>0.39177489177489178</v>
      </c>
      <c r="H34">
        <v>1</v>
      </c>
      <c r="I34" t="s">
        <v>933</v>
      </c>
      <c r="J34">
        <v>0.39177489177489178</v>
      </c>
      <c r="K34">
        <f t="shared" si="6"/>
        <v>0</v>
      </c>
      <c r="L34">
        <f t="shared" si="7"/>
        <v>0</v>
      </c>
      <c r="M34">
        <f t="shared" si="8"/>
        <v>1</v>
      </c>
      <c r="N34">
        <f t="shared" si="9"/>
        <v>0</v>
      </c>
      <c r="O34">
        <f t="shared" si="10"/>
        <v>0</v>
      </c>
      <c r="P34">
        <f t="shared" si="11"/>
        <v>0</v>
      </c>
      <c r="Q34">
        <f t="shared" si="12"/>
        <v>1</v>
      </c>
      <c r="R34">
        <f t="shared" si="13"/>
        <v>0</v>
      </c>
      <c r="S34">
        <f t="shared" si="14"/>
        <v>0</v>
      </c>
      <c r="T34">
        <f t="shared" si="15"/>
        <v>1</v>
      </c>
      <c r="U34">
        <f t="shared" si="16"/>
        <v>1</v>
      </c>
    </row>
    <row r="35" spans="1:21" x14ac:dyDescent="0.25">
      <c r="A35" t="s">
        <v>934</v>
      </c>
      <c r="B35">
        <v>0.40620897960657409</v>
      </c>
      <c r="C35">
        <v>2.0525311499999999E-8</v>
      </c>
      <c r="D35">
        <v>189</v>
      </c>
      <c r="E35">
        <v>462</v>
      </c>
      <c r="F35">
        <v>189</v>
      </c>
      <c r="G35">
        <v>0.40909090909090912</v>
      </c>
      <c r="H35">
        <v>1</v>
      </c>
      <c r="I35" t="s">
        <v>934</v>
      </c>
      <c r="J35">
        <v>0.40909090909090912</v>
      </c>
      <c r="K35">
        <f t="shared" si="6"/>
        <v>0</v>
      </c>
      <c r="L35">
        <f t="shared" si="7"/>
        <v>0</v>
      </c>
      <c r="M35">
        <f t="shared" si="8"/>
        <v>1</v>
      </c>
      <c r="N35">
        <f t="shared" si="9"/>
        <v>0</v>
      </c>
      <c r="O35">
        <f t="shared" si="10"/>
        <v>1</v>
      </c>
      <c r="P35">
        <f t="shared" si="11"/>
        <v>0</v>
      </c>
      <c r="Q35">
        <f t="shared" si="12"/>
        <v>0</v>
      </c>
      <c r="R35">
        <f t="shared" si="13"/>
        <v>0</v>
      </c>
      <c r="S35">
        <f t="shared" si="14"/>
        <v>0</v>
      </c>
      <c r="T35">
        <f t="shared" si="15"/>
        <v>1</v>
      </c>
      <c r="U35">
        <f t="shared" si="16"/>
        <v>1</v>
      </c>
    </row>
    <row r="36" spans="1:21" x14ac:dyDescent="0.25">
      <c r="A36" t="s">
        <v>935</v>
      </c>
      <c r="B36">
        <v>0.38431970251460029</v>
      </c>
      <c r="C36">
        <v>5.7362675000000001E-10</v>
      </c>
      <c r="D36">
        <v>180</v>
      </c>
      <c r="E36">
        <v>462</v>
      </c>
      <c r="F36">
        <v>180</v>
      </c>
      <c r="G36">
        <v>0.38961038961038957</v>
      </c>
      <c r="H36">
        <v>1</v>
      </c>
      <c r="I36" t="s">
        <v>935</v>
      </c>
      <c r="J36">
        <v>0.38961038961038957</v>
      </c>
      <c r="K36">
        <f t="shared" si="6"/>
        <v>0</v>
      </c>
      <c r="L36">
        <f t="shared" si="7"/>
        <v>0</v>
      </c>
      <c r="M36">
        <f t="shared" si="8"/>
        <v>1</v>
      </c>
      <c r="N36">
        <f t="shared" si="9"/>
        <v>0</v>
      </c>
      <c r="O36">
        <f t="shared" si="10"/>
        <v>0</v>
      </c>
      <c r="P36">
        <f t="shared" si="11"/>
        <v>0</v>
      </c>
      <c r="Q36">
        <f t="shared" si="12"/>
        <v>0</v>
      </c>
      <c r="R36">
        <f t="shared" si="13"/>
        <v>1</v>
      </c>
      <c r="S36">
        <f t="shared" si="14"/>
        <v>0</v>
      </c>
      <c r="T36">
        <f t="shared" si="15"/>
        <v>1</v>
      </c>
      <c r="U36">
        <f t="shared" si="16"/>
        <v>1</v>
      </c>
    </row>
    <row r="37" spans="1:21" x14ac:dyDescent="0.25">
      <c r="A37" t="s">
        <v>936</v>
      </c>
      <c r="B37">
        <v>0.34336085443389153</v>
      </c>
      <c r="C37">
        <v>1.5829047999999998E-5</v>
      </c>
      <c r="D37">
        <v>163</v>
      </c>
      <c r="E37">
        <v>463</v>
      </c>
      <c r="F37">
        <v>158</v>
      </c>
      <c r="G37">
        <v>0.35205183585313182</v>
      </c>
      <c r="H37">
        <v>1</v>
      </c>
      <c r="I37" s="5" t="s">
        <v>936</v>
      </c>
      <c r="J37">
        <v>0.34125269978401729</v>
      </c>
      <c r="K37">
        <f t="shared" si="6"/>
        <v>0</v>
      </c>
      <c r="L37">
        <f t="shared" si="7"/>
        <v>0</v>
      </c>
      <c r="M37">
        <f t="shared" si="8"/>
        <v>1</v>
      </c>
      <c r="N37">
        <f t="shared" si="9"/>
        <v>0</v>
      </c>
      <c r="O37">
        <f t="shared" si="10"/>
        <v>0</v>
      </c>
      <c r="P37">
        <f t="shared" si="11"/>
        <v>0</v>
      </c>
      <c r="Q37">
        <f t="shared" si="12"/>
        <v>0</v>
      </c>
      <c r="R37">
        <f t="shared" si="13"/>
        <v>0</v>
      </c>
      <c r="S37">
        <f t="shared" si="14"/>
        <v>1</v>
      </c>
      <c r="T37">
        <f t="shared" si="15"/>
        <v>1</v>
      </c>
      <c r="U37">
        <f t="shared" si="16"/>
        <v>1</v>
      </c>
    </row>
    <row r="38" spans="1:21" x14ac:dyDescent="0.25">
      <c r="A38" t="s">
        <v>937</v>
      </c>
      <c r="B38">
        <v>0.36753332686407769</v>
      </c>
      <c r="C38">
        <v>1.1754024E-5</v>
      </c>
      <c r="D38">
        <v>171</v>
      </c>
      <c r="E38">
        <v>463</v>
      </c>
      <c r="F38">
        <v>167</v>
      </c>
      <c r="G38">
        <v>0.36933045356371491</v>
      </c>
      <c r="H38">
        <v>1</v>
      </c>
      <c r="I38" t="s">
        <v>937</v>
      </c>
      <c r="J38">
        <v>0.36069114470842328</v>
      </c>
      <c r="K38">
        <f t="shared" si="6"/>
        <v>0</v>
      </c>
      <c r="L38">
        <f t="shared" si="7"/>
        <v>0</v>
      </c>
      <c r="M38">
        <f t="shared" si="8"/>
        <v>1</v>
      </c>
      <c r="N38">
        <f t="shared" si="9"/>
        <v>0</v>
      </c>
      <c r="O38">
        <f t="shared" si="10"/>
        <v>0</v>
      </c>
      <c r="P38">
        <f t="shared" si="11"/>
        <v>1</v>
      </c>
      <c r="Q38">
        <f t="shared" si="12"/>
        <v>0</v>
      </c>
      <c r="R38">
        <f t="shared" si="13"/>
        <v>0</v>
      </c>
      <c r="S38">
        <f t="shared" si="14"/>
        <v>0</v>
      </c>
      <c r="T38">
        <f t="shared" si="15"/>
        <v>1</v>
      </c>
      <c r="U38">
        <f t="shared" si="16"/>
        <v>1</v>
      </c>
    </row>
    <row r="39" spans="1:21" x14ac:dyDescent="0.25">
      <c r="A39" t="s">
        <v>938</v>
      </c>
      <c r="B39">
        <v>0.39966393867816258</v>
      </c>
      <c r="C39">
        <v>1.3233E-4</v>
      </c>
      <c r="D39">
        <v>187</v>
      </c>
      <c r="E39">
        <v>463</v>
      </c>
      <c r="F39">
        <v>183</v>
      </c>
      <c r="G39">
        <v>0.4038876889848812</v>
      </c>
      <c r="H39">
        <v>1</v>
      </c>
      <c r="I39" t="s">
        <v>938</v>
      </c>
      <c r="J39">
        <v>0.39524838012958963</v>
      </c>
      <c r="K39">
        <f t="shared" si="6"/>
        <v>0</v>
      </c>
      <c r="L39">
        <f t="shared" si="7"/>
        <v>0</v>
      </c>
      <c r="M39">
        <f t="shared" si="8"/>
        <v>1</v>
      </c>
      <c r="N39">
        <f t="shared" si="9"/>
        <v>0</v>
      </c>
      <c r="O39">
        <f t="shared" si="10"/>
        <v>0</v>
      </c>
      <c r="P39">
        <f t="shared" si="11"/>
        <v>0</v>
      </c>
      <c r="Q39">
        <f t="shared" si="12"/>
        <v>1</v>
      </c>
      <c r="R39">
        <f t="shared" si="13"/>
        <v>0</v>
      </c>
      <c r="S39">
        <f t="shared" si="14"/>
        <v>0</v>
      </c>
      <c r="T39">
        <f t="shared" si="15"/>
        <v>1</v>
      </c>
      <c r="U39">
        <f t="shared" si="16"/>
        <v>1</v>
      </c>
    </row>
    <row r="40" spans="1:21" x14ac:dyDescent="0.25">
      <c r="A40" t="s">
        <v>939</v>
      </c>
      <c r="B40">
        <v>0.38176113395943312</v>
      </c>
      <c r="C40">
        <v>1.069E-4</v>
      </c>
      <c r="D40">
        <v>178</v>
      </c>
      <c r="E40">
        <v>463</v>
      </c>
      <c r="F40">
        <v>174</v>
      </c>
      <c r="G40">
        <v>0.38444924406047509</v>
      </c>
      <c r="H40">
        <v>1</v>
      </c>
      <c r="I40" t="s">
        <v>939</v>
      </c>
      <c r="J40">
        <v>0.37580993520518358</v>
      </c>
      <c r="K40">
        <f t="shared" si="6"/>
        <v>0</v>
      </c>
      <c r="L40">
        <f t="shared" si="7"/>
        <v>0</v>
      </c>
      <c r="M40">
        <f t="shared" si="8"/>
        <v>1</v>
      </c>
      <c r="N40">
        <f t="shared" si="9"/>
        <v>0</v>
      </c>
      <c r="O40">
        <f t="shared" si="10"/>
        <v>1</v>
      </c>
      <c r="P40">
        <f t="shared" si="11"/>
        <v>0</v>
      </c>
      <c r="Q40">
        <f t="shared" si="12"/>
        <v>0</v>
      </c>
      <c r="R40">
        <f t="shared" si="13"/>
        <v>0</v>
      </c>
      <c r="S40">
        <f t="shared" si="14"/>
        <v>0</v>
      </c>
      <c r="T40">
        <f t="shared" si="15"/>
        <v>1</v>
      </c>
      <c r="U40">
        <f t="shared" si="16"/>
        <v>1</v>
      </c>
    </row>
    <row r="41" spans="1:21" x14ac:dyDescent="0.25">
      <c r="A41" t="s">
        <v>940</v>
      </c>
      <c r="B41">
        <v>0.36994491721936729</v>
      </c>
      <c r="C41">
        <v>1.6101000000000001E-4</v>
      </c>
      <c r="D41">
        <v>171</v>
      </c>
      <c r="E41">
        <v>463</v>
      </c>
      <c r="F41">
        <v>168</v>
      </c>
      <c r="G41">
        <v>0.36933045356371491</v>
      </c>
      <c r="H41">
        <v>1</v>
      </c>
      <c r="I41" t="s">
        <v>940</v>
      </c>
      <c r="J41">
        <v>0.36285097192224619</v>
      </c>
      <c r="K41">
        <f t="shared" si="6"/>
        <v>0</v>
      </c>
      <c r="L41">
        <f t="shared" si="7"/>
        <v>0</v>
      </c>
      <c r="M41">
        <f t="shared" si="8"/>
        <v>1</v>
      </c>
      <c r="N41">
        <f t="shared" si="9"/>
        <v>0</v>
      </c>
      <c r="O41">
        <f t="shared" si="10"/>
        <v>0</v>
      </c>
      <c r="P41">
        <f t="shared" si="11"/>
        <v>0</v>
      </c>
      <c r="Q41">
        <f t="shared" si="12"/>
        <v>0</v>
      </c>
      <c r="R41">
        <f t="shared" si="13"/>
        <v>1</v>
      </c>
      <c r="S41">
        <f t="shared" si="14"/>
        <v>0</v>
      </c>
      <c r="T41">
        <f t="shared" si="15"/>
        <v>1</v>
      </c>
      <c r="U41">
        <f t="shared" si="16"/>
        <v>1</v>
      </c>
    </row>
    <row r="42" spans="1:21" x14ac:dyDescent="0.25">
      <c r="A42" t="s">
        <v>941</v>
      </c>
      <c r="B42">
        <v>0.14838115901106269</v>
      </c>
      <c r="C42">
        <v>3.8443772999999999E-10</v>
      </c>
      <c r="D42">
        <v>83</v>
      </c>
      <c r="E42">
        <v>547</v>
      </c>
      <c r="F42">
        <v>83</v>
      </c>
      <c r="G42">
        <v>0.15173674588665451</v>
      </c>
      <c r="H42">
        <v>1</v>
      </c>
      <c r="I42" s="5" t="s">
        <v>941</v>
      </c>
      <c r="J42">
        <v>0.15173674588665451</v>
      </c>
      <c r="K42">
        <f t="shared" si="6"/>
        <v>0</v>
      </c>
      <c r="L42">
        <f t="shared" si="7"/>
        <v>0</v>
      </c>
      <c r="M42">
        <f t="shared" si="8"/>
        <v>1</v>
      </c>
      <c r="N42">
        <f t="shared" si="9"/>
        <v>0</v>
      </c>
      <c r="O42">
        <f t="shared" si="10"/>
        <v>0</v>
      </c>
      <c r="P42">
        <f t="shared" si="11"/>
        <v>0</v>
      </c>
      <c r="Q42">
        <f t="shared" si="12"/>
        <v>0</v>
      </c>
      <c r="R42">
        <f t="shared" si="13"/>
        <v>0</v>
      </c>
      <c r="S42">
        <f t="shared" si="14"/>
        <v>1</v>
      </c>
      <c r="T42">
        <f t="shared" si="15"/>
        <v>1</v>
      </c>
      <c r="U42">
        <f t="shared" si="16"/>
        <v>1</v>
      </c>
    </row>
    <row r="43" spans="1:21" x14ac:dyDescent="0.25">
      <c r="A43" t="s">
        <v>942</v>
      </c>
      <c r="B43">
        <v>0.25874740442991317</v>
      </c>
      <c r="C43">
        <v>1.8289950000000001E-9</v>
      </c>
      <c r="D43">
        <v>141</v>
      </c>
      <c r="E43">
        <v>547</v>
      </c>
      <c r="F43">
        <v>141</v>
      </c>
      <c r="G43">
        <v>0.25776965265082269</v>
      </c>
      <c r="H43">
        <v>1</v>
      </c>
      <c r="I43" t="s">
        <v>942</v>
      </c>
      <c r="J43">
        <v>0.25776965265082269</v>
      </c>
      <c r="K43">
        <f t="shared" si="6"/>
        <v>0</v>
      </c>
      <c r="L43">
        <f t="shared" si="7"/>
        <v>0</v>
      </c>
      <c r="M43">
        <f t="shared" si="8"/>
        <v>1</v>
      </c>
      <c r="N43">
        <f t="shared" si="9"/>
        <v>0</v>
      </c>
      <c r="O43">
        <f t="shared" si="10"/>
        <v>0</v>
      </c>
      <c r="P43">
        <f t="shared" si="11"/>
        <v>1</v>
      </c>
      <c r="Q43">
        <f t="shared" si="12"/>
        <v>0</v>
      </c>
      <c r="R43">
        <f t="shared" si="13"/>
        <v>0</v>
      </c>
      <c r="S43">
        <f t="shared" si="14"/>
        <v>0</v>
      </c>
      <c r="T43">
        <f t="shared" si="15"/>
        <v>1</v>
      </c>
      <c r="U43">
        <f t="shared" si="16"/>
        <v>1</v>
      </c>
    </row>
    <row r="44" spans="1:21" x14ac:dyDescent="0.25">
      <c r="A44" t="s">
        <v>943</v>
      </c>
      <c r="B44">
        <v>0.22216918874205541</v>
      </c>
      <c r="C44">
        <v>7.1730699999999995E-10</v>
      </c>
      <c r="D44">
        <v>126</v>
      </c>
      <c r="E44">
        <v>547</v>
      </c>
      <c r="F44">
        <v>126</v>
      </c>
      <c r="G44">
        <v>0.23034734917733091</v>
      </c>
      <c r="H44">
        <v>1</v>
      </c>
      <c r="I44" t="s">
        <v>943</v>
      </c>
      <c r="J44">
        <v>0.23034734917733091</v>
      </c>
      <c r="K44">
        <f t="shared" si="6"/>
        <v>0</v>
      </c>
      <c r="L44">
        <f t="shared" si="7"/>
        <v>0</v>
      </c>
      <c r="M44">
        <f t="shared" si="8"/>
        <v>1</v>
      </c>
      <c r="N44">
        <f t="shared" si="9"/>
        <v>0</v>
      </c>
      <c r="O44">
        <f t="shared" si="10"/>
        <v>0</v>
      </c>
      <c r="P44">
        <f t="shared" si="11"/>
        <v>0</v>
      </c>
      <c r="Q44">
        <f t="shared" si="12"/>
        <v>1</v>
      </c>
      <c r="R44">
        <f t="shared" si="13"/>
        <v>0</v>
      </c>
      <c r="S44">
        <f t="shared" si="14"/>
        <v>0</v>
      </c>
      <c r="T44">
        <f t="shared" si="15"/>
        <v>1</v>
      </c>
      <c r="U44">
        <f t="shared" si="16"/>
        <v>1</v>
      </c>
    </row>
    <row r="45" spans="1:21" x14ac:dyDescent="0.25">
      <c r="A45" t="s">
        <v>944</v>
      </c>
      <c r="B45">
        <v>0.25803620977702157</v>
      </c>
      <c r="C45">
        <v>2.2630566E-9</v>
      </c>
      <c r="D45">
        <v>141</v>
      </c>
      <c r="E45">
        <v>547</v>
      </c>
      <c r="F45">
        <v>141</v>
      </c>
      <c r="G45">
        <v>0.25776965265082269</v>
      </c>
      <c r="H45">
        <v>1</v>
      </c>
      <c r="I45" t="s">
        <v>944</v>
      </c>
      <c r="J45">
        <v>0.25776965265082269</v>
      </c>
      <c r="K45">
        <f t="shared" si="6"/>
        <v>0</v>
      </c>
      <c r="L45">
        <f t="shared" si="7"/>
        <v>0</v>
      </c>
      <c r="M45">
        <f t="shared" si="8"/>
        <v>1</v>
      </c>
      <c r="N45">
        <f t="shared" si="9"/>
        <v>0</v>
      </c>
      <c r="O45">
        <f t="shared" si="10"/>
        <v>1</v>
      </c>
      <c r="P45">
        <f t="shared" si="11"/>
        <v>0</v>
      </c>
      <c r="Q45">
        <f t="shared" si="12"/>
        <v>0</v>
      </c>
      <c r="R45">
        <f t="shared" si="13"/>
        <v>0</v>
      </c>
      <c r="S45">
        <f t="shared" si="14"/>
        <v>0</v>
      </c>
      <c r="T45">
        <f t="shared" si="15"/>
        <v>1</v>
      </c>
      <c r="U45">
        <f t="shared" si="16"/>
        <v>1</v>
      </c>
    </row>
    <row r="46" spans="1:21" x14ac:dyDescent="0.25">
      <c r="A46" t="s">
        <v>945</v>
      </c>
      <c r="B46">
        <v>0.21279630122130791</v>
      </c>
      <c r="C46">
        <v>5.7580212999999999E-10</v>
      </c>
      <c r="D46">
        <v>118</v>
      </c>
      <c r="E46">
        <v>547</v>
      </c>
      <c r="F46">
        <v>118</v>
      </c>
      <c r="G46">
        <v>0.21572212065813531</v>
      </c>
      <c r="H46">
        <v>1</v>
      </c>
      <c r="I46" t="s">
        <v>945</v>
      </c>
      <c r="J46">
        <v>0.21572212065813531</v>
      </c>
      <c r="K46">
        <f t="shared" si="6"/>
        <v>0</v>
      </c>
      <c r="L46">
        <f t="shared" si="7"/>
        <v>0</v>
      </c>
      <c r="M46">
        <f t="shared" si="8"/>
        <v>1</v>
      </c>
      <c r="N46">
        <f t="shared" si="9"/>
        <v>0</v>
      </c>
      <c r="O46">
        <f t="shared" si="10"/>
        <v>0</v>
      </c>
      <c r="P46">
        <f t="shared" si="11"/>
        <v>0</v>
      </c>
      <c r="Q46">
        <f t="shared" si="12"/>
        <v>0</v>
      </c>
      <c r="R46">
        <f t="shared" si="13"/>
        <v>1</v>
      </c>
      <c r="S46">
        <f t="shared" si="14"/>
        <v>0</v>
      </c>
      <c r="T46">
        <f t="shared" si="15"/>
        <v>1</v>
      </c>
      <c r="U46">
        <f t="shared" si="16"/>
        <v>1</v>
      </c>
    </row>
    <row r="47" spans="1:21" x14ac:dyDescent="0.25">
      <c r="A47" t="s">
        <v>946</v>
      </c>
      <c r="B47">
        <v>0.53206875572549595</v>
      </c>
      <c r="C47">
        <v>0.94220746500000008</v>
      </c>
      <c r="D47">
        <v>295</v>
      </c>
      <c r="E47">
        <v>550</v>
      </c>
      <c r="F47">
        <v>295</v>
      </c>
      <c r="G47">
        <v>0.53636363636363638</v>
      </c>
      <c r="H47">
        <v>1</v>
      </c>
      <c r="I47" s="5" t="s">
        <v>946</v>
      </c>
      <c r="J47">
        <v>0.53636363636363638</v>
      </c>
      <c r="K47">
        <f t="shared" si="6"/>
        <v>0</v>
      </c>
      <c r="L47">
        <f t="shared" si="7"/>
        <v>0</v>
      </c>
      <c r="M47">
        <f t="shared" si="8"/>
        <v>0</v>
      </c>
      <c r="N47">
        <f t="shared" si="9"/>
        <v>1</v>
      </c>
      <c r="O47">
        <f t="shared" si="10"/>
        <v>0</v>
      </c>
      <c r="P47">
        <f t="shared" si="11"/>
        <v>0</v>
      </c>
      <c r="Q47">
        <f t="shared" si="12"/>
        <v>0</v>
      </c>
      <c r="R47">
        <f t="shared" si="13"/>
        <v>0</v>
      </c>
      <c r="S47">
        <f t="shared" si="14"/>
        <v>1</v>
      </c>
      <c r="T47">
        <f t="shared" si="15"/>
        <v>1</v>
      </c>
      <c r="U47">
        <f t="shared" si="16"/>
        <v>1</v>
      </c>
    </row>
    <row r="48" spans="1:21" x14ac:dyDescent="0.25">
      <c r="A48" t="s">
        <v>947</v>
      </c>
      <c r="B48">
        <v>0.57265743550871784</v>
      </c>
      <c r="C48">
        <v>0.985052645</v>
      </c>
      <c r="D48">
        <v>320</v>
      </c>
      <c r="E48">
        <v>550</v>
      </c>
      <c r="F48">
        <v>320</v>
      </c>
      <c r="G48">
        <v>0.58181818181818179</v>
      </c>
      <c r="H48">
        <v>1</v>
      </c>
      <c r="I48" t="s">
        <v>947</v>
      </c>
      <c r="J48">
        <v>0.58181818181818179</v>
      </c>
      <c r="K48">
        <f t="shared" si="6"/>
        <v>0</v>
      </c>
      <c r="L48">
        <f t="shared" si="7"/>
        <v>0</v>
      </c>
      <c r="M48">
        <f t="shared" si="8"/>
        <v>0</v>
      </c>
      <c r="N48">
        <f t="shared" si="9"/>
        <v>1</v>
      </c>
      <c r="O48">
        <f t="shared" si="10"/>
        <v>0</v>
      </c>
      <c r="P48">
        <f t="shared" si="11"/>
        <v>1</v>
      </c>
      <c r="Q48">
        <f t="shared" si="12"/>
        <v>0</v>
      </c>
      <c r="R48">
        <f t="shared" si="13"/>
        <v>0</v>
      </c>
      <c r="S48">
        <f t="shared" si="14"/>
        <v>0</v>
      </c>
      <c r="T48">
        <f t="shared" si="15"/>
        <v>1</v>
      </c>
      <c r="U48">
        <f t="shared" si="16"/>
        <v>1</v>
      </c>
    </row>
    <row r="49" spans="1:21" x14ac:dyDescent="0.25">
      <c r="A49" t="s">
        <v>948</v>
      </c>
      <c r="B49">
        <v>0.5692928455008337</v>
      </c>
      <c r="C49">
        <v>0.98686839999999998</v>
      </c>
      <c r="D49">
        <v>319</v>
      </c>
      <c r="E49">
        <v>550</v>
      </c>
      <c r="F49">
        <v>319</v>
      </c>
      <c r="G49">
        <v>0.57999999999999996</v>
      </c>
      <c r="H49">
        <v>1</v>
      </c>
      <c r="I49" t="s">
        <v>948</v>
      </c>
      <c r="J49">
        <v>0.57999999999999996</v>
      </c>
      <c r="K49">
        <f t="shared" si="6"/>
        <v>0</v>
      </c>
      <c r="L49">
        <f t="shared" si="7"/>
        <v>0</v>
      </c>
      <c r="M49">
        <f t="shared" si="8"/>
        <v>0</v>
      </c>
      <c r="N49">
        <f t="shared" si="9"/>
        <v>1</v>
      </c>
      <c r="O49">
        <f t="shared" si="10"/>
        <v>0</v>
      </c>
      <c r="P49">
        <f t="shared" si="11"/>
        <v>0</v>
      </c>
      <c r="Q49">
        <f t="shared" si="12"/>
        <v>1</v>
      </c>
      <c r="R49">
        <f t="shared" si="13"/>
        <v>0</v>
      </c>
      <c r="S49">
        <f t="shared" si="14"/>
        <v>0</v>
      </c>
      <c r="T49">
        <f t="shared" si="15"/>
        <v>1</v>
      </c>
      <c r="U49">
        <f t="shared" si="16"/>
        <v>1</v>
      </c>
    </row>
    <row r="50" spans="1:21" x14ac:dyDescent="0.25">
      <c r="A50" t="s">
        <v>949</v>
      </c>
      <c r="B50">
        <v>0.56132675964121903</v>
      </c>
      <c r="C50">
        <v>0.98654611999999997</v>
      </c>
      <c r="D50">
        <v>314</v>
      </c>
      <c r="E50">
        <v>550</v>
      </c>
      <c r="F50">
        <v>314</v>
      </c>
      <c r="G50">
        <v>0.57090909090909092</v>
      </c>
      <c r="H50">
        <v>1</v>
      </c>
      <c r="I50" t="s">
        <v>949</v>
      </c>
      <c r="J50">
        <v>0.57090909090909092</v>
      </c>
      <c r="K50">
        <f t="shared" si="6"/>
        <v>0</v>
      </c>
      <c r="L50">
        <f t="shared" si="7"/>
        <v>0</v>
      </c>
      <c r="M50">
        <f t="shared" si="8"/>
        <v>0</v>
      </c>
      <c r="N50">
        <f t="shared" si="9"/>
        <v>1</v>
      </c>
      <c r="O50">
        <f t="shared" si="10"/>
        <v>1</v>
      </c>
      <c r="P50">
        <f t="shared" si="11"/>
        <v>0</v>
      </c>
      <c r="Q50">
        <f t="shared" si="12"/>
        <v>0</v>
      </c>
      <c r="R50">
        <f t="shared" si="13"/>
        <v>0</v>
      </c>
      <c r="S50">
        <f t="shared" si="14"/>
        <v>0</v>
      </c>
      <c r="T50">
        <f t="shared" si="15"/>
        <v>1</v>
      </c>
      <c r="U50">
        <f t="shared" si="16"/>
        <v>1</v>
      </c>
    </row>
    <row r="51" spans="1:21" x14ac:dyDescent="0.25">
      <c r="A51" t="s">
        <v>950</v>
      </c>
      <c r="B51">
        <v>0.57544181958931806</v>
      </c>
      <c r="C51">
        <v>0.98686826999999999</v>
      </c>
      <c r="D51">
        <v>321</v>
      </c>
      <c r="E51">
        <v>550</v>
      </c>
      <c r="F51">
        <v>321</v>
      </c>
      <c r="G51">
        <v>0.58363636363636362</v>
      </c>
      <c r="H51">
        <v>1</v>
      </c>
      <c r="I51" t="s">
        <v>950</v>
      </c>
      <c r="J51">
        <v>0.58363636363636362</v>
      </c>
      <c r="K51">
        <f t="shared" si="6"/>
        <v>0</v>
      </c>
      <c r="L51">
        <f t="shared" si="7"/>
        <v>0</v>
      </c>
      <c r="M51">
        <f t="shared" si="8"/>
        <v>0</v>
      </c>
      <c r="N51">
        <f t="shared" si="9"/>
        <v>1</v>
      </c>
      <c r="O51">
        <f t="shared" si="10"/>
        <v>0</v>
      </c>
      <c r="P51">
        <f t="shared" si="11"/>
        <v>0</v>
      </c>
      <c r="Q51">
        <f t="shared" si="12"/>
        <v>0</v>
      </c>
      <c r="R51">
        <f t="shared" si="13"/>
        <v>1</v>
      </c>
      <c r="S51">
        <f t="shared" si="14"/>
        <v>0</v>
      </c>
      <c r="T51">
        <f t="shared" si="15"/>
        <v>1</v>
      </c>
      <c r="U51">
        <f t="shared" si="16"/>
        <v>1</v>
      </c>
    </row>
    <row r="52" spans="1:21" x14ac:dyDescent="0.25">
      <c r="A52" t="s">
        <v>951</v>
      </c>
      <c r="B52">
        <v>0.3709846133789001</v>
      </c>
      <c r="C52">
        <v>1.0887925999999999E-6</v>
      </c>
      <c r="D52">
        <v>182</v>
      </c>
      <c r="E52">
        <v>489</v>
      </c>
      <c r="F52">
        <v>182</v>
      </c>
      <c r="G52">
        <v>0.3721881390593047</v>
      </c>
      <c r="H52">
        <v>1</v>
      </c>
      <c r="I52" s="5" t="s">
        <v>951</v>
      </c>
      <c r="J52">
        <v>0.3721881390593047</v>
      </c>
      <c r="K52">
        <f t="shared" si="6"/>
        <v>0</v>
      </c>
      <c r="L52">
        <f t="shared" si="7"/>
        <v>0</v>
      </c>
      <c r="M52">
        <f t="shared" si="8"/>
        <v>1</v>
      </c>
      <c r="N52">
        <f t="shared" si="9"/>
        <v>0</v>
      </c>
      <c r="O52">
        <f t="shared" si="10"/>
        <v>0</v>
      </c>
      <c r="P52">
        <f t="shared" si="11"/>
        <v>0</v>
      </c>
      <c r="Q52">
        <f t="shared" si="12"/>
        <v>0</v>
      </c>
      <c r="R52">
        <f t="shared" si="13"/>
        <v>0</v>
      </c>
      <c r="S52">
        <f t="shared" si="14"/>
        <v>1</v>
      </c>
      <c r="T52">
        <f t="shared" si="15"/>
        <v>1</v>
      </c>
      <c r="U52">
        <f t="shared" si="16"/>
        <v>1</v>
      </c>
    </row>
    <row r="53" spans="1:21" x14ac:dyDescent="0.25">
      <c r="A53" t="s">
        <v>952</v>
      </c>
      <c r="B53">
        <v>0.35869962711701342</v>
      </c>
      <c r="C53">
        <v>1.7643572E-7</v>
      </c>
      <c r="D53">
        <v>177</v>
      </c>
      <c r="E53">
        <v>489</v>
      </c>
      <c r="F53">
        <v>177</v>
      </c>
      <c r="G53">
        <v>0.3619631901840491</v>
      </c>
      <c r="H53">
        <v>1</v>
      </c>
      <c r="I53" t="s">
        <v>952</v>
      </c>
      <c r="J53">
        <v>0.3619631901840491</v>
      </c>
      <c r="K53">
        <f t="shared" si="6"/>
        <v>0</v>
      </c>
      <c r="L53">
        <f t="shared" si="7"/>
        <v>0</v>
      </c>
      <c r="M53">
        <f t="shared" si="8"/>
        <v>1</v>
      </c>
      <c r="N53">
        <f t="shared" si="9"/>
        <v>0</v>
      </c>
      <c r="O53">
        <f t="shared" si="10"/>
        <v>0</v>
      </c>
      <c r="P53">
        <f t="shared" si="11"/>
        <v>1</v>
      </c>
      <c r="Q53">
        <f t="shared" si="12"/>
        <v>0</v>
      </c>
      <c r="R53">
        <f t="shared" si="13"/>
        <v>0</v>
      </c>
      <c r="S53">
        <f t="shared" si="14"/>
        <v>0</v>
      </c>
      <c r="T53">
        <f t="shared" si="15"/>
        <v>1</v>
      </c>
      <c r="U53">
        <f t="shared" si="16"/>
        <v>1</v>
      </c>
    </row>
    <row r="54" spans="1:21" x14ac:dyDescent="0.25">
      <c r="A54" t="s">
        <v>953</v>
      </c>
      <c r="B54">
        <v>0.36539086900888829</v>
      </c>
      <c r="C54">
        <v>1.9474246000000001E-7</v>
      </c>
      <c r="D54">
        <v>181</v>
      </c>
      <c r="E54">
        <v>489</v>
      </c>
      <c r="F54">
        <v>181</v>
      </c>
      <c r="G54">
        <v>0.37014314928425363</v>
      </c>
      <c r="H54">
        <v>1</v>
      </c>
      <c r="I54" t="s">
        <v>953</v>
      </c>
      <c r="J54">
        <v>0.37014314928425363</v>
      </c>
      <c r="K54">
        <f t="shared" si="6"/>
        <v>0</v>
      </c>
      <c r="L54">
        <f t="shared" si="7"/>
        <v>0</v>
      </c>
      <c r="M54">
        <f t="shared" si="8"/>
        <v>1</v>
      </c>
      <c r="N54">
        <f t="shared" si="9"/>
        <v>0</v>
      </c>
      <c r="O54">
        <f t="shared" si="10"/>
        <v>0</v>
      </c>
      <c r="P54">
        <f t="shared" si="11"/>
        <v>0</v>
      </c>
      <c r="Q54">
        <f t="shared" si="12"/>
        <v>1</v>
      </c>
      <c r="R54">
        <f t="shared" si="13"/>
        <v>0</v>
      </c>
      <c r="S54">
        <f t="shared" si="14"/>
        <v>0</v>
      </c>
      <c r="T54">
        <f t="shared" si="15"/>
        <v>1</v>
      </c>
      <c r="U54">
        <f t="shared" si="16"/>
        <v>1</v>
      </c>
    </row>
    <row r="55" spans="1:21" x14ac:dyDescent="0.25">
      <c r="A55" t="s">
        <v>954</v>
      </c>
      <c r="B55">
        <v>0.3801895369402053</v>
      </c>
      <c r="C55">
        <v>1.2711718E-6</v>
      </c>
      <c r="D55">
        <v>188</v>
      </c>
      <c r="E55">
        <v>489</v>
      </c>
      <c r="F55">
        <v>188</v>
      </c>
      <c r="G55">
        <v>0.38445807770961138</v>
      </c>
      <c r="H55">
        <v>1</v>
      </c>
      <c r="I55" t="s">
        <v>954</v>
      </c>
      <c r="J55">
        <v>0.38445807770961138</v>
      </c>
      <c r="K55">
        <f t="shared" si="6"/>
        <v>0</v>
      </c>
      <c r="L55">
        <f t="shared" si="7"/>
        <v>0</v>
      </c>
      <c r="M55">
        <f t="shared" si="8"/>
        <v>1</v>
      </c>
      <c r="N55">
        <f t="shared" si="9"/>
        <v>0</v>
      </c>
      <c r="O55">
        <f t="shared" si="10"/>
        <v>1</v>
      </c>
      <c r="P55">
        <f t="shared" si="11"/>
        <v>0</v>
      </c>
      <c r="Q55">
        <f t="shared" si="12"/>
        <v>0</v>
      </c>
      <c r="R55">
        <f t="shared" si="13"/>
        <v>0</v>
      </c>
      <c r="S55">
        <f t="shared" si="14"/>
        <v>0</v>
      </c>
      <c r="T55">
        <f t="shared" si="15"/>
        <v>1</v>
      </c>
      <c r="U55">
        <f t="shared" si="16"/>
        <v>1</v>
      </c>
    </row>
    <row r="56" spans="1:21" x14ac:dyDescent="0.25">
      <c r="A56" t="s">
        <v>955</v>
      </c>
      <c r="B56">
        <v>0.34410898610486429</v>
      </c>
      <c r="C56">
        <v>2.5039017999999999E-8</v>
      </c>
      <c r="D56">
        <v>168</v>
      </c>
      <c r="E56">
        <v>489</v>
      </c>
      <c r="F56">
        <v>168</v>
      </c>
      <c r="G56">
        <v>0.34355828220858903</v>
      </c>
      <c r="H56">
        <v>1</v>
      </c>
      <c r="I56" t="s">
        <v>955</v>
      </c>
      <c r="J56">
        <v>0.34355828220858903</v>
      </c>
      <c r="K56">
        <f t="shared" si="6"/>
        <v>0</v>
      </c>
      <c r="L56">
        <f t="shared" si="7"/>
        <v>0</v>
      </c>
      <c r="M56">
        <f t="shared" si="8"/>
        <v>1</v>
      </c>
      <c r="N56">
        <f t="shared" si="9"/>
        <v>0</v>
      </c>
      <c r="O56">
        <f t="shared" si="10"/>
        <v>0</v>
      </c>
      <c r="P56">
        <f t="shared" si="11"/>
        <v>0</v>
      </c>
      <c r="Q56">
        <f t="shared" si="12"/>
        <v>0</v>
      </c>
      <c r="R56">
        <f t="shared" si="13"/>
        <v>1</v>
      </c>
      <c r="S56">
        <f t="shared" si="14"/>
        <v>0</v>
      </c>
      <c r="T56">
        <f t="shared" si="15"/>
        <v>1</v>
      </c>
      <c r="U56">
        <f t="shared" si="16"/>
        <v>1</v>
      </c>
    </row>
    <row r="57" spans="1:21" x14ac:dyDescent="0.25">
      <c r="A57" t="s">
        <v>956</v>
      </c>
      <c r="B57">
        <v>0.27421630725039342</v>
      </c>
      <c r="C57">
        <v>3.8443772999999999E-10</v>
      </c>
      <c r="D57">
        <v>134</v>
      </c>
      <c r="E57">
        <v>484</v>
      </c>
      <c r="F57">
        <v>131</v>
      </c>
      <c r="G57">
        <v>0.27685950413223143</v>
      </c>
      <c r="H57">
        <v>1</v>
      </c>
      <c r="I57" s="5" t="s">
        <v>956</v>
      </c>
      <c r="J57">
        <v>0.27066115702479338</v>
      </c>
      <c r="K57">
        <f t="shared" si="6"/>
        <v>0</v>
      </c>
      <c r="L57">
        <f t="shared" si="7"/>
        <v>0</v>
      </c>
      <c r="M57">
        <f t="shared" si="8"/>
        <v>1</v>
      </c>
      <c r="N57">
        <f t="shared" si="9"/>
        <v>0</v>
      </c>
      <c r="O57">
        <f t="shared" si="10"/>
        <v>0</v>
      </c>
      <c r="P57">
        <f t="shared" si="11"/>
        <v>0</v>
      </c>
      <c r="Q57">
        <f t="shared" si="12"/>
        <v>0</v>
      </c>
      <c r="R57">
        <f t="shared" si="13"/>
        <v>0</v>
      </c>
      <c r="S57">
        <f t="shared" si="14"/>
        <v>1</v>
      </c>
      <c r="T57">
        <f t="shared" si="15"/>
        <v>1</v>
      </c>
      <c r="U57">
        <f t="shared" si="16"/>
        <v>1</v>
      </c>
    </row>
    <row r="58" spans="1:21" x14ac:dyDescent="0.25">
      <c r="A58" t="s">
        <v>957</v>
      </c>
      <c r="B58">
        <v>0.42943800902846108</v>
      </c>
      <c r="C58">
        <v>1.054310275E-5</v>
      </c>
      <c r="D58">
        <v>210</v>
      </c>
      <c r="E58">
        <v>484</v>
      </c>
      <c r="F58">
        <v>154</v>
      </c>
      <c r="G58">
        <v>0.43388429752066121</v>
      </c>
      <c r="H58">
        <v>1</v>
      </c>
      <c r="I58" t="s">
        <v>957</v>
      </c>
      <c r="J58">
        <v>0.31818181818181818</v>
      </c>
      <c r="K58">
        <f t="shared" si="6"/>
        <v>0</v>
      </c>
      <c r="L58">
        <f t="shared" si="7"/>
        <v>0</v>
      </c>
      <c r="M58">
        <f t="shared" si="8"/>
        <v>1</v>
      </c>
      <c r="N58">
        <f t="shared" si="9"/>
        <v>0</v>
      </c>
      <c r="O58">
        <f t="shared" si="10"/>
        <v>0</v>
      </c>
      <c r="P58">
        <f t="shared" si="11"/>
        <v>1</v>
      </c>
      <c r="Q58">
        <f t="shared" si="12"/>
        <v>0</v>
      </c>
      <c r="R58">
        <f t="shared" si="13"/>
        <v>0</v>
      </c>
      <c r="S58">
        <f t="shared" si="14"/>
        <v>0</v>
      </c>
      <c r="T58">
        <f t="shared" si="15"/>
        <v>1</v>
      </c>
      <c r="U58">
        <f t="shared" si="16"/>
        <v>1</v>
      </c>
    </row>
    <row r="59" spans="1:21" x14ac:dyDescent="0.25">
      <c r="A59" t="s">
        <v>958</v>
      </c>
      <c r="B59">
        <v>0.42206996152210841</v>
      </c>
      <c r="C59">
        <v>5.01755575E-7</v>
      </c>
      <c r="D59">
        <v>206</v>
      </c>
      <c r="E59">
        <v>484</v>
      </c>
      <c r="F59">
        <v>150</v>
      </c>
      <c r="G59">
        <v>0.42561983471074383</v>
      </c>
      <c r="H59">
        <v>1</v>
      </c>
      <c r="I59" t="s">
        <v>958</v>
      </c>
      <c r="J59">
        <v>0.30991735537190079</v>
      </c>
      <c r="K59">
        <f t="shared" si="6"/>
        <v>0</v>
      </c>
      <c r="L59">
        <f t="shared" si="7"/>
        <v>0</v>
      </c>
      <c r="M59">
        <f t="shared" si="8"/>
        <v>1</v>
      </c>
      <c r="N59">
        <f t="shared" si="9"/>
        <v>0</v>
      </c>
      <c r="O59">
        <f t="shared" si="10"/>
        <v>0</v>
      </c>
      <c r="P59">
        <f t="shared" si="11"/>
        <v>0</v>
      </c>
      <c r="Q59">
        <f t="shared" si="12"/>
        <v>1</v>
      </c>
      <c r="R59">
        <f t="shared" si="13"/>
        <v>0</v>
      </c>
      <c r="S59">
        <f t="shared" si="14"/>
        <v>0</v>
      </c>
      <c r="T59">
        <f t="shared" si="15"/>
        <v>1</v>
      </c>
      <c r="U59">
        <f t="shared" si="16"/>
        <v>1</v>
      </c>
    </row>
    <row r="60" spans="1:21" x14ac:dyDescent="0.25">
      <c r="A60" t="s">
        <v>959</v>
      </c>
      <c r="B60">
        <v>0.42757933841101969</v>
      </c>
      <c r="C60">
        <v>7.3514280500000001E-7</v>
      </c>
      <c r="D60">
        <v>212</v>
      </c>
      <c r="E60">
        <v>484</v>
      </c>
      <c r="F60">
        <v>156</v>
      </c>
      <c r="G60">
        <v>0.43801652892561982</v>
      </c>
      <c r="H60">
        <v>1</v>
      </c>
      <c r="I60" t="s">
        <v>959</v>
      </c>
      <c r="J60">
        <v>0.32231404958677679</v>
      </c>
      <c r="K60">
        <f t="shared" si="6"/>
        <v>0</v>
      </c>
      <c r="L60">
        <f t="shared" si="7"/>
        <v>0</v>
      </c>
      <c r="M60">
        <f t="shared" si="8"/>
        <v>1</v>
      </c>
      <c r="N60">
        <f t="shared" si="9"/>
        <v>0</v>
      </c>
      <c r="O60">
        <f t="shared" si="10"/>
        <v>1</v>
      </c>
      <c r="P60">
        <f t="shared" si="11"/>
        <v>0</v>
      </c>
      <c r="Q60">
        <f t="shared" si="12"/>
        <v>0</v>
      </c>
      <c r="R60">
        <f t="shared" si="13"/>
        <v>0</v>
      </c>
      <c r="S60">
        <f t="shared" si="14"/>
        <v>0</v>
      </c>
      <c r="T60">
        <f t="shared" si="15"/>
        <v>1</v>
      </c>
      <c r="U60">
        <f t="shared" si="16"/>
        <v>1</v>
      </c>
    </row>
    <row r="61" spans="1:21" x14ac:dyDescent="0.25">
      <c r="A61" t="s">
        <v>960</v>
      </c>
      <c r="B61">
        <v>0.43123353665811892</v>
      </c>
      <c r="C61">
        <v>1.31551193E-6</v>
      </c>
      <c r="D61">
        <v>215</v>
      </c>
      <c r="E61">
        <v>484</v>
      </c>
      <c r="F61">
        <v>201</v>
      </c>
      <c r="G61">
        <v>0.44421487603305793</v>
      </c>
      <c r="H61">
        <v>1</v>
      </c>
      <c r="I61" t="s">
        <v>960</v>
      </c>
      <c r="J61">
        <v>0.41528925619834711</v>
      </c>
      <c r="K61">
        <f t="shared" si="6"/>
        <v>0</v>
      </c>
      <c r="L61">
        <f t="shared" si="7"/>
        <v>0</v>
      </c>
      <c r="M61">
        <f t="shared" si="8"/>
        <v>1</v>
      </c>
      <c r="N61">
        <f t="shared" si="9"/>
        <v>0</v>
      </c>
      <c r="O61">
        <f t="shared" si="10"/>
        <v>0</v>
      </c>
      <c r="P61">
        <f t="shared" si="11"/>
        <v>0</v>
      </c>
      <c r="Q61">
        <f t="shared" si="12"/>
        <v>0</v>
      </c>
      <c r="R61">
        <f t="shared" si="13"/>
        <v>1</v>
      </c>
      <c r="S61">
        <f t="shared" si="14"/>
        <v>0</v>
      </c>
      <c r="T61">
        <f t="shared" si="15"/>
        <v>1</v>
      </c>
      <c r="U61">
        <f t="shared" si="16"/>
        <v>1</v>
      </c>
    </row>
    <row r="62" spans="1:21" x14ac:dyDescent="0.25">
      <c r="A62" t="s">
        <v>961</v>
      </c>
      <c r="B62">
        <v>0.31107141983553088</v>
      </c>
      <c r="C62">
        <v>1.7608784E-8</v>
      </c>
      <c r="D62">
        <v>129</v>
      </c>
      <c r="E62">
        <v>412</v>
      </c>
      <c r="F62">
        <v>129</v>
      </c>
      <c r="G62">
        <v>0.31310679611650488</v>
      </c>
      <c r="H62">
        <v>1</v>
      </c>
      <c r="I62" s="5" t="s">
        <v>961</v>
      </c>
      <c r="J62">
        <v>0.31310679611650488</v>
      </c>
      <c r="K62">
        <f t="shared" si="6"/>
        <v>0</v>
      </c>
      <c r="L62">
        <f t="shared" si="7"/>
        <v>0</v>
      </c>
      <c r="M62">
        <f t="shared" si="8"/>
        <v>1</v>
      </c>
      <c r="N62">
        <f t="shared" si="9"/>
        <v>0</v>
      </c>
      <c r="O62">
        <f t="shared" si="10"/>
        <v>0</v>
      </c>
      <c r="P62">
        <f t="shared" si="11"/>
        <v>0</v>
      </c>
      <c r="Q62">
        <f t="shared" si="12"/>
        <v>0</v>
      </c>
      <c r="R62">
        <f t="shared" si="13"/>
        <v>0</v>
      </c>
      <c r="S62">
        <f t="shared" si="14"/>
        <v>1</v>
      </c>
      <c r="T62">
        <f t="shared" si="15"/>
        <v>1</v>
      </c>
      <c r="U62">
        <f t="shared" si="16"/>
        <v>1</v>
      </c>
    </row>
    <row r="63" spans="1:21" x14ac:dyDescent="0.25">
      <c r="A63" t="s">
        <v>962</v>
      </c>
      <c r="B63">
        <v>0.32103479179293032</v>
      </c>
      <c r="C63">
        <v>2.8050444500000001E-8</v>
      </c>
      <c r="D63">
        <v>132</v>
      </c>
      <c r="E63">
        <v>412</v>
      </c>
      <c r="F63">
        <v>132</v>
      </c>
      <c r="G63">
        <v>0.32038834951456308</v>
      </c>
      <c r="H63">
        <v>1</v>
      </c>
      <c r="I63" t="s">
        <v>962</v>
      </c>
      <c r="J63">
        <v>0.32038834951456308</v>
      </c>
      <c r="K63">
        <f t="shared" si="6"/>
        <v>0</v>
      </c>
      <c r="L63">
        <f t="shared" si="7"/>
        <v>0</v>
      </c>
      <c r="M63">
        <f t="shared" si="8"/>
        <v>1</v>
      </c>
      <c r="N63">
        <f t="shared" si="9"/>
        <v>0</v>
      </c>
      <c r="O63">
        <f t="shared" si="10"/>
        <v>0</v>
      </c>
      <c r="P63">
        <f t="shared" si="11"/>
        <v>1</v>
      </c>
      <c r="Q63">
        <f t="shared" si="12"/>
        <v>0</v>
      </c>
      <c r="R63">
        <f t="shared" si="13"/>
        <v>0</v>
      </c>
      <c r="S63">
        <f t="shared" si="14"/>
        <v>0</v>
      </c>
      <c r="T63">
        <f t="shared" si="15"/>
        <v>1</v>
      </c>
      <c r="U63">
        <f t="shared" si="16"/>
        <v>1</v>
      </c>
    </row>
    <row r="64" spans="1:21" x14ac:dyDescent="0.25">
      <c r="A64" t="s">
        <v>963</v>
      </c>
      <c r="B64">
        <v>0.32201566226103301</v>
      </c>
      <c r="C64">
        <v>3.1264841000000001E-8</v>
      </c>
      <c r="D64">
        <v>131</v>
      </c>
      <c r="E64">
        <v>412</v>
      </c>
      <c r="F64">
        <v>131</v>
      </c>
      <c r="G64">
        <v>0.31796116504854371</v>
      </c>
      <c r="H64">
        <v>1</v>
      </c>
      <c r="I64" t="s">
        <v>963</v>
      </c>
      <c r="J64">
        <v>0.31796116504854371</v>
      </c>
      <c r="K64">
        <f t="shared" si="6"/>
        <v>0</v>
      </c>
      <c r="L64">
        <f t="shared" si="7"/>
        <v>0</v>
      </c>
      <c r="M64">
        <f t="shared" si="8"/>
        <v>1</v>
      </c>
      <c r="N64">
        <f t="shared" si="9"/>
        <v>0</v>
      </c>
      <c r="O64">
        <f t="shared" si="10"/>
        <v>0</v>
      </c>
      <c r="P64">
        <f t="shared" si="11"/>
        <v>0</v>
      </c>
      <c r="Q64">
        <f t="shared" si="12"/>
        <v>1</v>
      </c>
      <c r="R64">
        <f t="shared" si="13"/>
        <v>0</v>
      </c>
      <c r="S64">
        <f t="shared" si="14"/>
        <v>0</v>
      </c>
      <c r="T64">
        <f t="shared" si="15"/>
        <v>1</v>
      </c>
      <c r="U64">
        <f t="shared" si="16"/>
        <v>1</v>
      </c>
    </row>
    <row r="65" spans="1:21" x14ac:dyDescent="0.25">
      <c r="A65" t="s">
        <v>964</v>
      </c>
      <c r="B65">
        <v>0.33919028393673051</v>
      </c>
      <c r="C65">
        <v>7.9932004999999996E-8</v>
      </c>
      <c r="D65">
        <v>141</v>
      </c>
      <c r="E65">
        <v>412</v>
      </c>
      <c r="F65">
        <v>141</v>
      </c>
      <c r="G65">
        <v>0.34223300970873788</v>
      </c>
      <c r="H65">
        <v>1</v>
      </c>
      <c r="I65" t="s">
        <v>964</v>
      </c>
      <c r="J65">
        <v>0.34223300970873788</v>
      </c>
      <c r="K65">
        <f t="shared" si="6"/>
        <v>0</v>
      </c>
      <c r="L65">
        <f t="shared" si="7"/>
        <v>0</v>
      </c>
      <c r="M65">
        <f t="shared" si="8"/>
        <v>1</v>
      </c>
      <c r="N65">
        <f t="shared" si="9"/>
        <v>0</v>
      </c>
      <c r="O65">
        <f t="shared" si="10"/>
        <v>1</v>
      </c>
      <c r="P65">
        <f t="shared" si="11"/>
        <v>0</v>
      </c>
      <c r="Q65">
        <f t="shared" si="12"/>
        <v>0</v>
      </c>
      <c r="R65">
        <f t="shared" si="13"/>
        <v>0</v>
      </c>
      <c r="S65">
        <f t="shared" si="14"/>
        <v>0</v>
      </c>
      <c r="T65">
        <f t="shared" si="15"/>
        <v>1</v>
      </c>
      <c r="U65">
        <f t="shared" si="16"/>
        <v>1</v>
      </c>
    </row>
    <row r="66" spans="1:21" x14ac:dyDescent="0.25">
      <c r="A66" t="s">
        <v>965</v>
      </c>
      <c r="B66">
        <v>0.32599096723011989</v>
      </c>
      <c r="C66">
        <v>2.6159313499999999E-7</v>
      </c>
      <c r="D66">
        <v>135</v>
      </c>
      <c r="E66">
        <v>412</v>
      </c>
      <c r="F66">
        <v>135</v>
      </c>
      <c r="G66">
        <v>0.32766990291262138</v>
      </c>
      <c r="H66">
        <v>1</v>
      </c>
      <c r="I66" t="s">
        <v>965</v>
      </c>
      <c r="J66">
        <v>0.32766990291262138</v>
      </c>
      <c r="K66">
        <f t="shared" si="6"/>
        <v>0</v>
      </c>
      <c r="L66">
        <f t="shared" si="7"/>
        <v>0</v>
      </c>
      <c r="M66">
        <f t="shared" si="8"/>
        <v>1</v>
      </c>
      <c r="N66">
        <f t="shared" si="9"/>
        <v>0</v>
      </c>
      <c r="O66">
        <f t="shared" si="10"/>
        <v>0</v>
      </c>
      <c r="P66">
        <f t="shared" si="11"/>
        <v>0</v>
      </c>
      <c r="Q66">
        <f t="shared" si="12"/>
        <v>0</v>
      </c>
      <c r="R66">
        <f t="shared" si="13"/>
        <v>1</v>
      </c>
      <c r="S66">
        <f t="shared" si="14"/>
        <v>0</v>
      </c>
      <c r="T66">
        <f t="shared" si="15"/>
        <v>1</v>
      </c>
      <c r="U66">
        <f t="shared" si="16"/>
        <v>1</v>
      </c>
    </row>
    <row r="67" spans="1:21" x14ac:dyDescent="0.25">
      <c r="A67" t="s">
        <v>966</v>
      </c>
      <c r="B67">
        <v>0.81127649313269989</v>
      </c>
      <c r="C67">
        <v>0.98686839999999998</v>
      </c>
      <c r="D67">
        <v>390</v>
      </c>
      <c r="E67">
        <v>477</v>
      </c>
      <c r="F67">
        <v>388</v>
      </c>
      <c r="G67">
        <v>0.8176100628930818</v>
      </c>
      <c r="H67">
        <v>1</v>
      </c>
      <c r="I67" s="5" t="s">
        <v>966</v>
      </c>
      <c r="J67">
        <v>0.81341719077568131</v>
      </c>
      <c r="K67">
        <f t="shared" ref="K67:K130" si="17">IF(H67=0, IF(G67&lt;0.46, 1,0),0)</f>
        <v>0</v>
      </c>
      <c r="L67">
        <f t="shared" ref="L67:L130" si="18">IF(H67=0, IF(G67&gt;=0.46, 1,0),0)</f>
        <v>0</v>
      </c>
      <c r="M67">
        <f t="shared" ref="M67:M130" si="19">IF(H67=1, IF(G67&lt;0.46, 1,0),0)</f>
        <v>0</v>
      </c>
      <c r="N67">
        <f t="shared" ref="N67:N130" si="20">IF(H67=1, IF(G67&gt;=0.46, 1,0),0)</f>
        <v>1</v>
      </c>
      <c r="O67">
        <f t="shared" ref="O67:O130" si="21">IF(ISNUMBER(SEARCH("___80", A67)), 1, 0)</f>
        <v>0</v>
      </c>
      <c r="P67">
        <f t="shared" ref="P67:P130" si="22">IF(ISNUMBER(SEARCH("___100", A67)), 1, 0)</f>
        <v>0</v>
      </c>
      <c r="Q67">
        <f t="shared" ref="Q67:Q130" si="23">IF(ISNUMBER(SEARCH("___65", A67)), 1, 0)</f>
        <v>0</v>
      </c>
      <c r="R67">
        <f t="shared" ref="R67:R130" si="24">IF(ISNUMBER(SEARCH("___90", A67)), 1, 0)</f>
        <v>0</v>
      </c>
      <c r="S67">
        <f t="shared" ref="S67:S130" si="25">IF(SUM(O67:R67)=0,1,0)</f>
        <v>1</v>
      </c>
      <c r="T67">
        <f t="shared" ref="T67:T130" si="26">IF(A67=I67,1,0)</f>
        <v>1</v>
      </c>
      <c r="U67">
        <f t="shared" ref="U67:U130" si="27">SUM(K67:N67)</f>
        <v>1</v>
      </c>
    </row>
    <row r="68" spans="1:21" x14ac:dyDescent="0.25">
      <c r="A68" t="s">
        <v>967</v>
      </c>
      <c r="B68">
        <v>0.76841662635052121</v>
      </c>
      <c r="C68">
        <v>0.98686839999999998</v>
      </c>
      <c r="D68">
        <v>369</v>
      </c>
      <c r="E68">
        <v>477</v>
      </c>
      <c r="F68">
        <v>361</v>
      </c>
      <c r="G68">
        <v>0.77358490566037741</v>
      </c>
      <c r="H68">
        <v>1</v>
      </c>
      <c r="I68" t="s">
        <v>967</v>
      </c>
      <c r="J68">
        <v>0.75681341719077566</v>
      </c>
      <c r="K68">
        <f t="shared" si="17"/>
        <v>0</v>
      </c>
      <c r="L68">
        <f t="shared" si="18"/>
        <v>0</v>
      </c>
      <c r="M68">
        <f t="shared" si="19"/>
        <v>0</v>
      </c>
      <c r="N68">
        <f t="shared" si="20"/>
        <v>1</v>
      </c>
      <c r="O68">
        <f t="shared" si="21"/>
        <v>0</v>
      </c>
      <c r="P68">
        <f t="shared" si="22"/>
        <v>1</v>
      </c>
      <c r="Q68">
        <f t="shared" si="23"/>
        <v>0</v>
      </c>
      <c r="R68">
        <f t="shared" si="24"/>
        <v>0</v>
      </c>
      <c r="S68">
        <f t="shared" si="25"/>
        <v>0</v>
      </c>
      <c r="T68">
        <f t="shared" si="26"/>
        <v>1</v>
      </c>
      <c r="U68">
        <f t="shared" si="27"/>
        <v>1</v>
      </c>
    </row>
    <row r="69" spans="1:21" x14ac:dyDescent="0.25">
      <c r="A69" t="s">
        <v>968</v>
      </c>
      <c r="B69">
        <v>0.79587800771781236</v>
      </c>
      <c r="C69">
        <v>0.98686839999999998</v>
      </c>
      <c r="D69">
        <v>382</v>
      </c>
      <c r="E69">
        <v>477</v>
      </c>
      <c r="F69">
        <v>370</v>
      </c>
      <c r="G69">
        <v>0.80083857442348005</v>
      </c>
      <c r="H69">
        <v>1</v>
      </c>
      <c r="I69" t="s">
        <v>968</v>
      </c>
      <c r="J69">
        <v>0.77568134171907754</v>
      </c>
      <c r="K69">
        <f t="shared" si="17"/>
        <v>0</v>
      </c>
      <c r="L69">
        <f t="shared" si="18"/>
        <v>0</v>
      </c>
      <c r="M69">
        <f t="shared" si="19"/>
        <v>0</v>
      </c>
      <c r="N69">
        <f t="shared" si="20"/>
        <v>1</v>
      </c>
      <c r="O69">
        <f t="shared" si="21"/>
        <v>0</v>
      </c>
      <c r="P69">
        <f t="shared" si="22"/>
        <v>0</v>
      </c>
      <c r="Q69">
        <f t="shared" si="23"/>
        <v>1</v>
      </c>
      <c r="R69">
        <f t="shared" si="24"/>
        <v>0</v>
      </c>
      <c r="S69">
        <f t="shared" si="25"/>
        <v>0</v>
      </c>
      <c r="T69">
        <f t="shared" si="26"/>
        <v>1</v>
      </c>
      <c r="U69">
        <f t="shared" si="27"/>
        <v>1</v>
      </c>
    </row>
    <row r="70" spans="1:21" x14ac:dyDescent="0.25">
      <c r="A70" t="s">
        <v>969</v>
      </c>
      <c r="B70">
        <v>0.81082763034170624</v>
      </c>
      <c r="C70">
        <v>0.98686839999999998</v>
      </c>
      <c r="D70">
        <v>391</v>
      </c>
      <c r="E70">
        <v>477</v>
      </c>
      <c r="F70">
        <v>383</v>
      </c>
      <c r="G70">
        <v>0.81970649895178194</v>
      </c>
      <c r="H70">
        <v>1</v>
      </c>
      <c r="I70" t="s">
        <v>969</v>
      </c>
      <c r="J70">
        <v>0.8029350104821803</v>
      </c>
      <c r="K70">
        <f t="shared" si="17"/>
        <v>0</v>
      </c>
      <c r="L70">
        <f t="shared" si="18"/>
        <v>0</v>
      </c>
      <c r="M70">
        <f t="shared" si="19"/>
        <v>0</v>
      </c>
      <c r="N70">
        <f t="shared" si="20"/>
        <v>1</v>
      </c>
      <c r="O70">
        <f t="shared" si="21"/>
        <v>1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1</v>
      </c>
      <c r="U70">
        <f t="shared" si="27"/>
        <v>1</v>
      </c>
    </row>
    <row r="71" spans="1:21" x14ac:dyDescent="0.25">
      <c r="A71" t="s">
        <v>970</v>
      </c>
      <c r="B71">
        <v>0.80297257545981682</v>
      </c>
      <c r="C71">
        <v>0.98686839999999998</v>
      </c>
      <c r="D71">
        <v>390</v>
      </c>
      <c r="E71">
        <v>477</v>
      </c>
      <c r="F71">
        <v>387</v>
      </c>
      <c r="G71">
        <v>0.8176100628930818</v>
      </c>
      <c r="H71">
        <v>1</v>
      </c>
      <c r="I71" t="s">
        <v>970</v>
      </c>
      <c r="J71">
        <v>0.81132075471698117</v>
      </c>
      <c r="K71">
        <f t="shared" si="17"/>
        <v>0</v>
      </c>
      <c r="L71">
        <f t="shared" si="18"/>
        <v>0</v>
      </c>
      <c r="M71">
        <f t="shared" si="19"/>
        <v>0</v>
      </c>
      <c r="N71">
        <f t="shared" si="20"/>
        <v>1</v>
      </c>
      <c r="O71">
        <f t="shared" si="21"/>
        <v>0</v>
      </c>
      <c r="P71">
        <f t="shared" si="22"/>
        <v>0</v>
      </c>
      <c r="Q71">
        <f t="shared" si="23"/>
        <v>0</v>
      </c>
      <c r="R71">
        <f t="shared" si="24"/>
        <v>1</v>
      </c>
      <c r="S71">
        <f t="shared" si="25"/>
        <v>0</v>
      </c>
      <c r="T71">
        <f t="shared" si="26"/>
        <v>1</v>
      </c>
      <c r="U71">
        <f t="shared" si="27"/>
        <v>1</v>
      </c>
    </row>
    <row r="72" spans="1:21" x14ac:dyDescent="0.25">
      <c r="A72" t="s">
        <v>971</v>
      </c>
      <c r="B72">
        <v>0.47807686272353311</v>
      </c>
      <c r="C72">
        <v>0.28163767000000001</v>
      </c>
      <c r="D72">
        <v>231</v>
      </c>
      <c r="E72">
        <v>479</v>
      </c>
      <c r="F72">
        <v>229</v>
      </c>
      <c r="G72">
        <v>0.4822546972860125</v>
      </c>
      <c r="H72">
        <v>1</v>
      </c>
      <c r="I72" s="5" t="s">
        <v>971</v>
      </c>
      <c r="J72">
        <v>0.47807933194154489</v>
      </c>
      <c r="K72">
        <f t="shared" si="17"/>
        <v>0</v>
      </c>
      <c r="L72">
        <f t="shared" si="18"/>
        <v>0</v>
      </c>
      <c r="M72">
        <f t="shared" si="19"/>
        <v>0</v>
      </c>
      <c r="N72">
        <f t="shared" si="20"/>
        <v>1</v>
      </c>
      <c r="O72">
        <f t="shared" si="21"/>
        <v>0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1</v>
      </c>
      <c r="U72">
        <f t="shared" si="27"/>
        <v>1</v>
      </c>
    </row>
    <row r="73" spans="1:21" x14ac:dyDescent="0.25">
      <c r="A73" t="s">
        <v>972</v>
      </c>
      <c r="B73">
        <v>0.53262546803094191</v>
      </c>
      <c r="C73">
        <v>0.95618974999999995</v>
      </c>
      <c r="D73">
        <v>259</v>
      </c>
      <c r="E73">
        <v>479</v>
      </c>
      <c r="F73">
        <v>257</v>
      </c>
      <c r="G73">
        <v>0.54070981210855951</v>
      </c>
      <c r="H73">
        <v>1</v>
      </c>
      <c r="I73" t="s">
        <v>972</v>
      </c>
      <c r="J73">
        <v>0.5365344467640919</v>
      </c>
      <c r="K73">
        <f t="shared" si="17"/>
        <v>0</v>
      </c>
      <c r="L73">
        <f t="shared" si="18"/>
        <v>0</v>
      </c>
      <c r="M73">
        <f t="shared" si="19"/>
        <v>0</v>
      </c>
      <c r="N73">
        <f t="shared" si="20"/>
        <v>1</v>
      </c>
      <c r="O73">
        <f t="shared" si="21"/>
        <v>0</v>
      </c>
      <c r="P73">
        <f t="shared" si="22"/>
        <v>1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1</v>
      </c>
      <c r="U73">
        <f t="shared" si="27"/>
        <v>1</v>
      </c>
    </row>
    <row r="74" spans="1:21" x14ac:dyDescent="0.25">
      <c r="A74" t="s">
        <v>973</v>
      </c>
      <c r="B74">
        <v>0.53548364878289056</v>
      </c>
      <c r="C74">
        <v>0.93989020000000001</v>
      </c>
      <c r="D74">
        <v>259</v>
      </c>
      <c r="E74">
        <v>479</v>
      </c>
      <c r="F74">
        <v>257</v>
      </c>
      <c r="G74">
        <v>0.54070981210855951</v>
      </c>
      <c r="H74">
        <v>1</v>
      </c>
      <c r="I74" t="s">
        <v>973</v>
      </c>
      <c r="J74">
        <v>0.5365344467640919</v>
      </c>
      <c r="K74">
        <f t="shared" si="17"/>
        <v>0</v>
      </c>
      <c r="L74">
        <f t="shared" si="18"/>
        <v>0</v>
      </c>
      <c r="M74">
        <f t="shared" si="19"/>
        <v>0</v>
      </c>
      <c r="N74">
        <f t="shared" si="20"/>
        <v>1</v>
      </c>
      <c r="O74">
        <f t="shared" si="21"/>
        <v>0</v>
      </c>
      <c r="P74">
        <f t="shared" si="22"/>
        <v>0</v>
      </c>
      <c r="Q74">
        <f t="shared" si="23"/>
        <v>1</v>
      </c>
      <c r="R74">
        <f t="shared" si="24"/>
        <v>0</v>
      </c>
      <c r="S74">
        <f t="shared" si="25"/>
        <v>0</v>
      </c>
      <c r="T74">
        <f t="shared" si="26"/>
        <v>1</v>
      </c>
      <c r="U74">
        <f t="shared" si="27"/>
        <v>1</v>
      </c>
    </row>
    <row r="75" spans="1:21" x14ac:dyDescent="0.25">
      <c r="A75" t="s">
        <v>974</v>
      </c>
      <c r="B75">
        <v>0.54826308266514956</v>
      </c>
      <c r="C75">
        <v>0.9588141</v>
      </c>
      <c r="D75">
        <v>264</v>
      </c>
      <c r="E75">
        <v>479</v>
      </c>
      <c r="F75">
        <v>262</v>
      </c>
      <c r="G75">
        <v>0.55114822546972864</v>
      </c>
      <c r="H75">
        <v>1</v>
      </c>
      <c r="I75" t="s">
        <v>974</v>
      </c>
      <c r="J75">
        <v>0.54697286012526092</v>
      </c>
      <c r="K75">
        <f t="shared" si="17"/>
        <v>0</v>
      </c>
      <c r="L75">
        <f t="shared" si="18"/>
        <v>0</v>
      </c>
      <c r="M75">
        <f t="shared" si="19"/>
        <v>0</v>
      </c>
      <c r="N75">
        <f t="shared" si="20"/>
        <v>1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0</v>
      </c>
      <c r="S75">
        <f t="shared" si="25"/>
        <v>0</v>
      </c>
      <c r="T75">
        <f t="shared" si="26"/>
        <v>1</v>
      </c>
      <c r="U75">
        <f t="shared" si="27"/>
        <v>1</v>
      </c>
    </row>
    <row r="76" spans="1:21" x14ac:dyDescent="0.25">
      <c r="A76" t="s">
        <v>975</v>
      </c>
      <c r="B76">
        <v>0.50741382780414301</v>
      </c>
      <c r="C76">
        <v>0.83614754999999996</v>
      </c>
      <c r="D76">
        <v>244</v>
      </c>
      <c r="E76">
        <v>479</v>
      </c>
      <c r="F76">
        <v>242</v>
      </c>
      <c r="G76">
        <v>0.50939457202505223</v>
      </c>
      <c r="H76">
        <v>1</v>
      </c>
      <c r="I76" t="s">
        <v>975</v>
      </c>
      <c r="J76">
        <v>0.50521920668058451</v>
      </c>
      <c r="K76">
        <f t="shared" si="17"/>
        <v>0</v>
      </c>
      <c r="L76">
        <f t="shared" si="18"/>
        <v>0</v>
      </c>
      <c r="M76">
        <f t="shared" si="19"/>
        <v>0</v>
      </c>
      <c r="N76">
        <f t="shared" si="20"/>
        <v>1</v>
      </c>
      <c r="O76">
        <f t="shared" si="21"/>
        <v>0</v>
      </c>
      <c r="P76">
        <f t="shared" si="22"/>
        <v>0</v>
      </c>
      <c r="Q76">
        <f t="shared" si="23"/>
        <v>0</v>
      </c>
      <c r="R76">
        <f t="shared" si="24"/>
        <v>1</v>
      </c>
      <c r="S76">
        <f t="shared" si="25"/>
        <v>0</v>
      </c>
      <c r="T76">
        <f t="shared" si="26"/>
        <v>1</v>
      </c>
      <c r="U76">
        <f t="shared" si="27"/>
        <v>1</v>
      </c>
    </row>
    <row r="77" spans="1:21" x14ac:dyDescent="0.25">
      <c r="A77" t="s">
        <v>976</v>
      </c>
      <c r="B77">
        <v>0.19354410993888471</v>
      </c>
      <c r="C77">
        <v>3.8698736999999999E-10</v>
      </c>
      <c r="D77">
        <v>87</v>
      </c>
      <c r="E77">
        <v>462</v>
      </c>
      <c r="F77">
        <v>84</v>
      </c>
      <c r="G77">
        <v>0.18831168831168829</v>
      </c>
      <c r="H77">
        <v>1</v>
      </c>
      <c r="I77" s="5" t="s">
        <v>976</v>
      </c>
      <c r="J77">
        <v>0.1818181818181818</v>
      </c>
      <c r="K77">
        <f t="shared" si="17"/>
        <v>0</v>
      </c>
      <c r="L77">
        <f t="shared" si="18"/>
        <v>0</v>
      </c>
      <c r="M77">
        <f t="shared" si="19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0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1</v>
      </c>
    </row>
    <row r="78" spans="1:21" x14ac:dyDescent="0.25">
      <c r="A78" t="s">
        <v>977</v>
      </c>
      <c r="B78">
        <v>0.2284845626962424</v>
      </c>
      <c r="C78">
        <v>9.7288644999999988E-9</v>
      </c>
      <c r="D78">
        <v>107</v>
      </c>
      <c r="E78">
        <v>462</v>
      </c>
      <c r="F78">
        <v>107</v>
      </c>
      <c r="G78">
        <v>0.23160173160173159</v>
      </c>
      <c r="H78">
        <v>1</v>
      </c>
      <c r="I78" t="s">
        <v>977</v>
      </c>
      <c r="J78">
        <v>0.23160173160173159</v>
      </c>
      <c r="K78">
        <f t="shared" si="17"/>
        <v>0</v>
      </c>
      <c r="L78">
        <f t="shared" si="18"/>
        <v>0</v>
      </c>
      <c r="M78">
        <f t="shared" si="19"/>
        <v>1</v>
      </c>
      <c r="N78">
        <f t="shared" si="20"/>
        <v>0</v>
      </c>
      <c r="O78">
        <f t="shared" si="21"/>
        <v>0</v>
      </c>
      <c r="P78">
        <f t="shared" si="22"/>
        <v>1</v>
      </c>
      <c r="Q78">
        <f t="shared" si="23"/>
        <v>0</v>
      </c>
      <c r="R78">
        <f t="shared" si="24"/>
        <v>0</v>
      </c>
      <c r="S78">
        <f t="shared" si="25"/>
        <v>0</v>
      </c>
      <c r="T78">
        <f t="shared" si="26"/>
        <v>1</v>
      </c>
      <c r="U78">
        <f t="shared" si="27"/>
        <v>1</v>
      </c>
    </row>
    <row r="79" spans="1:21" x14ac:dyDescent="0.25">
      <c r="A79" t="s">
        <v>978</v>
      </c>
      <c r="B79">
        <v>0.3335981464310912</v>
      </c>
      <c r="C79">
        <v>2.7075803E-8</v>
      </c>
      <c r="D79">
        <v>158</v>
      </c>
      <c r="E79">
        <v>462</v>
      </c>
      <c r="F79">
        <v>155</v>
      </c>
      <c r="G79">
        <v>0.34199134199134201</v>
      </c>
      <c r="H79">
        <v>1</v>
      </c>
      <c r="I79" t="s">
        <v>978</v>
      </c>
      <c r="J79">
        <v>0.33549783549783552</v>
      </c>
      <c r="K79">
        <f t="shared" si="17"/>
        <v>0</v>
      </c>
      <c r="L79">
        <f t="shared" si="18"/>
        <v>0</v>
      </c>
      <c r="M79">
        <f t="shared" si="19"/>
        <v>1</v>
      </c>
      <c r="N79">
        <f t="shared" si="20"/>
        <v>0</v>
      </c>
      <c r="O79">
        <f t="shared" si="21"/>
        <v>0</v>
      </c>
      <c r="P79">
        <f t="shared" si="22"/>
        <v>0</v>
      </c>
      <c r="Q79">
        <f t="shared" si="23"/>
        <v>1</v>
      </c>
      <c r="R79">
        <f t="shared" si="24"/>
        <v>0</v>
      </c>
      <c r="S79">
        <f t="shared" si="25"/>
        <v>0</v>
      </c>
      <c r="T79">
        <f t="shared" si="26"/>
        <v>1</v>
      </c>
      <c r="U79">
        <f t="shared" si="27"/>
        <v>1</v>
      </c>
    </row>
    <row r="80" spans="1:21" x14ac:dyDescent="0.25">
      <c r="A80" t="s">
        <v>979</v>
      </c>
      <c r="B80">
        <v>0.24092376561889151</v>
      </c>
      <c r="C80">
        <v>3.73774275E-9</v>
      </c>
      <c r="D80">
        <v>111</v>
      </c>
      <c r="E80">
        <v>462</v>
      </c>
      <c r="F80">
        <v>108</v>
      </c>
      <c r="G80">
        <v>0.24025974025974031</v>
      </c>
      <c r="H80">
        <v>1</v>
      </c>
      <c r="I80" t="s">
        <v>979</v>
      </c>
      <c r="J80">
        <v>0.23376623376623379</v>
      </c>
      <c r="K80">
        <f t="shared" si="17"/>
        <v>0</v>
      </c>
      <c r="L80">
        <f t="shared" si="18"/>
        <v>0</v>
      </c>
      <c r="M80">
        <f t="shared" si="19"/>
        <v>1</v>
      </c>
      <c r="N80">
        <f t="shared" si="20"/>
        <v>0</v>
      </c>
      <c r="O80">
        <f t="shared" si="21"/>
        <v>1</v>
      </c>
      <c r="P80">
        <f t="shared" si="22"/>
        <v>0</v>
      </c>
      <c r="Q80">
        <f t="shared" si="23"/>
        <v>0</v>
      </c>
      <c r="R80">
        <f t="shared" si="24"/>
        <v>0</v>
      </c>
      <c r="S80">
        <f t="shared" si="25"/>
        <v>0</v>
      </c>
      <c r="T80">
        <f t="shared" si="26"/>
        <v>1</v>
      </c>
      <c r="U80">
        <f t="shared" si="27"/>
        <v>1</v>
      </c>
    </row>
    <row r="81" spans="1:21" x14ac:dyDescent="0.25">
      <c r="A81" t="s">
        <v>980</v>
      </c>
      <c r="B81">
        <v>0.28079343707851151</v>
      </c>
      <c r="C81">
        <v>1.6570884500000001E-8</v>
      </c>
      <c r="D81">
        <v>132</v>
      </c>
      <c r="E81">
        <v>462</v>
      </c>
      <c r="F81">
        <v>128</v>
      </c>
      <c r="G81">
        <v>0.2857142857142857</v>
      </c>
      <c r="H81">
        <v>1</v>
      </c>
      <c r="I81" t="s">
        <v>980</v>
      </c>
      <c r="J81">
        <v>0.27705627705627711</v>
      </c>
      <c r="K81">
        <f t="shared" si="17"/>
        <v>0</v>
      </c>
      <c r="L81">
        <f t="shared" si="18"/>
        <v>0</v>
      </c>
      <c r="M81">
        <f t="shared" si="19"/>
        <v>1</v>
      </c>
      <c r="N81">
        <f t="shared" si="20"/>
        <v>0</v>
      </c>
      <c r="O81">
        <f t="shared" si="21"/>
        <v>0</v>
      </c>
      <c r="P81">
        <f t="shared" si="22"/>
        <v>0</v>
      </c>
      <c r="Q81">
        <f t="shared" si="23"/>
        <v>0</v>
      </c>
      <c r="R81">
        <f t="shared" si="24"/>
        <v>1</v>
      </c>
      <c r="S81">
        <f t="shared" si="25"/>
        <v>0</v>
      </c>
      <c r="T81">
        <f t="shared" si="26"/>
        <v>1</v>
      </c>
      <c r="U81">
        <f t="shared" si="27"/>
        <v>1</v>
      </c>
    </row>
    <row r="82" spans="1:21" x14ac:dyDescent="0.25">
      <c r="A82" t="s">
        <v>981</v>
      </c>
      <c r="B82">
        <v>0.63595041105898242</v>
      </c>
      <c r="C82">
        <v>0.98686839999999998</v>
      </c>
      <c r="D82">
        <v>354</v>
      </c>
      <c r="E82">
        <v>549</v>
      </c>
      <c r="F82">
        <v>352</v>
      </c>
      <c r="G82">
        <v>0.64480874316939896</v>
      </c>
      <c r="H82">
        <v>1</v>
      </c>
      <c r="I82" s="5" t="s">
        <v>981</v>
      </c>
      <c r="J82">
        <v>0.64116575591985425</v>
      </c>
      <c r="K82">
        <f t="shared" si="17"/>
        <v>0</v>
      </c>
      <c r="L82">
        <f t="shared" si="18"/>
        <v>0</v>
      </c>
      <c r="M82">
        <f t="shared" si="19"/>
        <v>0</v>
      </c>
      <c r="N82">
        <f t="shared" si="20"/>
        <v>1</v>
      </c>
      <c r="O82">
        <f t="shared" si="21"/>
        <v>0</v>
      </c>
      <c r="P82">
        <f t="shared" si="22"/>
        <v>0</v>
      </c>
      <c r="Q82">
        <f t="shared" si="23"/>
        <v>0</v>
      </c>
      <c r="R82">
        <f t="shared" si="24"/>
        <v>0</v>
      </c>
      <c r="S82">
        <f t="shared" si="25"/>
        <v>1</v>
      </c>
      <c r="T82">
        <f t="shared" si="26"/>
        <v>1</v>
      </c>
      <c r="U82">
        <f t="shared" si="27"/>
        <v>1</v>
      </c>
    </row>
    <row r="83" spans="1:21" x14ac:dyDescent="0.25">
      <c r="A83" t="s">
        <v>982</v>
      </c>
      <c r="B83">
        <v>0.62222750800834403</v>
      </c>
      <c r="C83">
        <v>0.98686839999999998</v>
      </c>
      <c r="D83">
        <v>345</v>
      </c>
      <c r="E83">
        <v>549</v>
      </c>
      <c r="F83">
        <v>320</v>
      </c>
      <c r="G83">
        <v>0.62841530054644812</v>
      </c>
      <c r="H83">
        <v>1</v>
      </c>
      <c r="I83" t="s">
        <v>982</v>
      </c>
      <c r="J83">
        <v>0.58287795992714031</v>
      </c>
      <c r="K83">
        <f t="shared" si="17"/>
        <v>0</v>
      </c>
      <c r="L83">
        <f t="shared" si="18"/>
        <v>0</v>
      </c>
      <c r="M83">
        <f t="shared" si="19"/>
        <v>0</v>
      </c>
      <c r="N83">
        <f t="shared" si="20"/>
        <v>1</v>
      </c>
      <c r="O83">
        <f t="shared" si="21"/>
        <v>0</v>
      </c>
      <c r="P83">
        <f t="shared" si="22"/>
        <v>1</v>
      </c>
      <c r="Q83">
        <f t="shared" si="23"/>
        <v>0</v>
      </c>
      <c r="R83">
        <f t="shared" si="24"/>
        <v>0</v>
      </c>
      <c r="S83">
        <f t="shared" si="25"/>
        <v>0</v>
      </c>
      <c r="T83">
        <f t="shared" si="26"/>
        <v>1</v>
      </c>
      <c r="U83">
        <f t="shared" si="27"/>
        <v>1</v>
      </c>
    </row>
    <row r="84" spans="1:21" x14ac:dyDescent="0.25">
      <c r="A84" t="s">
        <v>983</v>
      </c>
      <c r="B84">
        <v>0.66043971623125486</v>
      </c>
      <c r="C84">
        <v>0.98686839999999998</v>
      </c>
      <c r="D84">
        <v>366</v>
      </c>
      <c r="E84">
        <v>549</v>
      </c>
      <c r="F84">
        <v>341</v>
      </c>
      <c r="G84">
        <v>0.66666666666666663</v>
      </c>
      <c r="H84">
        <v>1</v>
      </c>
      <c r="I84" t="s">
        <v>983</v>
      </c>
      <c r="J84">
        <v>0.62112932604735882</v>
      </c>
      <c r="K84">
        <f t="shared" si="17"/>
        <v>0</v>
      </c>
      <c r="L84">
        <f t="shared" si="18"/>
        <v>0</v>
      </c>
      <c r="M84">
        <f t="shared" si="19"/>
        <v>0</v>
      </c>
      <c r="N84">
        <f t="shared" si="20"/>
        <v>1</v>
      </c>
      <c r="O84">
        <f t="shared" si="21"/>
        <v>0</v>
      </c>
      <c r="P84">
        <f t="shared" si="22"/>
        <v>0</v>
      </c>
      <c r="Q84">
        <f t="shared" si="23"/>
        <v>1</v>
      </c>
      <c r="R84">
        <f t="shared" si="24"/>
        <v>0</v>
      </c>
      <c r="S84">
        <f t="shared" si="25"/>
        <v>0</v>
      </c>
      <c r="T84">
        <f t="shared" si="26"/>
        <v>1</v>
      </c>
      <c r="U84">
        <f t="shared" si="27"/>
        <v>1</v>
      </c>
    </row>
    <row r="85" spans="1:21" x14ac:dyDescent="0.25">
      <c r="A85" t="s">
        <v>984</v>
      </c>
      <c r="B85">
        <v>0.64565669580752161</v>
      </c>
      <c r="C85">
        <v>0.98686839999999998</v>
      </c>
      <c r="D85">
        <v>358</v>
      </c>
      <c r="E85">
        <v>549</v>
      </c>
      <c r="F85">
        <v>333</v>
      </c>
      <c r="G85">
        <v>0.65209471766848814</v>
      </c>
      <c r="H85">
        <v>1</v>
      </c>
      <c r="I85" t="s">
        <v>984</v>
      </c>
      <c r="J85">
        <v>0.60655737704918034</v>
      </c>
      <c r="K85">
        <f t="shared" si="17"/>
        <v>0</v>
      </c>
      <c r="L85">
        <f t="shared" si="18"/>
        <v>0</v>
      </c>
      <c r="M85">
        <f t="shared" si="19"/>
        <v>0</v>
      </c>
      <c r="N85">
        <f t="shared" si="20"/>
        <v>1</v>
      </c>
      <c r="O85">
        <f t="shared" si="21"/>
        <v>1</v>
      </c>
      <c r="P85">
        <f t="shared" si="22"/>
        <v>0</v>
      </c>
      <c r="Q85">
        <f t="shared" si="23"/>
        <v>0</v>
      </c>
      <c r="R85">
        <f t="shared" si="24"/>
        <v>0</v>
      </c>
      <c r="S85">
        <f t="shared" si="25"/>
        <v>0</v>
      </c>
      <c r="T85">
        <f t="shared" si="26"/>
        <v>1</v>
      </c>
      <c r="U85">
        <f t="shared" si="27"/>
        <v>1</v>
      </c>
    </row>
    <row r="86" spans="1:21" x14ac:dyDescent="0.25">
      <c r="A86" t="s">
        <v>985</v>
      </c>
      <c r="B86">
        <v>0.62782000535046267</v>
      </c>
      <c r="C86">
        <v>0.98686839999999998</v>
      </c>
      <c r="D86">
        <v>348</v>
      </c>
      <c r="E86">
        <v>549</v>
      </c>
      <c r="F86">
        <v>323</v>
      </c>
      <c r="G86">
        <v>0.63387978142076506</v>
      </c>
      <c r="H86">
        <v>1</v>
      </c>
      <c r="I86" t="s">
        <v>985</v>
      </c>
      <c r="J86">
        <v>0.58834244080145714</v>
      </c>
      <c r="K86">
        <f t="shared" si="17"/>
        <v>0</v>
      </c>
      <c r="L86">
        <f t="shared" si="18"/>
        <v>0</v>
      </c>
      <c r="M86">
        <f t="shared" si="19"/>
        <v>0</v>
      </c>
      <c r="N86">
        <f t="shared" si="20"/>
        <v>1</v>
      </c>
      <c r="O86">
        <f t="shared" si="21"/>
        <v>0</v>
      </c>
      <c r="P86">
        <f t="shared" si="22"/>
        <v>0</v>
      </c>
      <c r="Q86">
        <f t="shared" si="23"/>
        <v>0</v>
      </c>
      <c r="R86">
        <f t="shared" si="24"/>
        <v>1</v>
      </c>
      <c r="S86">
        <f t="shared" si="25"/>
        <v>0</v>
      </c>
      <c r="T86">
        <f t="shared" si="26"/>
        <v>1</v>
      </c>
      <c r="U86">
        <f t="shared" si="27"/>
        <v>1</v>
      </c>
    </row>
    <row r="87" spans="1:21" x14ac:dyDescent="0.25">
      <c r="A87" t="s">
        <v>986</v>
      </c>
      <c r="B87">
        <v>0.26003500898442328</v>
      </c>
      <c r="C87">
        <v>6.3715094999999999E-9</v>
      </c>
      <c r="D87">
        <v>129</v>
      </c>
      <c r="E87">
        <v>487</v>
      </c>
      <c r="F87">
        <v>129</v>
      </c>
      <c r="G87">
        <v>0.26488706365503079</v>
      </c>
      <c r="H87">
        <v>1</v>
      </c>
      <c r="I87" s="5" t="s">
        <v>986</v>
      </c>
      <c r="J87">
        <v>0.26488706365503079</v>
      </c>
      <c r="K87">
        <f t="shared" si="17"/>
        <v>0</v>
      </c>
      <c r="L87">
        <f t="shared" si="18"/>
        <v>0</v>
      </c>
      <c r="M87">
        <f t="shared" si="19"/>
        <v>1</v>
      </c>
      <c r="N87">
        <f t="shared" si="20"/>
        <v>0</v>
      </c>
      <c r="O87">
        <f t="shared" si="21"/>
        <v>0</v>
      </c>
      <c r="P87">
        <f t="shared" si="22"/>
        <v>0</v>
      </c>
      <c r="Q87">
        <f t="shared" si="23"/>
        <v>0</v>
      </c>
      <c r="R87">
        <f t="shared" si="24"/>
        <v>0</v>
      </c>
      <c r="S87">
        <f t="shared" si="25"/>
        <v>1</v>
      </c>
      <c r="T87">
        <f t="shared" si="26"/>
        <v>1</v>
      </c>
      <c r="U87">
        <f t="shared" si="27"/>
        <v>1</v>
      </c>
    </row>
    <row r="88" spans="1:21" x14ac:dyDescent="0.25">
      <c r="A88" t="s">
        <v>987</v>
      </c>
      <c r="B88">
        <v>0.30528254786927062</v>
      </c>
      <c r="C88">
        <v>1.5849517000000001E-8</v>
      </c>
      <c r="D88">
        <v>150</v>
      </c>
      <c r="E88">
        <v>487</v>
      </c>
      <c r="F88">
        <v>150</v>
      </c>
      <c r="G88">
        <v>0.30800821355236141</v>
      </c>
      <c r="H88">
        <v>1</v>
      </c>
      <c r="I88" t="s">
        <v>987</v>
      </c>
      <c r="J88">
        <v>0.30800821355236141</v>
      </c>
      <c r="K88">
        <f t="shared" si="17"/>
        <v>0</v>
      </c>
      <c r="L88">
        <f t="shared" si="18"/>
        <v>0</v>
      </c>
      <c r="M88">
        <f t="shared" si="19"/>
        <v>1</v>
      </c>
      <c r="N88">
        <f t="shared" si="20"/>
        <v>0</v>
      </c>
      <c r="O88">
        <f t="shared" si="21"/>
        <v>0</v>
      </c>
      <c r="P88">
        <f t="shared" si="22"/>
        <v>1</v>
      </c>
      <c r="Q88">
        <f t="shared" si="23"/>
        <v>0</v>
      </c>
      <c r="R88">
        <f t="shared" si="24"/>
        <v>0</v>
      </c>
      <c r="S88">
        <f t="shared" si="25"/>
        <v>0</v>
      </c>
      <c r="T88">
        <f t="shared" si="26"/>
        <v>1</v>
      </c>
      <c r="U88">
        <f t="shared" si="27"/>
        <v>1</v>
      </c>
    </row>
    <row r="89" spans="1:21" x14ac:dyDescent="0.25">
      <c r="A89" t="s">
        <v>988</v>
      </c>
      <c r="B89">
        <v>0.28929175174621818</v>
      </c>
      <c r="C89">
        <v>2.2877564999999998E-8</v>
      </c>
      <c r="D89">
        <v>143</v>
      </c>
      <c r="E89">
        <v>487</v>
      </c>
      <c r="F89">
        <v>143</v>
      </c>
      <c r="G89">
        <v>0.29363449691991789</v>
      </c>
      <c r="H89">
        <v>1</v>
      </c>
      <c r="I89" t="s">
        <v>988</v>
      </c>
      <c r="J89">
        <v>0.29363449691991789</v>
      </c>
      <c r="K89">
        <f t="shared" si="17"/>
        <v>0</v>
      </c>
      <c r="L89">
        <f t="shared" si="18"/>
        <v>0</v>
      </c>
      <c r="M89">
        <f t="shared" si="19"/>
        <v>1</v>
      </c>
      <c r="N89">
        <f t="shared" si="20"/>
        <v>0</v>
      </c>
      <c r="O89">
        <f t="shared" si="21"/>
        <v>0</v>
      </c>
      <c r="P89">
        <f t="shared" si="22"/>
        <v>0</v>
      </c>
      <c r="Q89">
        <f t="shared" si="23"/>
        <v>1</v>
      </c>
      <c r="R89">
        <f t="shared" si="24"/>
        <v>0</v>
      </c>
      <c r="S89">
        <f t="shared" si="25"/>
        <v>0</v>
      </c>
      <c r="T89">
        <f t="shared" si="26"/>
        <v>1</v>
      </c>
      <c r="U89">
        <f t="shared" si="27"/>
        <v>1</v>
      </c>
    </row>
    <row r="90" spans="1:21" x14ac:dyDescent="0.25">
      <c r="A90" t="s">
        <v>989</v>
      </c>
      <c r="B90">
        <v>0.31630245744000562</v>
      </c>
      <c r="C90">
        <v>4.5339632000000003E-8</v>
      </c>
      <c r="D90">
        <v>158</v>
      </c>
      <c r="E90">
        <v>487</v>
      </c>
      <c r="F90">
        <v>158</v>
      </c>
      <c r="G90">
        <v>0.32443531827515398</v>
      </c>
      <c r="H90">
        <v>1</v>
      </c>
      <c r="I90" t="s">
        <v>989</v>
      </c>
      <c r="J90">
        <v>0.32443531827515398</v>
      </c>
      <c r="K90">
        <f t="shared" si="17"/>
        <v>0</v>
      </c>
      <c r="L90">
        <f t="shared" si="18"/>
        <v>0</v>
      </c>
      <c r="M90">
        <f t="shared" si="19"/>
        <v>1</v>
      </c>
      <c r="N90">
        <f t="shared" si="20"/>
        <v>0</v>
      </c>
      <c r="O90">
        <f t="shared" si="21"/>
        <v>1</v>
      </c>
      <c r="P90">
        <f t="shared" si="22"/>
        <v>0</v>
      </c>
      <c r="Q90">
        <f t="shared" si="23"/>
        <v>0</v>
      </c>
      <c r="R90">
        <f t="shared" si="24"/>
        <v>0</v>
      </c>
      <c r="S90">
        <f t="shared" si="25"/>
        <v>0</v>
      </c>
      <c r="T90">
        <f t="shared" si="26"/>
        <v>1</v>
      </c>
      <c r="U90">
        <f t="shared" si="27"/>
        <v>1</v>
      </c>
    </row>
    <row r="91" spans="1:21" x14ac:dyDescent="0.25">
      <c r="A91" t="s">
        <v>990</v>
      </c>
      <c r="B91">
        <v>0.31663472624996819</v>
      </c>
      <c r="C91">
        <v>5.8055345E-8</v>
      </c>
      <c r="D91">
        <v>158</v>
      </c>
      <c r="E91">
        <v>487</v>
      </c>
      <c r="F91">
        <v>158</v>
      </c>
      <c r="G91">
        <v>0.32443531827515398</v>
      </c>
      <c r="H91">
        <v>1</v>
      </c>
      <c r="I91" t="s">
        <v>990</v>
      </c>
      <c r="J91">
        <v>0.32443531827515398</v>
      </c>
      <c r="K91">
        <f t="shared" si="17"/>
        <v>0</v>
      </c>
      <c r="L91">
        <f t="shared" si="18"/>
        <v>0</v>
      </c>
      <c r="M91">
        <f t="shared" si="19"/>
        <v>1</v>
      </c>
      <c r="N91">
        <f t="shared" si="20"/>
        <v>0</v>
      </c>
      <c r="O91">
        <f t="shared" si="21"/>
        <v>0</v>
      </c>
      <c r="P91">
        <f t="shared" si="22"/>
        <v>0</v>
      </c>
      <c r="Q91">
        <f t="shared" si="23"/>
        <v>0</v>
      </c>
      <c r="R91">
        <f t="shared" si="24"/>
        <v>1</v>
      </c>
      <c r="S91">
        <f t="shared" si="25"/>
        <v>0</v>
      </c>
      <c r="T91">
        <f t="shared" si="26"/>
        <v>1</v>
      </c>
      <c r="U91">
        <f t="shared" si="27"/>
        <v>1</v>
      </c>
    </row>
    <row r="92" spans="1:21" x14ac:dyDescent="0.25">
      <c r="A92" t="s">
        <v>991</v>
      </c>
      <c r="B92">
        <v>0.55001387642016031</v>
      </c>
      <c r="C92">
        <v>0.95149450000000002</v>
      </c>
      <c r="D92">
        <v>182</v>
      </c>
      <c r="E92">
        <v>327</v>
      </c>
      <c r="F92">
        <v>181</v>
      </c>
      <c r="G92">
        <v>0.55657492354740057</v>
      </c>
      <c r="H92">
        <v>1</v>
      </c>
      <c r="I92" s="5" t="s">
        <v>991</v>
      </c>
      <c r="J92">
        <v>0.55351681957186549</v>
      </c>
      <c r="K92">
        <f t="shared" si="17"/>
        <v>0</v>
      </c>
      <c r="L92">
        <f t="shared" si="18"/>
        <v>0</v>
      </c>
      <c r="M92">
        <f t="shared" si="19"/>
        <v>0</v>
      </c>
      <c r="N92">
        <f t="shared" si="20"/>
        <v>1</v>
      </c>
      <c r="O92">
        <f t="shared" si="21"/>
        <v>0</v>
      </c>
      <c r="P92">
        <f t="shared" si="22"/>
        <v>0</v>
      </c>
      <c r="Q92">
        <f t="shared" si="23"/>
        <v>0</v>
      </c>
      <c r="R92">
        <f t="shared" si="24"/>
        <v>0</v>
      </c>
      <c r="S92">
        <f t="shared" si="25"/>
        <v>1</v>
      </c>
      <c r="T92">
        <f t="shared" si="26"/>
        <v>1</v>
      </c>
      <c r="U92">
        <f t="shared" si="27"/>
        <v>1</v>
      </c>
    </row>
    <row r="93" spans="1:21" x14ac:dyDescent="0.25">
      <c r="A93" t="s">
        <v>992</v>
      </c>
      <c r="B93">
        <v>0.56773070995222374</v>
      </c>
      <c r="C93">
        <v>0.97105335999999998</v>
      </c>
      <c r="D93">
        <v>184</v>
      </c>
      <c r="E93">
        <v>327</v>
      </c>
      <c r="F93">
        <v>183</v>
      </c>
      <c r="G93">
        <v>0.56269113149847094</v>
      </c>
      <c r="H93">
        <v>1</v>
      </c>
      <c r="I93" t="s">
        <v>992</v>
      </c>
      <c r="J93">
        <v>0.55963302752293576</v>
      </c>
      <c r="K93">
        <f t="shared" si="17"/>
        <v>0</v>
      </c>
      <c r="L93">
        <f t="shared" si="18"/>
        <v>0</v>
      </c>
      <c r="M93">
        <f t="shared" si="19"/>
        <v>0</v>
      </c>
      <c r="N93">
        <f t="shared" si="20"/>
        <v>1</v>
      </c>
      <c r="O93">
        <f t="shared" si="21"/>
        <v>0</v>
      </c>
      <c r="P93">
        <f t="shared" si="22"/>
        <v>1</v>
      </c>
      <c r="Q93">
        <f t="shared" si="23"/>
        <v>0</v>
      </c>
      <c r="R93">
        <f t="shared" si="24"/>
        <v>0</v>
      </c>
      <c r="S93">
        <f t="shared" si="25"/>
        <v>0</v>
      </c>
      <c r="T93">
        <f t="shared" si="26"/>
        <v>1</v>
      </c>
      <c r="U93">
        <f t="shared" si="27"/>
        <v>1</v>
      </c>
    </row>
    <row r="94" spans="1:21" x14ac:dyDescent="0.25">
      <c r="A94" t="s">
        <v>993</v>
      </c>
      <c r="B94">
        <v>0.57344585369722312</v>
      </c>
      <c r="C94">
        <v>0.97105529999999995</v>
      </c>
      <c r="D94">
        <v>188</v>
      </c>
      <c r="E94">
        <v>327</v>
      </c>
      <c r="F94">
        <v>180</v>
      </c>
      <c r="G94">
        <v>0.57492354740061158</v>
      </c>
      <c r="H94">
        <v>1</v>
      </c>
      <c r="I94" t="s">
        <v>993</v>
      </c>
      <c r="J94">
        <v>0.55045871559633031</v>
      </c>
      <c r="K94">
        <f t="shared" si="17"/>
        <v>0</v>
      </c>
      <c r="L94">
        <f t="shared" si="18"/>
        <v>0</v>
      </c>
      <c r="M94">
        <f t="shared" si="19"/>
        <v>0</v>
      </c>
      <c r="N94">
        <f t="shared" si="20"/>
        <v>1</v>
      </c>
      <c r="O94">
        <f t="shared" si="21"/>
        <v>0</v>
      </c>
      <c r="P94">
        <f t="shared" si="22"/>
        <v>0</v>
      </c>
      <c r="Q94">
        <f t="shared" si="23"/>
        <v>1</v>
      </c>
      <c r="R94">
        <f t="shared" si="24"/>
        <v>0</v>
      </c>
      <c r="S94">
        <f t="shared" si="25"/>
        <v>0</v>
      </c>
      <c r="T94">
        <f t="shared" si="26"/>
        <v>1</v>
      </c>
      <c r="U94">
        <f t="shared" si="27"/>
        <v>1</v>
      </c>
    </row>
    <row r="95" spans="1:21" x14ac:dyDescent="0.25">
      <c r="A95" t="s">
        <v>994</v>
      </c>
      <c r="B95">
        <v>0.57615992454091447</v>
      </c>
      <c r="C95">
        <v>0.97918360000000004</v>
      </c>
      <c r="D95">
        <v>185</v>
      </c>
      <c r="E95">
        <v>327</v>
      </c>
      <c r="F95">
        <v>181</v>
      </c>
      <c r="G95">
        <v>0.56574923547400613</v>
      </c>
      <c r="H95">
        <v>1</v>
      </c>
      <c r="I95" t="s">
        <v>994</v>
      </c>
      <c r="J95">
        <v>0.55351681957186549</v>
      </c>
      <c r="K95">
        <f t="shared" si="17"/>
        <v>0</v>
      </c>
      <c r="L95">
        <f t="shared" si="18"/>
        <v>0</v>
      </c>
      <c r="M95">
        <f t="shared" si="19"/>
        <v>0</v>
      </c>
      <c r="N95">
        <f t="shared" si="20"/>
        <v>1</v>
      </c>
      <c r="O95">
        <f t="shared" si="21"/>
        <v>1</v>
      </c>
      <c r="P95">
        <f t="shared" si="22"/>
        <v>0</v>
      </c>
      <c r="Q95">
        <f t="shared" si="23"/>
        <v>0</v>
      </c>
      <c r="R95">
        <f t="shared" si="24"/>
        <v>0</v>
      </c>
      <c r="S95">
        <f t="shared" si="25"/>
        <v>0</v>
      </c>
      <c r="T95">
        <f t="shared" si="26"/>
        <v>1</v>
      </c>
      <c r="U95">
        <f t="shared" si="27"/>
        <v>1</v>
      </c>
    </row>
    <row r="96" spans="1:21" x14ac:dyDescent="0.25">
      <c r="A96" t="s">
        <v>995</v>
      </c>
      <c r="B96">
        <v>0.57560329069694083</v>
      </c>
      <c r="C96">
        <v>0.97105074000000002</v>
      </c>
      <c r="D96">
        <v>189</v>
      </c>
      <c r="E96">
        <v>327</v>
      </c>
      <c r="F96">
        <v>186</v>
      </c>
      <c r="G96">
        <v>0.57798165137614677</v>
      </c>
      <c r="H96">
        <v>1</v>
      </c>
      <c r="I96" t="s">
        <v>995</v>
      </c>
      <c r="J96">
        <v>0.56880733944954132</v>
      </c>
      <c r="K96">
        <f t="shared" si="17"/>
        <v>0</v>
      </c>
      <c r="L96">
        <f t="shared" si="18"/>
        <v>0</v>
      </c>
      <c r="M96">
        <f t="shared" si="19"/>
        <v>0</v>
      </c>
      <c r="N96">
        <f t="shared" si="20"/>
        <v>1</v>
      </c>
      <c r="O96">
        <f t="shared" si="21"/>
        <v>0</v>
      </c>
      <c r="P96">
        <f t="shared" si="22"/>
        <v>0</v>
      </c>
      <c r="Q96">
        <f t="shared" si="23"/>
        <v>0</v>
      </c>
      <c r="R96">
        <f t="shared" si="24"/>
        <v>1</v>
      </c>
      <c r="S96">
        <f t="shared" si="25"/>
        <v>0</v>
      </c>
      <c r="T96">
        <f t="shared" si="26"/>
        <v>1</v>
      </c>
      <c r="U96">
        <f t="shared" si="27"/>
        <v>1</v>
      </c>
    </row>
    <row r="97" spans="1:21" x14ac:dyDescent="0.25">
      <c r="A97" t="s">
        <v>996</v>
      </c>
      <c r="B97">
        <v>0.43549366110640242</v>
      </c>
      <c r="C97">
        <v>1.1430999999999999E-4</v>
      </c>
      <c r="D97">
        <v>187</v>
      </c>
      <c r="E97">
        <v>424</v>
      </c>
      <c r="F97">
        <v>187</v>
      </c>
      <c r="G97">
        <v>0.44103773584905659</v>
      </c>
      <c r="H97">
        <v>1</v>
      </c>
      <c r="I97" s="5" t="s">
        <v>996</v>
      </c>
      <c r="J97">
        <v>0.44103773584905659</v>
      </c>
      <c r="K97">
        <f t="shared" si="17"/>
        <v>0</v>
      </c>
      <c r="L97">
        <f t="shared" si="18"/>
        <v>0</v>
      </c>
      <c r="M97">
        <f t="shared" si="19"/>
        <v>1</v>
      </c>
      <c r="N97">
        <f t="shared" si="20"/>
        <v>0</v>
      </c>
      <c r="O97">
        <f t="shared" si="21"/>
        <v>0</v>
      </c>
      <c r="P97">
        <f t="shared" si="22"/>
        <v>0</v>
      </c>
      <c r="Q97">
        <f t="shared" si="23"/>
        <v>0</v>
      </c>
      <c r="R97">
        <f t="shared" si="24"/>
        <v>0</v>
      </c>
      <c r="S97">
        <f t="shared" si="25"/>
        <v>1</v>
      </c>
      <c r="T97">
        <f t="shared" si="26"/>
        <v>1</v>
      </c>
      <c r="U97">
        <f t="shared" si="27"/>
        <v>1</v>
      </c>
    </row>
    <row r="98" spans="1:21" x14ac:dyDescent="0.25">
      <c r="A98" t="s">
        <v>997</v>
      </c>
      <c r="B98">
        <v>0.51966399728719703</v>
      </c>
      <c r="C98">
        <v>0.93096008999999991</v>
      </c>
      <c r="D98">
        <v>220</v>
      </c>
      <c r="E98">
        <v>424</v>
      </c>
      <c r="F98">
        <v>220</v>
      </c>
      <c r="G98">
        <v>0.51886792452830188</v>
      </c>
      <c r="H98">
        <v>1</v>
      </c>
      <c r="I98" t="s">
        <v>997</v>
      </c>
      <c r="J98">
        <v>0.51886792452830188</v>
      </c>
      <c r="K98">
        <f t="shared" si="17"/>
        <v>0</v>
      </c>
      <c r="L98">
        <f t="shared" si="18"/>
        <v>0</v>
      </c>
      <c r="M98">
        <f t="shared" si="19"/>
        <v>0</v>
      </c>
      <c r="N98">
        <f t="shared" si="20"/>
        <v>1</v>
      </c>
      <c r="O98">
        <f t="shared" si="21"/>
        <v>0</v>
      </c>
      <c r="P98">
        <f t="shared" si="22"/>
        <v>1</v>
      </c>
      <c r="Q98">
        <f t="shared" si="23"/>
        <v>0</v>
      </c>
      <c r="R98">
        <f t="shared" si="24"/>
        <v>0</v>
      </c>
      <c r="S98">
        <f t="shared" si="25"/>
        <v>0</v>
      </c>
      <c r="T98">
        <f t="shared" si="26"/>
        <v>1</v>
      </c>
      <c r="U98">
        <f t="shared" si="27"/>
        <v>1</v>
      </c>
    </row>
    <row r="99" spans="1:21" x14ac:dyDescent="0.25">
      <c r="A99" t="s">
        <v>998</v>
      </c>
      <c r="B99">
        <v>0.49647432894053078</v>
      </c>
      <c r="C99">
        <v>0.59778405000000001</v>
      </c>
      <c r="D99">
        <v>212</v>
      </c>
      <c r="E99">
        <v>424</v>
      </c>
      <c r="F99">
        <v>210</v>
      </c>
      <c r="G99">
        <v>0.5</v>
      </c>
      <c r="H99">
        <v>1</v>
      </c>
      <c r="I99" t="s">
        <v>998</v>
      </c>
      <c r="J99">
        <v>0.49528301886792447</v>
      </c>
      <c r="K99">
        <f t="shared" si="17"/>
        <v>0</v>
      </c>
      <c r="L99">
        <f t="shared" si="18"/>
        <v>0</v>
      </c>
      <c r="M99">
        <f t="shared" si="19"/>
        <v>0</v>
      </c>
      <c r="N99">
        <f t="shared" si="20"/>
        <v>1</v>
      </c>
      <c r="O99">
        <f t="shared" si="21"/>
        <v>0</v>
      </c>
      <c r="P99">
        <f t="shared" si="22"/>
        <v>0</v>
      </c>
      <c r="Q99">
        <f t="shared" si="23"/>
        <v>1</v>
      </c>
      <c r="R99">
        <f t="shared" si="24"/>
        <v>0</v>
      </c>
      <c r="S99">
        <f t="shared" si="25"/>
        <v>0</v>
      </c>
      <c r="T99">
        <f t="shared" si="26"/>
        <v>1</v>
      </c>
      <c r="U99">
        <f t="shared" si="27"/>
        <v>1</v>
      </c>
    </row>
    <row r="100" spans="1:21" x14ac:dyDescent="0.25">
      <c r="A100" t="s">
        <v>999</v>
      </c>
      <c r="B100">
        <v>0.49339556098780091</v>
      </c>
      <c r="C100">
        <v>0.62219871999999998</v>
      </c>
      <c r="D100">
        <v>214</v>
      </c>
      <c r="E100">
        <v>424</v>
      </c>
      <c r="F100">
        <v>214</v>
      </c>
      <c r="G100">
        <v>0.50471698113207553</v>
      </c>
      <c r="H100">
        <v>1</v>
      </c>
      <c r="I100" t="s">
        <v>999</v>
      </c>
      <c r="J100">
        <v>0.50471698113207553</v>
      </c>
      <c r="K100">
        <f t="shared" si="17"/>
        <v>0</v>
      </c>
      <c r="L100">
        <f t="shared" si="18"/>
        <v>0</v>
      </c>
      <c r="M100">
        <f t="shared" si="19"/>
        <v>0</v>
      </c>
      <c r="N100">
        <f t="shared" si="20"/>
        <v>1</v>
      </c>
      <c r="O100">
        <f t="shared" si="21"/>
        <v>1</v>
      </c>
      <c r="P100">
        <f t="shared" si="22"/>
        <v>0</v>
      </c>
      <c r="Q100">
        <f t="shared" si="23"/>
        <v>0</v>
      </c>
      <c r="R100">
        <f t="shared" si="24"/>
        <v>0</v>
      </c>
      <c r="S100">
        <f t="shared" si="25"/>
        <v>0</v>
      </c>
      <c r="T100">
        <f t="shared" si="26"/>
        <v>1</v>
      </c>
      <c r="U100">
        <f t="shared" si="27"/>
        <v>1</v>
      </c>
    </row>
    <row r="101" spans="1:21" x14ac:dyDescent="0.25">
      <c r="A101" t="s">
        <v>1000</v>
      </c>
      <c r="B101">
        <v>0.5211216051066021</v>
      </c>
      <c r="C101">
        <v>0.89242175000000001</v>
      </c>
      <c r="D101">
        <v>223</v>
      </c>
      <c r="E101">
        <v>424</v>
      </c>
      <c r="F101">
        <v>217</v>
      </c>
      <c r="G101">
        <v>0.52594339622641506</v>
      </c>
      <c r="H101">
        <v>1</v>
      </c>
      <c r="I101" t="s">
        <v>1000</v>
      </c>
      <c r="J101">
        <v>0.5117924528301887</v>
      </c>
      <c r="K101">
        <f t="shared" si="17"/>
        <v>0</v>
      </c>
      <c r="L101">
        <f t="shared" si="18"/>
        <v>0</v>
      </c>
      <c r="M101">
        <f t="shared" si="19"/>
        <v>0</v>
      </c>
      <c r="N101">
        <f t="shared" si="20"/>
        <v>1</v>
      </c>
      <c r="O101">
        <f t="shared" si="21"/>
        <v>0</v>
      </c>
      <c r="P101">
        <f t="shared" si="22"/>
        <v>0</v>
      </c>
      <c r="Q101">
        <f t="shared" si="23"/>
        <v>0</v>
      </c>
      <c r="R101">
        <f t="shared" si="24"/>
        <v>1</v>
      </c>
      <c r="S101">
        <f t="shared" si="25"/>
        <v>0</v>
      </c>
      <c r="T101">
        <f t="shared" si="26"/>
        <v>1</v>
      </c>
      <c r="U101">
        <f t="shared" si="27"/>
        <v>1</v>
      </c>
    </row>
    <row r="102" spans="1:21" x14ac:dyDescent="0.25">
      <c r="A102" t="s">
        <v>1001</v>
      </c>
      <c r="B102">
        <v>3.4970013678998831E-2</v>
      </c>
      <c r="C102">
        <v>3.8443772999999999E-10</v>
      </c>
      <c r="D102">
        <v>18</v>
      </c>
      <c r="E102">
        <v>499</v>
      </c>
      <c r="F102">
        <v>18</v>
      </c>
      <c r="G102">
        <v>3.6072144288577163E-2</v>
      </c>
      <c r="H102">
        <v>1</v>
      </c>
      <c r="I102" s="5" t="s">
        <v>1001</v>
      </c>
      <c r="J102">
        <v>3.6072144288577163E-2</v>
      </c>
      <c r="K102">
        <f t="shared" si="17"/>
        <v>0</v>
      </c>
      <c r="L102">
        <f t="shared" si="18"/>
        <v>0</v>
      </c>
      <c r="M102">
        <f t="shared" si="19"/>
        <v>1</v>
      </c>
      <c r="N102">
        <f t="shared" si="20"/>
        <v>0</v>
      </c>
      <c r="O102">
        <f t="shared" si="21"/>
        <v>0</v>
      </c>
      <c r="P102">
        <f t="shared" si="22"/>
        <v>0</v>
      </c>
      <c r="Q102">
        <f t="shared" si="23"/>
        <v>0</v>
      </c>
      <c r="R102">
        <f t="shared" si="24"/>
        <v>0</v>
      </c>
      <c r="S102">
        <f t="shared" si="25"/>
        <v>1</v>
      </c>
      <c r="T102">
        <f t="shared" si="26"/>
        <v>1</v>
      </c>
      <c r="U102">
        <f t="shared" si="27"/>
        <v>1</v>
      </c>
    </row>
    <row r="103" spans="1:21" x14ac:dyDescent="0.25">
      <c r="A103" t="s">
        <v>1002</v>
      </c>
      <c r="B103">
        <v>4.286383077194611E-2</v>
      </c>
      <c r="C103">
        <v>3.8443772999999999E-10</v>
      </c>
      <c r="D103">
        <v>21</v>
      </c>
      <c r="E103">
        <v>499</v>
      </c>
      <c r="F103">
        <v>21</v>
      </c>
      <c r="G103">
        <v>4.2084168336673347E-2</v>
      </c>
      <c r="H103">
        <v>1</v>
      </c>
      <c r="I103" t="s">
        <v>1002</v>
      </c>
      <c r="J103">
        <v>4.2084168336673347E-2</v>
      </c>
      <c r="K103">
        <f t="shared" si="17"/>
        <v>0</v>
      </c>
      <c r="L103">
        <f t="shared" si="18"/>
        <v>0</v>
      </c>
      <c r="M103">
        <f t="shared" si="19"/>
        <v>1</v>
      </c>
      <c r="N103">
        <f t="shared" si="20"/>
        <v>0</v>
      </c>
      <c r="O103">
        <f t="shared" si="21"/>
        <v>0</v>
      </c>
      <c r="P103">
        <f t="shared" si="22"/>
        <v>1</v>
      </c>
      <c r="Q103">
        <f t="shared" si="23"/>
        <v>0</v>
      </c>
      <c r="R103">
        <f t="shared" si="24"/>
        <v>0</v>
      </c>
      <c r="S103">
        <f t="shared" si="25"/>
        <v>0</v>
      </c>
      <c r="T103">
        <f t="shared" si="26"/>
        <v>1</v>
      </c>
      <c r="U103">
        <f t="shared" si="27"/>
        <v>1</v>
      </c>
    </row>
    <row r="104" spans="1:21" x14ac:dyDescent="0.25">
      <c r="A104" t="s">
        <v>1003</v>
      </c>
      <c r="B104">
        <v>6.4981035816568875E-2</v>
      </c>
      <c r="C104">
        <v>3.8443772999999999E-10</v>
      </c>
      <c r="D104">
        <v>34</v>
      </c>
      <c r="E104">
        <v>499</v>
      </c>
      <c r="F104">
        <v>34</v>
      </c>
      <c r="G104">
        <v>6.8136272545090179E-2</v>
      </c>
      <c r="H104">
        <v>1</v>
      </c>
      <c r="I104" t="s">
        <v>1003</v>
      </c>
      <c r="J104">
        <v>6.8136272545090179E-2</v>
      </c>
      <c r="K104">
        <f t="shared" si="17"/>
        <v>0</v>
      </c>
      <c r="L104">
        <f t="shared" si="18"/>
        <v>0</v>
      </c>
      <c r="M104">
        <f t="shared" si="19"/>
        <v>1</v>
      </c>
      <c r="N104">
        <f t="shared" si="20"/>
        <v>0</v>
      </c>
      <c r="O104">
        <f t="shared" si="21"/>
        <v>0</v>
      </c>
      <c r="P104">
        <f t="shared" si="22"/>
        <v>0</v>
      </c>
      <c r="Q104">
        <f t="shared" si="23"/>
        <v>1</v>
      </c>
      <c r="R104">
        <f t="shared" si="24"/>
        <v>0</v>
      </c>
      <c r="S104">
        <f t="shared" si="25"/>
        <v>0</v>
      </c>
      <c r="T104">
        <f t="shared" si="26"/>
        <v>1</v>
      </c>
      <c r="U104">
        <f t="shared" si="27"/>
        <v>1</v>
      </c>
    </row>
    <row r="105" spans="1:21" x14ac:dyDescent="0.25">
      <c r="A105" t="s">
        <v>1004</v>
      </c>
      <c r="B105">
        <v>3.5210305235743013E-2</v>
      </c>
      <c r="C105">
        <v>3.8443772999999999E-10</v>
      </c>
      <c r="D105">
        <v>18</v>
      </c>
      <c r="E105">
        <v>499</v>
      </c>
      <c r="F105">
        <v>18</v>
      </c>
      <c r="G105">
        <v>3.6072144288577163E-2</v>
      </c>
      <c r="H105">
        <v>1</v>
      </c>
      <c r="I105" t="s">
        <v>1004</v>
      </c>
      <c r="J105">
        <v>3.6072144288577163E-2</v>
      </c>
      <c r="K105">
        <f t="shared" si="17"/>
        <v>0</v>
      </c>
      <c r="L105">
        <f t="shared" si="18"/>
        <v>0</v>
      </c>
      <c r="M105">
        <f t="shared" si="19"/>
        <v>1</v>
      </c>
      <c r="N105">
        <f t="shared" si="20"/>
        <v>0</v>
      </c>
      <c r="O105">
        <f t="shared" si="21"/>
        <v>1</v>
      </c>
      <c r="P105">
        <f t="shared" si="22"/>
        <v>0</v>
      </c>
      <c r="Q105">
        <f t="shared" si="23"/>
        <v>0</v>
      </c>
      <c r="R105">
        <f t="shared" si="24"/>
        <v>0</v>
      </c>
      <c r="S105">
        <f t="shared" si="25"/>
        <v>0</v>
      </c>
      <c r="T105">
        <f t="shared" si="26"/>
        <v>1</v>
      </c>
      <c r="U105">
        <f t="shared" si="27"/>
        <v>1</v>
      </c>
    </row>
    <row r="106" spans="1:21" x14ac:dyDescent="0.25">
      <c r="A106" t="s">
        <v>1005</v>
      </c>
      <c r="B106">
        <v>6.1375790909646913E-2</v>
      </c>
      <c r="C106">
        <v>3.8443772999999999E-10</v>
      </c>
      <c r="D106">
        <v>32</v>
      </c>
      <c r="E106">
        <v>499</v>
      </c>
      <c r="F106">
        <v>32</v>
      </c>
      <c r="G106">
        <v>6.4128256513026047E-2</v>
      </c>
      <c r="H106">
        <v>1</v>
      </c>
      <c r="I106" t="s">
        <v>1005</v>
      </c>
      <c r="J106">
        <v>6.4128256513026047E-2</v>
      </c>
      <c r="K106">
        <f t="shared" si="17"/>
        <v>0</v>
      </c>
      <c r="L106">
        <f t="shared" si="18"/>
        <v>0</v>
      </c>
      <c r="M106">
        <f t="shared" si="19"/>
        <v>1</v>
      </c>
      <c r="N106">
        <f t="shared" si="20"/>
        <v>0</v>
      </c>
      <c r="O106">
        <f t="shared" si="21"/>
        <v>0</v>
      </c>
      <c r="P106">
        <f t="shared" si="22"/>
        <v>0</v>
      </c>
      <c r="Q106">
        <f t="shared" si="23"/>
        <v>0</v>
      </c>
      <c r="R106">
        <f t="shared" si="24"/>
        <v>1</v>
      </c>
      <c r="S106">
        <f t="shared" si="25"/>
        <v>0</v>
      </c>
      <c r="T106">
        <f t="shared" si="26"/>
        <v>1</v>
      </c>
      <c r="U106">
        <f t="shared" si="27"/>
        <v>1</v>
      </c>
    </row>
    <row r="107" spans="1:21" x14ac:dyDescent="0.25">
      <c r="A107" t="s">
        <v>1006</v>
      </c>
      <c r="B107">
        <v>0.13239550982573131</v>
      </c>
      <c r="C107">
        <v>3.8443772999999999E-10</v>
      </c>
      <c r="D107">
        <v>64</v>
      </c>
      <c r="E107">
        <v>481</v>
      </c>
      <c r="F107">
        <v>64</v>
      </c>
      <c r="G107">
        <v>0.13305613305613309</v>
      </c>
      <c r="H107">
        <v>1</v>
      </c>
      <c r="I107" s="5" t="s">
        <v>1006</v>
      </c>
      <c r="J107">
        <v>0.13305613305613309</v>
      </c>
      <c r="K107">
        <f t="shared" si="17"/>
        <v>0</v>
      </c>
      <c r="L107">
        <f t="shared" si="18"/>
        <v>0</v>
      </c>
      <c r="M107">
        <f t="shared" si="19"/>
        <v>1</v>
      </c>
      <c r="N107">
        <f t="shared" si="20"/>
        <v>0</v>
      </c>
      <c r="O107">
        <f t="shared" si="21"/>
        <v>0</v>
      </c>
      <c r="P107">
        <f t="shared" si="22"/>
        <v>0</v>
      </c>
      <c r="Q107">
        <f t="shared" si="23"/>
        <v>0</v>
      </c>
      <c r="R107">
        <f t="shared" si="24"/>
        <v>0</v>
      </c>
      <c r="S107">
        <f t="shared" si="25"/>
        <v>1</v>
      </c>
      <c r="T107">
        <f t="shared" si="26"/>
        <v>1</v>
      </c>
      <c r="U107">
        <f t="shared" si="27"/>
        <v>1</v>
      </c>
    </row>
    <row r="108" spans="1:21" x14ac:dyDescent="0.25">
      <c r="A108" t="s">
        <v>1007</v>
      </c>
      <c r="B108">
        <v>0.16900278296479329</v>
      </c>
      <c r="C108">
        <v>3.8443772999999999E-10</v>
      </c>
      <c r="D108">
        <v>83</v>
      </c>
      <c r="E108">
        <v>481</v>
      </c>
      <c r="F108">
        <v>83</v>
      </c>
      <c r="G108">
        <v>0.17255717255717259</v>
      </c>
      <c r="H108">
        <v>1</v>
      </c>
      <c r="I108" t="s">
        <v>1007</v>
      </c>
      <c r="J108">
        <v>0.17255717255717259</v>
      </c>
      <c r="K108">
        <f t="shared" si="17"/>
        <v>0</v>
      </c>
      <c r="L108">
        <f t="shared" si="18"/>
        <v>0</v>
      </c>
      <c r="M108">
        <f t="shared" si="19"/>
        <v>1</v>
      </c>
      <c r="N108">
        <f t="shared" si="20"/>
        <v>0</v>
      </c>
      <c r="O108">
        <f t="shared" si="21"/>
        <v>0</v>
      </c>
      <c r="P108">
        <f t="shared" si="22"/>
        <v>1</v>
      </c>
      <c r="Q108">
        <f t="shared" si="23"/>
        <v>0</v>
      </c>
      <c r="R108">
        <f t="shared" si="24"/>
        <v>0</v>
      </c>
      <c r="S108">
        <f t="shared" si="25"/>
        <v>0</v>
      </c>
      <c r="T108">
        <f t="shared" si="26"/>
        <v>1</v>
      </c>
      <c r="U108">
        <f t="shared" si="27"/>
        <v>1</v>
      </c>
    </row>
    <row r="109" spans="1:21" x14ac:dyDescent="0.25">
      <c r="A109" t="s">
        <v>1008</v>
      </c>
      <c r="B109">
        <v>0.12742106099016959</v>
      </c>
      <c r="C109">
        <v>3.8443772999999999E-10</v>
      </c>
      <c r="D109">
        <v>63</v>
      </c>
      <c r="E109">
        <v>481</v>
      </c>
      <c r="F109">
        <v>63</v>
      </c>
      <c r="G109">
        <v>0.13097713097713101</v>
      </c>
      <c r="H109">
        <v>1</v>
      </c>
      <c r="I109" t="s">
        <v>1008</v>
      </c>
      <c r="J109">
        <v>0.13097713097713101</v>
      </c>
      <c r="K109">
        <f t="shared" si="17"/>
        <v>0</v>
      </c>
      <c r="L109">
        <f t="shared" si="18"/>
        <v>0</v>
      </c>
      <c r="M109">
        <f t="shared" si="19"/>
        <v>1</v>
      </c>
      <c r="N109">
        <f t="shared" si="20"/>
        <v>0</v>
      </c>
      <c r="O109">
        <f t="shared" si="21"/>
        <v>0</v>
      </c>
      <c r="P109">
        <f t="shared" si="22"/>
        <v>0</v>
      </c>
      <c r="Q109">
        <f t="shared" si="23"/>
        <v>1</v>
      </c>
      <c r="R109">
        <f t="shared" si="24"/>
        <v>0</v>
      </c>
      <c r="S109">
        <f t="shared" si="25"/>
        <v>0</v>
      </c>
      <c r="T109">
        <f t="shared" si="26"/>
        <v>1</v>
      </c>
      <c r="U109">
        <f t="shared" si="27"/>
        <v>1</v>
      </c>
    </row>
    <row r="110" spans="1:21" x14ac:dyDescent="0.25">
      <c r="A110" t="s">
        <v>1009</v>
      </c>
      <c r="B110">
        <v>0.10187457317705011</v>
      </c>
      <c r="C110">
        <v>3.8443772999999999E-10</v>
      </c>
      <c r="D110">
        <v>51</v>
      </c>
      <c r="E110">
        <v>481</v>
      </c>
      <c r="F110">
        <v>51</v>
      </c>
      <c r="G110">
        <v>0.10602910602910599</v>
      </c>
      <c r="H110">
        <v>1</v>
      </c>
      <c r="I110" t="s">
        <v>1009</v>
      </c>
      <c r="J110">
        <v>0.10602910602910599</v>
      </c>
      <c r="K110">
        <f t="shared" si="17"/>
        <v>0</v>
      </c>
      <c r="L110">
        <f t="shared" si="18"/>
        <v>0</v>
      </c>
      <c r="M110">
        <f t="shared" si="19"/>
        <v>1</v>
      </c>
      <c r="N110">
        <f t="shared" si="20"/>
        <v>0</v>
      </c>
      <c r="O110">
        <f t="shared" si="21"/>
        <v>1</v>
      </c>
      <c r="P110">
        <f t="shared" si="22"/>
        <v>0</v>
      </c>
      <c r="Q110">
        <f t="shared" si="23"/>
        <v>0</v>
      </c>
      <c r="R110">
        <f t="shared" si="24"/>
        <v>0</v>
      </c>
      <c r="S110">
        <f t="shared" si="25"/>
        <v>0</v>
      </c>
      <c r="T110">
        <f t="shared" si="26"/>
        <v>1</v>
      </c>
      <c r="U110">
        <f t="shared" si="27"/>
        <v>1</v>
      </c>
    </row>
    <row r="111" spans="1:21" x14ac:dyDescent="0.25">
      <c r="A111" t="s">
        <v>1010</v>
      </c>
      <c r="B111">
        <v>0.17214158783386749</v>
      </c>
      <c r="C111">
        <v>3.8443772999999999E-10</v>
      </c>
      <c r="D111">
        <v>82</v>
      </c>
      <c r="E111">
        <v>481</v>
      </c>
      <c r="F111">
        <v>82</v>
      </c>
      <c r="G111">
        <v>0.17047817047817049</v>
      </c>
      <c r="H111">
        <v>1</v>
      </c>
      <c r="I111" t="s">
        <v>1010</v>
      </c>
      <c r="J111">
        <v>0.17047817047817049</v>
      </c>
      <c r="K111">
        <f t="shared" si="17"/>
        <v>0</v>
      </c>
      <c r="L111">
        <f t="shared" si="18"/>
        <v>0</v>
      </c>
      <c r="M111">
        <f t="shared" si="19"/>
        <v>1</v>
      </c>
      <c r="N111">
        <f t="shared" si="20"/>
        <v>0</v>
      </c>
      <c r="O111">
        <f t="shared" si="21"/>
        <v>0</v>
      </c>
      <c r="P111">
        <f t="shared" si="22"/>
        <v>0</v>
      </c>
      <c r="Q111">
        <f t="shared" si="23"/>
        <v>0</v>
      </c>
      <c r="R111">
        <f t="shared" si="24"/>
        <v>1</v>
      </c>
      <c r="S111">
        <f t="shared" si="25"/>
        <v>0</v>
      </c>
      <c r="T111">
        <f t="shared" si="26"/>
        <v>1</v>
      </c>
      <c r="U111">
        <f t="shared" si="27"/>
        <v>1</v>
      </c>
    </row>
    <row r="112" spans="1:21" x14ac:dyDescent="0.25">
      <c r="A112" t="s">
        <v>1011</v>
      </c>
      <c r="B112">
        <v>0.1625342516561343</v>
      </c>
      <c r="C112">
        <v>3.8443772999999999E-10</v>
      </c>
      <c r="D112">
        <v>78</v>
      </c>
      <c r="E112">
        <v>476</v>
      </c>
      <c r="F112">
        <v>78</v>
      </c>
      <c r="G112">
        <v>0.1638655462184874</v>
      </c>
      <c r="H112">
        <v>1</v>
      </c>
      <c r="I112" s="5" t="s">
        <v>1011</v>
      </c>
      <c r="J112">
        <v>0.1638655462184874</v>
      </c>
      <c r="K112">
        <f t="shared" si="17"/>
        <v>0</v>
      </c>
      <c r="L112">
        <f t="shared" si="18"/>
        <v>0</v>
      </c>
      <c r="M112">
        <f t="shared" si="19"/>
        <v>1</v>
      </c>
      <c r="N112">
        <f t="shared" si="20"/>
        <v>0</v>
      </c>
      <c r="O112">
        <f t="shared" si="21"/>
        <v>0</v>
      </c>
      <c r="P112">
        <f t="shared" si="22"/>
        <v>0</v>
      </c>
      <c r="Q112">
        <f t="shared" si="23"/>
        <v>0</v>
      </c>
      <c r="R112">
        <f t="shared" si="24"/>
        <v>0</v>
      </c>
      <c r="S112">
        <f t="shared" si="25"/>
        <v>1</v>
      </c>
      <c r="T112">
        <f t="shared" si="26"/>
        <v>1</v>
      </c>
      <c r="U112">
        <f t="shared" si="27"/>
        <v>1</v>
      </c>
    </row>
    <row r="113" spans="1:21" x14ac:dyDescent="0.25">
      <c r="A113" t="s">
        <v>1012</v>
      </c>
      <c r="B113">
        <v>0.1486209168221595</v>
      </c>
      <c r="C113">
        <v>3.8443772999999999E-10</v>
      </c>
      <c r="D113">
        <v>70</v>
      </c>
      <c r="E113">
        <v>476</v>
      </c>
      <c r="F113">
        <v>70</v>
      </c>
      <c r="G113">
        <v>0.1470588235294118</v>
      </c>
      <c r="H113">
        <v>1</v>
      </c>
      <c r="I113" t="s">
        <v>1012</v>
      </c>
      <c r="J113">
        <v>0.1470588235294118</v>
      </c>
      <c r="K113">
        <f t="shared" si="17"/>
        <v>0</v>
      </c>
      <c r="L113">
        <f t="shared" si="18"/>
        <v>0</v>
      </c>
      <c r="M113">
        <f t="shared" si="19"/>
        <v>1</v>
      </c>
      <c r="N113">
        <f t="shared" si="20"/>
        <v>0</v>
      </c>
      <c r="O113">
        <f t="shared" si="21"/>
        <v>0</v>
      </c>
      <c r="P113">
        <f t="shared" si="22"/>
        <v>1</v>
      </c>
      <c r="Q113">
        <f t="shared" si="23"/>
        <v>0</v>
      </c>
      <c r="R113">
        <f t="shared" si="24"/>
        <v>0</v>
      </c>
      <c r="S113">
        <f t="shared" si="25"/>
        <v>0</v>
      </c>
      <c r="T113">
        <f t="shared" si="26"/>
        <v>1</v>
      </c>
      <c r="U113">
        <f t="shared" si="27"/>
        <v>1</v>
      </c>
    </row>
    <row r="114" spans="1:21" x14ac:dyDescent="0.25">
      <c r="A114" t="s">
        <v>1013</v>
      </c>
      <c r="B114">
        <v>0.16877968323165379</v>
      </c>
      <c r="C114">
        <v>3.8443772999999999E-10</v>
      </c>
      <c r="D114">
        <v>81</v>
      </c>
      <c r="E114">
        <v>476</v>
      </c>
      <c r="F114">
        <v>81</v>
      </c>
      <c r="G114">
        <v>0.17016806722689079</v>
      </c>
      <c r="H114">
        <v>1</v>
      </c>
      <c r="I114" t="s">
        <v>1013</v>
      </c>
      <c r="J114">
        <v>0.17016806722689079</v>
      </c>
      <c r="K114">
        <f t="shared" si="17"/>
        <v>0</v>
      </c>
      <c r="L114">
        <f t="shared" si="18"/>
        <v>0</v>
      </c>
      <c r="M114">
        <f t="shared" si="19"/>
        <v>1</v>
      </c>
      <c r="N114">
        <f t="shared" si="20"/>
        <v>0</v>
      </c>
      <c r="O114">
        <f t="shared" si="21"/>
        <v>0</v>
      </c>
      <c r="P114">
        <f t="shared" si="22"/>
        <v>0</v>
      </c>
      <c r="Q114">
        <f t="shared" si="23"/>
        <v>1</v>
      </c>
      <c r="R114">
        <f t="shared" si="24"/>
        <v>0</v>
      </c>
      <c r="S114">
        <f t="shared" si="25"/>
        <v>0</v>
      </c>
      <c r="T114">
        <f t="shared" si="26"/>
        <v>1</v>
      </c>
      <c r="U114">
        <f t="shared" si="27"/>
        <v>1</v>
      </c>
    </row>
    <row r="115" spans="1:21" x14ac:dyDescent="0.25">
      <c r="A115" t="s">
        <v>1014</v>
      </c>
      <c r="B115">
        <v>0.1712442432815153</v>
      </c>
      <c r="C115">
        <v>3.8443772999999999E-10</v>
      </c>
      <c r="D115">
        <v>83</v>
      </c>
      <c r="E115">
        <v>476</v>
      </c>
      <c r="F115">
        <v>83</v>
      </c>
      <c r="G115">
        <v>0.17436974789915971</v>
      </c>
      <c r="H115">
        <v>1</v>
      </c>
      <c r="I115" t="s">
        <v>1014</v>
      </c>
      <c r="J115">
        <v>0.17436974789915971</v>
      </c>
      <c r="K115">
        <f t="shared" si="17"/>
        <v>0</v>
      </c>
      <c r="L115">
        <f t="shared" si="18"/>
        <v>0</v>
      </c>
      <c r="M115">
        <f t="shared" si="19"/>
        <v>1</v>
      </c>
      <c r="N115">
        <f t="shared" si="20"/>
        <v>0</v>
      </c>
      <c r="O115">
        <f t="shared" si="21"/>
        <v>1</v>
      </c>
      <c r="P115">
        <f t="shared" si="22"/>
        <v>0</v>
      </c>
      <c r="Q115">
        <f t="shared" si="23"/>
        <v>0</v>
      </c>
      <c r="R115">
        <f t="shared" si="24"/>
        <v>0</v>
      </c>
      <c r="S115">
        <f t="shared" si="25"/>
        <v>0</v>
      </c>
      <c r="T115">
        <f t="shared" si="26"/>
        <v>1</v>
      </c>
      <c r="U115">
        <f t="shared" si="27"/>
        <v>1</v>
      </c>
    </row>
    <row r="116" spans="1:21" x14ac:dyDescent="0.25">
      <c r="A116" t="s">
        <v>1015</v>
      </c>
      <c r="B116">
        <v>0.16344545171007629</v>
      </c>
      <c r="C116">
        <v>3.8443772999999999E-10</v>
      </c>
      <c r="D116">
        <v>79</v>
      </c>
      <c r="E116">
        <v>476</v>
      </c>
      <c r="F116">
        <v>79</v>
      </c>
      <c r="G116">
        <v>0.16596638655462179</v>
      </c>
      <c r="H116">
        <v>1</v>
      </c>
      <c r="I116" t="s">
        <v>1015</v>
      </c>
      <c r="J116">
        <v>0.16596638655462179</v>
      </c>
      <c r="K116">
        <f t="shared" si="17"/>
        <v>0</v>
      </c>
      <c r="L116">
        <f t="shared" si="18"/>
        <v>0</v>
      </c>
      <c r="M116">
        <f t="shared" si="19"/>
        <v>1</v>
      </c>
      <c r="N116">
        <f t="shared" si="20"/>
        <v>0</v>
      </c>
      <c r="O116">
        <f t="shared" si="21"/>
        <v>0</v>
      </c>
      <c r="P116">
        <f t="shared" si="22"/>
        <v>0</v>
      </c>
      <c r="Q116">
        <f t="shared" si="23"/>
        <v>0</v>
      </c>
      <c r="R116">
        <f t="shared" si="24"/>
        <v>1</v>
      </c>
      <c r="S116">
        <f t="shared" si="25"/>
        <v>0</v>
      </c>
      <c r="T116">
        <f t="shared" si="26"/>
        <v>1</v>
      </c>
      <c r="U116">
        <f t="shared" si="27"/>
        <v>1</v>
      </c>
    </row>
    <row r="117" spans="1:21" x14ac:dyDescent="0.25">
      <c r="A117" t="s">
        <v>1016</v>
      </c>
      <c r="B117">
        <v>0.22789737683114411</v>
      </c>
      <c r="C117">
        <v>3.8443772999999999E-10</v>
      </c>
      <c r="D117">
        <v>81</v>
      </c>
      <c r="E117">
        <v>348</v>
      </c>
      <c r="F117">
        <v>81</v>
      </c>
      <c r="G117">
        <v>0.23275862068965519</v>
      </c>
      <c r="H117">
        <v>1</v>
      </c>
      <c r="I117" s="5" t="s">
        <v>1016</v>
      </c>
      <c r="J117">
        <v>0.23275862068965519</v>
      </c>
      <c r="K117">
        <f t="shared" si="17"/>
        <v>0</v>
      </c>
      <c r="L117">
        <f t="shared" si="18"/>
        <v>0</v>
      </c>
      <c r="M117">
        <f t="shared" si="19"/>
        <v>1</v>
      </c>
      <c r="N117">
        <f t="shared" si="20"/>
        <v>0</v>
      </c>
      <c r="O117">
        <f t="shared" si="21"/>
        <v>0</v>
      </c>
      <c r="P117">
        <f t="shared" si="22"/>
        <v>0</v>
      </c>
      <c r="Q117">
        <f t="shared" si="23"/>
        <v>0</v>
      </c>
      <c r="R117">
        <f t="shared" si="24"/>
        <v>0</v>
      </c>
      <c r="S117">
        <f t="shared" si="25"/>
        <v>1</v>
      </c>
      <c r="T117">
        <f t="shared" si="26"/>
        <v>1</v>
      </c>
      <c r="U117">
        <f t="shared" si="27"/>
        <v>1</v>
      </c>
    </row>
    <row r="118" spans="1:21" x14ac:dyDescent="0.25">
      <c r="A118" t="s">
        <v>1017</v>
      </c>
      <c r="B118">
        <v>0.23035724299350391</v>
      </c>
      <c r="C118">
        <v>3.8443772999999999E-10</v>
      </c>
      <c r="D118">
        <v>81</v>
      </c>
      <c r="E118">
        <v>348</v>
      </c>
      <c r="F118">
        <v>81</v>
      </c>
      <c r="G118">
        <v>0.23275862068965519</v>
      </c>
      <c r="H118">
        <v>1</v>
      </c>
      <c r="I118" t="s">
        <v>1017</v>
      </c>
      <c r="J118">
        <v>0.23275862068965519</v>
      </c>
      <c r="K118">
        <f t="shared" si="17"/>
        <v>0</v>
      </c>
      <c r="L118">
        <f t="shared" si="18"/>
        <v>0</v>
      </c>
      <c r="M118">
        <f t="shared" si="19"/>
        <v>1</v>
      </c>
      <c r="N118">
        <f t="shared" si="20"/>
        <v>0</v>
      </c>
      <c r="O118">
        <f t="shared" si="21"/>
        <v>0</v>
      </c>
      <c r="P118">
        <f t="shared" si="22"/>
        <v>1</v>
      </c>
      <c r="Q118">
        <f t="shared" si="23"/>
        <v>0</v>
      </c>
      <c r="R118">
        <f t="shared" si="24"/>
        <v>0</v>
      </c>
      <c r="S118">
        <f t="shared" si="25"/>
        <v>0</v>
      </c>
      <c r="T118">
        <f t="shared" si="26"/>
        <v>1</v>
      </c>
      <c r="U118">
        <f t="shared" si="27"/>
        <v>1</v>
      </c>
    </row>
    <row r="119" spans="1:21" x14ac:dyDescent="0.25">
      <c r="A119" t="s">
        <v>1018</v>
      </c>
      <c r="B119">
        <v>0.2450774856210996</v>
      </c>
      <c r="C119">
        <v>3.8443772999999999E-10</v>
      </c>
      <c r="D119">
        <v>87</v>
      </c>
      <c r="E119">
        <v>348</v>
      </c>
      <c r="F119">
        <v>87</v>
      </c>
      <c r="G119">
        <v>0.25</v>
      </c>
      <c r="H119">
        <v>1</v>
      </c>
      <c r="I119" t="s">
        <v>1018</v>
      </c>
      <c r="J119">
        <v>0.25</v>
      </c>
      <c r="K119">
        <f t="shared" si="17"/>
        <v>0</v>
      </c>
      <c r="L119">
        <f t="shared" si="18"/>
        <v>0</v>
      </c>
      <c r="M119">
        <f t="shared" si="19"/>
        <v>1</v>
      </c>
      <c r="N119">
        <f t="shared" si="20"/>
        <v>0</v>
      </c>
      <c r="O119">
        <f t="shared" si="21"/>
        <v>0</v>
      </c>
      <c r="P119">
        <f t="shared" si="22"/>
        <v>0</v>
      </c>
      <c r="Q119">
        <f t="shared" si="23"/>
        <v>1</v>
      </c>
      <c r="R119">
        <f t="shared" si="24"/>
        <v>0</v>
      </c>
      <c r="S119">
        <f t="shared" si="25"/>
        <v>0</v>
      </c>
      <c r="T119">
        <f t="shared" si="26"/>
        <v>1</v>
      </c>
      <c r="U119">
        <f t="shared" si="27"/>
        <v>1</v>
      </c>
    </row>
    <row r="120" spans="1:21" x14ac:dyDescent="0.25">
      <c r="A120" t="s">
        <v>1019</v>
      </c>
      <c r="B120">
        <v>0.25375402194893598</v>
      </c>
      <c r="C120">
        <v>3.8443772999999999E-10</v>
      </c>
      <c r="D120">
        <v>89</v>
      </c>
      <c r="E120">
        <v>348</v>
      </c>
      <c r="F120">
        <v>89</v>
      </c>
      <c r="G120">
        <v>0.2557471264367816</v>
      </c>
      <c r="H120">
        <v>1</v>
      </c>
      <c r="I120" t="s">
        <v>1019</v>
      </c>
      <c r="J120">
        <v>0.2557471264367816</v>
      </c>
      <c r="K120">
        <f t="shared" si="17"/>
        <v>0</v>
      </c>
      <c r="L120">
        <f t="shared" si="18"/>
        <v>0</v>
      </c>
      <c r="M120">
        <f t="shared" si="19"/>
        <v>1</v>
      </c>
      <c r="N120">
        <f t="shared" si="20"/>
        <v>0</v>
      </c>
      <c r="O120">
        <f t="shared" si="21"/>
        <v>1</v>
      </c>
      <c r="P120">
        <f t="shared" si="22"/>
        <v>0</v>
      </c>
      <c r="Q120">
        <f t="shared" si="23"/>
        <v>0</v>
      </c>
      <c r="R120">
        <f t="shared" si="24"/>
        <v>0</v>
      </c>
      <c r="S120">
        <f t="shared" si="25"/>
        <v>0</v>
      </c>
      <c r="T120">
        <f t="shared" si="26"/>
        <v>1</v>
      </c>
      <c r="U120">
        <f t="shared" si="27"/>
        <v>1</v>
      </c>
    </row>
    <row r="121" spans="1:21" x14ac:dyDescent="0.25">
      <c r="A121" t="s">
        <v>1020</v>
      </c>
      <c r="B121">
        <v>0.24295821475078269</v>
      </c>
      <c r="C121">
        <v>3.8443772999999999E-10</v>
      </c>
      <c r="D121">
        <v>87</v>
      </c>
      <c r="E121">
        <v>348</v>
      </c>
      <c r="F121">
        <v>87</v>
      </c>
      <c r="G121">
        <v>0.25</v>
      </c>
      <c r="H121">
        <v>1</v>
      </c>
      <c r="I121" t="s">
        <v>1020</v>
      </c>
      <c r="J121">
        <v>0.25</v>
      </c>
      <c r="K121">
        <f t="shared" si="17"/>
        <v>0</v>
      </c>
      <c r="L121">
        <f t="shared" si="18"/>
        <v>0</v>
      </c>
      <c r="M121">
        <f t="shared" si="19"/>
        <v>1</v>
      </c>
      <c r="N121">
        <f t="shared" si="20"/>
        <v>0</v>
      </c>
      <c r="O121">
        <f t="shared" si="21"/>
        <v>0</v>
      </c>
      <c r="P121">
        <f t="shared" si="22"/>
        <v>0</v>
      </c>
      <c r="Q121">
        <f t="shared" si="23"/>
        <v>0</v>
      </c>
      <c r="R121">
        <f t="shared" si="24"/>
        <v>1</v>
      </c>
      <c r="S121">
        <f t="shared" si="25"/>
        <v>0</v>
      </c>
      <c r="T121">
        <f t="shared" si="26"/>
        <v>1</v>
      </c>
      <c r="U121">
        <f t="shared" si="27"/>
        <v>1</v>
      </c>
    </row>
    <row r="122" spans="1:21" x14ac:dyDescent="0.25">
      <c r="A122" t="s">
        <v>1021</v>
      </c>
      <c r="B122">
        <v>0.39921930288883217</v>
      </c>
      <c r="C122">
        <v>7.7727663500000001E-7</v>
      </c>
      <c r="D122">
        <v>194</v>
      </c>
      <c r="E122">
        <v>476</v>
      </c>
      <c r="F122">
        <v>168</v>
      </c>
      <c r="G122">
        <v>0.40756302521008397</v>
      </c>
      <c r="H122">
        <v>1</v>
      </c>
      <c r="I122" s="5" t="s">
        <v>1021</v>
      </c>
      <c r="J122">
        <v>0.35294117647058831</v>
      </c>
      <c r="K122">
        <f t="shared" si="17"/>
        <v>0</v>
      </c>
      <c r="L122">
        <f t="shared" si="18"/>
        <v>0</v>
      </c>
      <c r="M122">
        <f t="shared" si="19"/>
        <v>1</v>
      </c>
      <c r="N122">
        <f t="shared" si="20"/>
        <v>0</v>
      </c>
      <c r="O122">
        <f t="shared" si="21"/>
        <v>0</v>
      </c>
      <c r="P122">
        <f t="shared" si="22"/>
        <v>0</v>
      </c>
      <c r="Q122">
        <f t="shared" si="23"/>
        <v>0</v>
      </c>
      <c r="R122">
        <f t="shared" si="24"/>
        <v>0</v>
      </c>
      <c r="S122">
        <f t="shared" si="25"/>
        <v>1</v>
      </c>
      <c r="T122">
        <f t="shared" si="26"/>
        <v>1</v>
      </c>
      <c r="U122">
        <f t="shared" si="27"/>
        <v>1</v>
      </c>
    </row>
    <row r="123" spans="1:21" x14ac:dyDescent="0.25">
      <c r="A123" t="s">
        <v>1022</v>
      </c>
      <c r="B123">
        <v>0.48820953174279852</v>
      </c>
      <c r="C123">
        <v>0.41533055499999999</v>
      </c>
      <c r="D123">
        <v>235</v>
      </c>
      <c r="E123">
        <v>476</v>
      </c>
      <c r="F123">
        <v>206</v>
      </c>
      <c r="G123">
        <v>0.49369747899159672</v>
      </c>
      <c r="H123">
        <v>1</v>
      </c>
      <c r="I123" t="s">
        <v>1022</v>
      </c>
      <c r="J123">
        <v>0.4327731092436975</v>
      </c>
      <c r="K123">
        <f t="shared" si="17"/>
        <v>0</v>
      </c>
      <c r="L123">
        <f t="shared" si="18"/>
        <v>0</v>
      </c>
      <c r="M123">
        <f t="shared" si="19"/>
        <v>0</v>
      </c>
      <c r="N123">
        <f t="shared" si="20"/>
        <v>1</v>
      </c>
      <c r="O123">
        <f t="shared" si="21"/>
        <v>0</v>
      </c>
      <c r="P123">
        <f t="shared" si="22"/>
        <v>1</v>
      </c>
      <c r="Q123">
        <f t="shared" si="23"/>
        <v>0</v>
      </c>
      <c r="R123">
        <f t="shared" si="24"/>
        <v>0</v>
      </c>
      <c r="S123">
        <f t="shared" si="25"/>
        <v>0</v>
      </c>
      <c r="T123">
        <f t="shared" si="26"/>
        <v>1</v>
      </c>
      <c r="U123">
        <f t="shared" si="27"/>
        <v>1</v>
      </c>
    </row>
    <row r="124" spans="1:21" x14ac:dyDescent="0.25">
      <c r="A124" t="s">
        <v>1023</v>
      </c>
      <c r="B124">
        <v>0.44146776458090192</v>
      </c>
      <c r="C124">
        <v>1.98245E-4</v>
      </c>
      <c r="D124">
        <v>212</v>
      </c>
      <c r="E124">
        <v>476</v>
      </c>
      <c r="F124">
        <v>172</v>
      </c>
      <c r="G124">
        <v>0.44537815126050417</v>
      </c>
      <c r="H124">
        <v>1</v>
      </c>
      <c r="I124" t="s">
        <v>1023</v>
      </c>
      <c r="J124">
        <v>0.36134453781512599</v>
      </c>
      <c r="K124">
        <f t="shared" si="17"/>
        <v>0</v>
      </c>
      <c r="L124">
        <f t="shared" si="18"/>
        <v>0</v>
      </c>
      <c r="M124">
        <f t="shared" si="19"/>
        <v>1</v>
      </c>
      <c r="N124">
        <f t="shared" si="20"/>
        <v>0</v>
      </c>
      <c r="O124">
        <f t="shared" si="21"/>
        <v>0</v>
      </c>
      <c r="P124">
        <f t="shared" si="22"/>
        <v>0</v>
      </c>
      <c r="Q124">
        <f t="shared" si="23"/>
        <v>1</v>
      </c>
      <c r="R124">
        <f t="shared" si="24"/>
        <v>0</v>
      </c>
      <c r="S124">
        <f t="shared" si="25"/>
        <v>0</v>
      </c>
      <c r="T124">
        <f t="shared" si="26"/>
        <v>1</v>
      </c>
      <c r="U124">
        <f t="shared" si="27"/>
        <v>1</v>
      </c>
    </row>
    <row r="125" spans="1:21" x14ac:dyDescent="0.25">
      <c r="A125" t="s">
        <v>1024</v>
      </c>
      <c r="B125">
        <v>0.43259641763619988</v>
      </c>
      <c r="C125">
        <v>1.016917725E-4</v>
      </c>
      <c r="D125">
        <v>208</v>
      </c>
      <c r="E125">
        <v>476</v>
      </c>
      <c r="F125">
        <v>173</v>
      </c>
      <c r="G125">
        <v>0.43697478991596639</v>
      </c>
      <c r="H125">
        <v>1</v>
      </c>
      <c r="I125" t="s">
        <v>1024</v>
      </c>
      <c r="J125">
        <v>0.36344537815126049</v>
      </c>
      <c r="K125">
        <f t="shared" si="17"/>
        <v>0</v>
      </c>
      <c r="L125">
        <f t="shared" si="18"/>
        <v>0</v>
      </c>
      <c r="M125">
        <f t="shared" si="19"/>
        <v>1</v>
      </c>
      <c r="N125">
        <f t="shared" si="20"/>
        <v>0</v>
      </c>
      <c r="O125">
        <f t="shared" si="21"/>
        <v>1</v>
      </c>
      <c r="P125">
        <f t="shared" si="22"/>
        <v>0</v>
      </c>
      <c r="Q125">
        <f t="shared" si="23"/>
        <v>0</v>
      </c>
      <c r="R125">
        <f t="shared" si="24"/>
        <v>0</v>
      </c>
      <c r="S125">
        <f t="shared" si="25"/>
        <v>0</v>
      </c>
      <c r="T125">
        <f t="shared" si="26"/>
        <v>1</v>
      </c>
      <c r="U125">
        <f t="shared" si="27"/>
        <v>1</v>
      </c>
    </row>
    <row r="126" spans="1:21" x14ac:dyDescent="0.25">
      <c r="A126" t="s">
        <v>1025</v>
      </c>
      <c r="B126">
        <v>0.44843330325913211</v>
      </c>
      <c r="C126">
        <v>1.720875E-3</v>
      </c>
      <c r="D126">
        <v>217</v>
      </c>
      <c r="E126">
        <v>476</v>
      </c>
      <c r="F126">
        <v>181</v>
      </c>
      <c r="G126">
        <v>0.45588235294117652</v>
      </c>
      <c r="H126">
        <v>1</v>
      </c>
      <c r="I126" t="s">
        <v>1025</v>
      </c>
      <c r="J126">
        <v>0.38025210084033612</v>
      </c>
      <c r="K126">
        <f t="shared" si="17"/>
        <v>0</v>
      </c>
      <c r="L126">
        <f t="shared" si="18"/>
        <v>0</v>
      </c>
      <c r="M126">
        <f t="shared" si="19"/>
        <v>1</v>
      </c>
      <c r="N126">
        <f t="shared" si="20"/>
        <v>0</v>
      </c>
      <c r="O126">
        <f t="shared" si="21"/>
        <v>0</v>
      </c>
      <c r="P126">
        <f t="shared" si="22"/>
        <v>0</v>
      </c>
      <c r="Q126">
        <f t="shared" si="23"/>
        <v>0</v>
      </c>
      <c r="R126">
        <f t="shared" si="24"/>
        <v>1</v>
      </c>
      <c r="S126">
        <f t="shared" si="25"/>
        <v>0</v>
      </c>
      <c r="T126">
        <f t="shared" si="26"/>
        <v>1</v>
      </c>
      <c r="U126">
        <f t="shared" si="27"/>
        <v>1</v>
      </c>
    </row>
    <row r="127" spans="1:21" x14ac:dyDescent="0.25">
      <c r="A127" t="s">
        <v>1026</v>
      </c>
      <c r="B127">
        <v>0.38507322519372889</v>
      </c>
      <c r="C127">
        <v>2.6811000000000001E-4</v>
      </c>
      <c r="D127">
        <v>136</v>
      </c>
      <c r="E127">
        <v>353</v>
      </c>
      <c r="F127">
        <v>136</v>
      </c>
      <c r="G127">
        <v>0.38526912181303108</v>
      </c>
      <c r="H127">
        <v>1</v>
      </c>
      <c r="I127" s="5" t="s">
        <v>1026</v>
      </c>
      <c r="J127">
        <v>0.38526912181303108</v>
      </c>
      <c r="K127">
        <f t="shared" si="17"/>
        <v>0</v>
      </c>
      <c r="L127">
        <f t="shared" si="18"/>
        <v>0</v>
      </c>
      <c r="M127">
        <f t="shared" si="19"/>
        <v>1</v>
      </c>
      <c r="N127">
        <f t="shared" si="20"/>
        <v>0</v>
      </c>
      <c r="O127">
        <f t="shared" si="21"/>
        <v>0</v>
      </c>
      <c r="P127">
        <f t="shared" si="22"/>
        <v>0</v>
      </c>
      <c r="Q127">
        <f t="shared" si="23"/>
        <v>0</v>
      </c>
      <c r="R127">
        <f t="shared" si="24"/>
        <v>0</v>
      </c>
      <c r="S127">
        <f t="shared" si="25"/>
        <v>1</v>
      </c>
      <c r="T127">
        <f t="shared" si="26"/>
        <v>1</v>
      </c>
      <c r="U127">
        <f t="shared" si="27"/>
        <v>1</v>
      </c>
    </row>
    <row r="128" spans="1:21" x14ac:dyDescent="0.25">
      <c r="A128" t="s">
        <v>1027</v>
      </c>
      <c r="B128">
        <v>0.37629200983224481</v>
      </c>
      <c r="C128">
        <v>4.5791322999999999E-5</v>
      </c>
      <c r="D128">
        <v>135</v>
      </c>
      <c r="E128">
        <v>353</v>
      </c>
      <c r="F128">
        <v>135</v>
      </c>
      <c r="G128">
        <v>0.38243626062322938</v>
      </c>
      <c r="H128">
        <v>1</v>
      </c>
      <c r="I128" t="s">
        <v>1027</v>
      </c>
      <c r="J128">
        <v>0.38243626062322938</v>
      </c>
      <c r="K128">
        <f t="shared" si="17"/>
        <v>0</v>
      </c>
      <c r="L128">
        <f t="shared" si="18"/>
        <v>0</v>
      </c>
      <c r="M128">
        <f t="shared" si="19"/>
        <v>1</v>
      </c>
      <c r="N128">
        <f t="shared" si="20"/>
        <v>0</v>
      </c>
      <c r="O128">
        <f t="shared" si="21"/>
        <v>0</v>
      </c>
      <c r="P128">
        <f t="shared" si="22"/>
        <v>1</v>
      </c>
      <c r="Q128">
        <f t="shared" si="23"/>
        <v>0</v>
      </c>
      <c r="R128">
        <f t="shared" si="24"/>
        <v>0</v>
      </c>
      <c r="S128">
        <f t="shared" si="25"/>
        <v>0</v>
      </c>
      <c r="T128">
        <f t="shared" si="26"/>
        <v>1</v>
      </c>
      <c r="U128">
        <f t="shared" si="27"/>
        <v>1</v>
      </c>
    </row>
    <row r="129" spans="1:21" x14ac:dyDescent="0.25">
      <c r="A129" t="s">
        <v>1028</v>
      </c>
      <c r="B129">
        <v>0.4239498494409138</v>
      </c>
      <c r="C129">
        <v>1.3318399999999999E-3</v>
      </c>
      <c r="D129">
        <v>152</v>
      </c>
      <c r="E129">
        <v>353</v>
      </c>
      <c r="F129">
        <v>152</v>
      </c>
      <c r="G129">
        <v>0.43059490084985841</v>
      </c>
      <c r="H129">
        <v>1</v>
      </c>
      <c r="I129" t="s">
        <v>1028</v>
      </c>
      <c r="J129">
        <v>0.43059490084985841</v>
      </c>
      <c r="K129">
        <f t="shared" si="17"/>
        <v>0</v>
      </c>
      <c r="L129">
        <f t="shared" si="18"/>
        <v>0</v>
      </c>
      <c r="M129">
        <f t="shared" si="19"/>
        <v>1</v>
      </c>
      <c r="N129">
        <f t="shared" si="20"/>
        <v>0</v>
      </c>
      <c r="O129">
        <f t="shared" si="21"/>
        <v>0</v>
      </c>
      <c r="P129">
        <f t="shared" si="22"/>
        <v>0</v>
      </c>
      <c r="Q129">
        <f t="shared" si="23"/>
        <v>1</v>
      </c>
      <c r="R129">
        <f t="shared" si="24"/>
        <v>0</v>
      </c>
      <c r="S129">
        <f t="shared" si="25"/>
        <v>0</v>
      </c>
      <c r="T129">
        <f t="shared" si="26"/>
        <v>1</v>
      </c>
      <c r="U129">
        <f t="shared" si="27"/>
        <v>1</v>
      </c>
    </row>
    <row r="130" spans="1:21" x14ac:dyDescent="0.25">
      <c r="A130" t="s">
        <v>1029</v>
      </c>
      <c r="B130">
        <v>0.35818983258653431</v>
      </c>
      <c r="C130">
        <v>3.1082523000000002E-5</v>
      </c>
      <c r="D130">
        <v>126</v>
      </c>
      <c r="E130">
        <v>353</v>
      </c>
      <c r="F130">
        <v>126</v>
      </c>
      <c r="G130">
        <v>0.35694050991501408</v>
      </c>
      <c r="H130">
        <v>1</v>
      </c>
      <c r="I130" t="s">
        <v>1029</v>
      </c>
      <c r="J130">
        <v>0.35694050991501408</v>
      </c>
      <c r="K130">
        <f t="shared" si="17"/>
        <v>0</v>
      </c>
      <c r="L130">
        <f t="shared" si="18"/>
        <v>0</v>
      </c>
      <c r="M130">
        <f t="shared" si="19"/>
        <v>1</v>
      </c>
      <c r="N130">
        <f t="shared" si="20"/>
        <v>0</v>
      </c>
      <c r="O130">
        <f t="shared" si="21"/>
        <v>1</v>
      </c>
      <c r="P130">
        <f t="shared" si="22"/>
        <v>0</v>
      </c>
      <c r="Q130">
        <f t="shared" si="23"/>
        <v>0</v>
      </c>
      <c r="R130">
        <f t="shared" si="24"/>
        <v>0</v>
      </c>
      <c r="S130">
        <f t="shared" si="25"/>
        <v>0</v>
      </c>
      <c r="T130">
        <f t="shared" si="26"/>
        <v>1</v>
      </c>
      <c r="U130">
        <f t="shared" si="27"/>
        <v>1</v>
      </c>
    </row>
    <row r="131" spans="1:21" x14ac:dyDescent="0.25">
      <c r="A131" t="s">
        <v>1030</v>
      </c>
      <c r="B131">
        <v>0.43601299562954171</v>
      </c>
      <c r="C131">
        <v>7.5575599999999996E-3</v>
      </c>
      <c r="D131">
        <v>155</v>
      </c>
      <c r="E131">
        <v>353</v>
      </c>
      <c r="F131">
        <v>155</v>
      </c>
      <c r="G131">
        <v>0.43909348441926338</v>
      </c>
      <c r="H131">
        <v>1</v>
      </c>
      <c r="I131" t="s">
        <v>1030</v>
      </c>
      <c r="J131">
        <v>0.43909348441926338</v>
      </c>
      <c r="K131">
        <f t="shared" ref="K131:K194" si="28">IF(H131=0, IF(G131&lt;0.46, 1,0),0)</f>
        <v>0</v>
      </c>
      <c r="L131">
        <f t="shared" ref="L131:L194" si="29">IF(H131=0, IF(G131&gt;=0.46, 1,0),0)</f>
        <v>0</v>
      </c>
      <c r="M131">
        <f t="shared" ref="M131:M194" si="30">IF(H131=1, IF(G131&lt;0.46, 1,0),0)</f>
        <v>1</v>
      </c>
      <c r="N131">
        <f t="shared" ref="N131:N194" si="31">IF(H131=1, IF(G131&gt;=0.46, 1,0),0)</f>
        <v>0</v>
      </c>
      <c r="O131">
        <f t="shared" ref="O131:O194" si="32">IF(ISNUMBER(SEARCH("___80", A131)), 1, 0)</f>
        <v>0</v>
      </c>
      <c r="P131">
        <f t="shared" ref="P131:P194" si="33">IF(ISNUMBER(SEARCH("___100", A131)), 1, 0)</f>
        <v>0</v>
      </c>
      <c r="Q131">
        <f t="shared" ref="Q131:Q194" si="34">IF(ISNUMBER(SEARCH("___65", A131)), 1, 0)</f>
        <v>0</v>
      </c>
      <c r="R131">
        <f t="shared" ref="R131:R194" si="35">IF(ISNUMBER(SEARCH("___90", A131)), 1, 0)</f>
        <v>1</v>
      </c>
      <c r="S131">
        <f t="shared" ref="S131:S194" si="36">IF(SUM(O131:R131)=0,1,0)</f>
        <v>0</v>
      </c>
      <c r="T131">
        <f t="shared" ref="T131:T194" si="37">IF(A131=I131,1,0)</f>
        <v>1</v>
      </c>
      <c r="U131">
        <f t="shared" ref="U131:U194" si="38">SUM(K131:N131)</f>
        <v>1</v>
      </c>
    </row>
    <row r="132" spans="1:21" x14ac:dyDescent="0.25">
      <c r="A132" t="s">
        <v>1031</v>
      </c>
      <c r="B132">
        <v>0.36046690474508769</v>
      </c>
      <c r="C132">
        <v>2.3131775500000001E-5</v>
      </c>
      <c r="D132">
        <v>168</v>
      </c>
      <c r="E132">
        <v>462</v>
      </c>
      <c r="F132">
        <v>167</v>
      </c>
      <c r="G132">
        <v>0.36363636363636359</v>
      </c>
      <c r="H132">
        <v>1</v>
      </c>
      <c r="I132" s="5" t="s">
        <v>1031</v>
      </c>
      <c r="J132">
        <v>0.36147186147186139</v>
      </c>
      <c r="K132">
        <f t="shared" si="28"/>
        <v>0</v>
      </c>
      <c r="L132">
        <f t="shared" si="29"/>
        <v>0</v>
      </c>
      <c r="M132">
        <f t="shared" si="30"/>
        <v>1</v>
      </c>
      <c r="N132">
        <f t="shared" si="31"/>
        <v>0</v>
      </c>
      <c r="O132">
        <f t="shared" si="32"/>
        <v>0</v>
      </c>
      <c r="P132">
        <f t="shared" si="33"/>
        <v>0</v>
      </c>
      <c r="Q132">
        <f t="shared" si="34"/>
        <v>0</v>
      </c>
      <c r="R132">
        <f t="shared" si="35"/>
        <v>0</v>
      </c>
      <c r="S132">
        <f t="shared" si="36"/>
        <v>1</v>
      </c>
      <c r="T132">
        <f t="shared" si="37"/>
        <v>1</v>
      </c>
      <c r="U132">
        <f t="shared" si="38"/>
        <v>1</v>
      </c>
    </row>
    <row r="133" spans="1:21" x14ac:dyDescent="0.25">
      <c r="A133" t="s">
        <v>1032</v>
      </c>
      <c r="B133">
        <v>0.40859956875686387</v>
      </c>
      <c r="C133">
        <v>3.46415E-3</v>
      </c>
      <c r="D133">
        <v>190</v>
      </c>
      <c r="E133">
        <v>462</v>
      </c>
      <c r="F133">
        <v>188</v>
      </c>
      <c r="G133">
        <v>0.41125541125541132</v>
      </c>
      <c r="H133">
        <v>1</v>
      </c>
      <c r="I133" t="s">
        <v>1032</v>
      </c>
      <c r="J133">
        <v>0.40692640692640691</v>
      </c>
      <c r="K133">
        <f t="shared" si="28"/>
        <v>0</v>
      </c>
      <c r="L133">
        <f t="shared" si="29"/>
        <v>0</v>
      </c>
      <c r="M133">
        <f t="shared" si="30"/>
        <v>1</v>
      </c>
      <c r="N133">
        <f t="shared" si="31"/>
        <v>0</v>
      </c>
      <c r="O133">
        <f t="shared" si="32"/>
        <v>0</v>
      </c>
      <c r="P133">
        <f t="shared" si="33"/>
        <v>1</v>
      </c>
      <c r="Q133">
        <f t="shared" si="34"/>
        <v>0</v>
      </c>
      <c r="R133">
        <f t="shared" si="35"/>
        <v>0</v>
      </c>
      <c r="S133">
        <f t="shared" si="36"/>
        <v>0</v>
      </c>
      <c r="T133">
        <f t="shared" si="37"/>
        <v>1</v>
      </c>
      <c r="U133">
        <f t="shared" si="38"/>
        <v>1</v>
      </c>
    </row>
    <row r="134" spans="1:21" x14ac:dyDescent="0.25">
      <c r="A134" t="s">
        <v>1033</v>
      </c>
      <c r="B134">
        <v>0.36574062027347259</v>
      </c>
      <c r="C134">
        <v>2.9440672499999999E-5</v>
      </c>
      <c r="D134">
        <v>170</v>
      </c>
      <c r="E134">
        <v>462</v>
      </c>
      <c r="F134">
        <v>169</v>
      </c>
      <c r="G134">
        <v>0.36796536796536788</v>
      </c>
      <c r="H134">
        <v>1</v>
      </c>
      <c r="I134" t="s">
        <v>1033</v>
      </c>
      <c r="J134">
        <v>0.36580086580086579</v>
      </c>
      <c r="K134">
        <f t="shared" si="28"/>
        <v>0</v>
      </c>
      <c r="L134">
        <f t="shared" si="29"/>
        <v>0</v>
      </c>
      <c r="M134">
        <f t="shared" si="30"/>
        <v>1</v>
      </c>
      <c r="N134">
        <f t="shared" si="31"/>
        <v>0</v>
      </c>
      <c r="O134">
        <f t="shared" si="32"/>
        <v>0</v>
      </c>
      <c r="P134">
        <f t="shared" si="33"/>
        <v>0</v>
      </c>
      <c r="Q134">
        <f t="shared" si="34"/>
        <v>1</v>
      </c>
      <c r="R134">
        <f t="shared" si="35"/>
        <v>0</v>
      </c>
      <c r="S134">
        <f t="shared" si="36"/>
        <v>0</v>
      </c>
      <c r="T134">
        <f t="shared" si="37"/>
        <v>1</v>
      </c>
      <c r="U134">
        <f t="shared" si="38"/>
        <v>1</v>
      </c>
    </row>
    <row r="135" spans="1:21" x14ac:dyDescent="0.25">
      <c r="A135" t="s">
        <v>1034</v>
      </c>
      <c r="B135">
        <v>0.3967948193873882</v>
      </c>
      <c r="C135">
        <v>1.1537E-4</v>
      </c>
      <c r="D135">
        <v>184</v>
      </c>
      <c r="E135">
        <v>462</v>
      </c>
      <c r="F135">
        <v>181</v>
      </c>
      <c r="G135">
        <v>0.39826839826839833</v>
      </c>
      <c r="H135">
        <v>1</v>
      </c>
      <c r="I135" t="s">
        <v>1034</v>
      </c>
      <c r="J135">
        <v>0.39177489177489178</v>
      </c>
      <c r="K135">
        <f t="shared" si="28"/>
        <v>0</v>
      </c>
      <c r="L135">
        <f t="shared" si="29"/>
        <v>0</v>
      </c>
      <c r="M135">
        <f t="shared" si="30"/>
        <v>1</v>
      </c>
      <c r="N135">
        <f t="shared" si="31"/>
        <v>0</v>
      </c>
      <c r="O135">
        <f t="shared" si="32"/>
        <v>1</v>
      </c>
      <c r="P135">
        <f t="shared" si="33"/>
        <v>0</v>
      </c>
      <c r="Q135">
        <f t="shared" si="34"/>
        <v>0</v>
      </c>
      <c r="R135">
        <f t="shared" si="35"/>
        <v>0</v>
      </c>
      <c r="S135">
        <f t="shared" si="36"/>
        <v>0</v>
      </c>
      <c r="T135">
        <f t="shared" si="37"/>
        <v>1</v>
      </c>
      <c r="U135">
        <f t="shared" si="38"/>
        <v>1</v>
      </c>
    </row>
    <row r="136" spans="1:21" x14ac:dyDescent="0.25">
      <c r="A136" t="s">
        <v>1035</v>
      </c>
      <c r="B136">
        <v>0.38425264934461628</v>
      </c>
      <c r="C136">
        <v>4.4095007999999999E-5</v>
      </c>
      <c r="D136">
        <v>180</v>
      </c>
      <c r="E136">
        <v>462</v>
      </c>
      <c r="F136">
        <v>179</v>
      </c>
      <c r="G136">
        <v>0.38961038961038957</v>
      </c>
      <c r="H136">
        <v>1</v>
      </c>
      <c r="I136" t="s">
        <v>1035</v>
      </c>
      <c r="J136">
        <v>0.38744588744588743</v>
      </c>
      <c r="K136">
        <f t="shared" si="28"/>
        <v>0</v>
      </c>
      <c r="L136">
        <f t="shared" si="29"/>
        <v>0</v>
      </c>
      <c r="M136">
        <f t="shared" si="30"/>
        <v>1</v>
      </c>
      <c r="N136">
        <f t="shared" si="31"/>
        <v>0</v>
      </c>
      <c r="O136">
        <f t="shared" si="32"/>
        <v>0</v>
      </c>
      <c r="P136">
        <f t="shared" si="33"/>
        <v>0</v>
      </c>
      <c r="Q136">
        <f t="shared" si="34"/>
        <v>0</v>
      </c>
      <c r="R136">
        <f t="shared" si="35"/>
        <v>1</v>
      </c>
      <c r="S136">
        <f t="shared" si="36"/>
        <v>0</v>
      </c>
      <c r="T136">
        <f t="shared" si="37"/>
        <v>1</v>
      </c>
      <c r="U136">
        <f t="shared" si="38"/>
        <v>1</v>
      </c>
    </row>
    <row r="137" spans="1:21" x14ac:dyDescent="0.25">
      <c r="A137" t="s">
        <v>1036</v>
      </c>
      <c r="B137">
        <v>0.34565829687896549</v>
      </c>
      <c r="C137">
        <v>8.4187230000000002E-9</v>
      </c>
      <c r="D137">
        <v>164</v>
      </c>
      <c r="E137">
        <v>467</v>
      </c>
      <c r="F137">
        <v>164</v>
      </c>
      <c r="G137">
        <v>0.35117773019271947</v>
      </c>
      <c r="H137">
        <v>1</v>
      </c>
      <c r="I137" s="5" t="s">
        <v>1036</v>
      </c>
      <c r="J137">
        <v>0.35117773019271947</v>
      </c>
      <c r="K137">
        <f t="shared" si="28"/>
        <v>0</v>
      </c>
      <c r="L137">
        <f t="shared" si="29"/>
        <v>0</v>
      </c>
      <c r="M137">
        <f t="shared" si="30"/>
        <v>1</v>
      </c>
      <c r="N137">
        <f t="shared" si="31"/>
        <v>0</v>
      </c>
      <c r="O137">
        <f t="shared" si="32"/>
        <v>0</v>
      </c>
      <c r="P137">
        <f t="shared" si="33"/>
        <v>0</v>
      </c>
      <c r="Q137">
        <f t="shared" si="34"/>
        <v>0</v>
      </c>
      <c r="R137">
        <f t="shared" si="35"/>
        <v>0</v>
      </c>
      <c r="S137">
        <f t="shared" si="36"/>
        <v>1</v>
      </c>
      <c r="T137">
        <f t="shared" si="37"/>
        <v>1</v>
      </c>
      <c r="U137">
        <f t="shared" si="38"/>
        <v>1</v>
      </c>
    </row>
    <row r="138" spans="1:21" x14ac:dyDescent="0.25">
      <c r="A138" t="s">
        <v>1037</v>
      </c>
      <c r="B138">
        <v>0.4372666891494883</v>
      </c>
      <c r="C138">
        <v>4.5352700000000001E-3</v>
      </c>
      <c r="D138">
        <v>205</v>
      </c>
      <c r="E138">
        <v>467</v>
      </c>
      <c r="F138">
        <v>205</v>
      </c>
      <c r="G138">
        <v>0.43897216274089929</v>
      </c>
      <c r="H138">
        <v>1</v>
      </c>
      <c r="I138" t="s">
        <v>1037</v>
      </c>
      <c r="J138">
        <v>0.43897216274089929</v>
      </c>
      <c r="K138">
        <f t="shared" si="28"/>
        <v>0</v>
      </c>
      <c r="L138">
        <f t="shared" si="29"/>
        <v>0</v>
      </c>
      <c r="M138">
        <f t="shared" si="30"/>
        <v>1</v>
      </c>
      <c r="N138">
        <f t="shared" si="31"/>
        <v>0</v>
      </c>
      <c r="O138">
        <f t="shared" si="32"/>
        <v>0</v>
      </c>
      <c r="P138">
        <f t="shared" si="33"/>
        <v>1</v>
      </c>
      <c r="Q138">
        <f t="shared" si="34"/>
        <v>0</v>
      </c>
      <c r="R138">
        <f t="shared" si="35"/>
        <v>0</v>
      </c>
      <c r="S138">
        <f t="shared" si="36"/>
        <v>0</v>
      </c>
      <c r="T138">
        <f t="shared" si="37"/>
        <v>1</v>
      </c>
      <c r="U138">
        <f t="shared" si="38"/>
        <v>1</v>
      </c>
    </row>
    <row r="139" spans="1:21" x14ac:dyDescent="0.25">
      <c r="A139" t="s">
        <v>1038</v>
      </c>
      <c r="B139">
        <v>0.38141579312541007</v>
      </c>
      <c r="C139">
        <v>4.2622712999999999E-7</v>
      </c>
      <c r="D139">
        <v>180</v>
      </c>
      <c r="E139">
        <v>467</v>
      </c>
      <c r="F139">
        <v>180</v>
      </c>
      <c r="G139">
        <v>0.38543897216274092</v>
      </c>
      <c r="H139">
        <v>1</v>
      </c>
      <c r="I139" t="s">
        <v>1038</v>
      </c>
      <c r="J139">
        <v>0.38543897216274092</v>
      </c>
      <c r="K139">
        <f t="shared" si="28"/>
        <v>0</v>
      </c>
      <c r="L139">
        <f t="shared" si="29"/>
        <v>0</v>
      </c>
      <c r="M139">
        <f t="shared" si="30"/>
        <v>1</v>
      </c>
      <c r="N139">
        <f t="shared" si="31"/>
        <v>0</v>
      </c>
      <c r="O139">
        <f t="shared" si="32"/>
        <v>0</v>
      </c>
      <c r="P139">
        <f t="shared" si="33"/>
        <v>0</v>
      </c>
      <c r="Q139">
        <f t="shared" si="34"/>
        <v>1</v>
      </c>
      <c r="R139">
        <f t="shared" si="35"/>
        <v>0</v>
      </c>
      <c r="S139">
        <f t="shared" si="36"/>
        <v>0</v>
      </c>
      <c r="T139">
        <f t="shared" si="37"/>
        <v>1</v>
      </c>
      <c r="U139">
        <f t="shared" si="38"/>
        <v>1</v>
      </c>
    </row>
    <row r="140" spans="1:21" x14ac:dyDescent="0.25">
      <c r="A140" t="s">
        <v>1039</v>
      </c>
      <c r="B140">
        <v>0.42994036895140741</v>
      </c>
      <c r="C140">
        <v>5.4170499999999996E-3</v>
      </c>
      <c r="D140">
        <v>204</v>
      </c>
      <c r="E140">
        <v>467</v>
      </c>
      <c r="F140">
        <v>201</v>
      </c>
      <c r="G140">
        <v>0.43683083511777299</v>
      </c>
      <c r="H140">
        <v>1</v>
      </c>
      <c r="I140" t="s">
        <v>1039</v>
      </c>
      <c r="J140">
        <v>0.43040685224839398</v>
      </c>
      <c r="K140">
        <f t="shared" si="28"/>
        <v>0</v>
      </c>
      <c r="L140">
        <f t="shared" si="29"/>
        <v>0</v>
      </c>
      <c r="M140">
        <f t="shared" si="30"/>
        <v>1</v>
      </c>
      <c r="N140">
        <f t="shared" si="31"/>
        <v>0</v>
      </c>
      <c r="O140">
        <f t="shared" si="32"/>
        <v>1</v>
      </c>
      <c r="P140">
        <f t="shared" si="33"/>
        <v>0</v>
      </c>
      <c r="Q140">
        <f t="shared" si="34"/>
        <v>0</v>
      </c>
      <c r="R140">
        <f t="shared" si="35"/>
        <v>0</v>
      </c>
      <c r="S140">
        <f t="shared" si="36"/>
        <v>0</v>
      </c>
      <c r="T140">
        <f t="shared" si="37"/>
        <v>1</v>
      </c>
      <c r="U140">
        <f t="shared" si="38"/>
        <v>1</v>
      </c>
    </row>
    <row r="141" spans="1:21" x14ac:dyDescent="0.25">
      <c r="A141" t="s">
        <v>1040</v>
      </c>
      <c r="B141">
        <v>0.41470352796698662</v>
      </c>
      <c r="C141">
        <v>1.0443328E-5</v>
      </c>
      <c r="D141">
        <v>195</v>
      </c>
      <c r="E141">
        <v>467</v>
      </c>
      <c r="F141">
        <v>195</v>
      </c>
      <c r="G141">
        <v>0.41755888650963602</v>
      </c>
      <c r="H141">
        <v>1</v>
      </c>
      <c r="I141" t="s">
        <v>1040</v>
      </c>
      <c r="J141">
        <v>0.41755888650963602</v>
      </c>
      <c r="K141">
        <f t="shared" si="28"/>
        <v>0</v>
      </c>
      <c r="L141">
        <f t="shared" si="29"/>
        <v>0</v>
      </c>
      <c r="M141">
        <f t="shared" si="30"/>
        <v>1</v>
      </c>
      <c r="N141">
        <f t="shared" si="31"/>
        <v>0</v>
      </c>
      <c r="O141">
        <f t="shared" si="32"/>
        <v>0</v>
      </c>
      <c r="P141">
        <f t="shared" si="33"/>
        <v>0</v>
      </c>
      <c r="Q141">
        <f t="shared" si="34"/>
        <v>0</v>
      </c>
      <c r="R141">
        <f t="shared" si="35"/>
        <v>1</v>
      </c>
      <c r="S141">
        <f t="shared" si="36"/>
        <v>0</v>
      </c>
      <c r="T141">
        <f t="shared" si="37"/>
        <v>1</v>
      </c>
      <c r="U141">
        <f t="shared" si="38"/>
        <v>1</v>
      </c>
    </row>
    <row r="142" spans="1:21" x14ac:dyDescent="0.25">
      <c r="A142" t="s">
        <v>1041</v>
      </c>
      <c r="B142">
        <v>0.27658912840828709</v>
      </c>
      <c r="C142">
        <v>2.3077811000000001E-7</v>
      </c>
      <c r="D142">
        <v>135</v>
      </c>
      <c r="E142">
        <v>499</v>
      </c>
      <c r="F142">
        <v>133</v>
      </c>
      <c r="G142">
        <v>0.27054108216432871</v>
      </c>
      <c r="H142">
        <v>1</v>
      </c>
      <c r="I142" s="5" t="s">
        <v>1041</v>
      </c>
      <c r="J142">
        <v>0.26653306613226452</v>
      </c>
      <c r="K142">
        <f t="shared" si="28"/>
        <v>0</v>
      </c>
      <c r="L142">
        <f t="shared" si="29"/>
        <v>0</v>
      </c>
      <c r="M142">
        <f t="shared" si="30"/>
        <v>1</v>
      </c>
      <c r="N142">
        <f t="shared" si="31"/>
        <v>0</v>
      </c>
      <c r="O142">
        <f t="shared" si="32"/>
        <v>0</v>
      </c>
      <c r="P142">
        <f t="shared" si="33"/>
        <v>0</v>
      </c>
      <c r="Q142">
        <f t="shared" si="34"/>
        <v>0</v>
      </c>
      <c r="R142">
        <f t="shared" si="35"/>
        <v>0</v>
      </c>
      <c r="S142">
        <f t="shared" si="36"/>
        <v>1</v>
      </c>
      <c r="T142">
        <f t="shared" si="37"/>
        <v>1</v>
      </c>
      <c r="U142">
        <f t="shared" si="38"/>
        <v>1</v>
      </c>
    </row>
    <row r="143" spans="1:21" x14ac:dyDescent="0.25">
      <c r="A143" t="s">
        <v>1042</v>
      </c>
      <c r="B143">
        <v>0.24707463070524399</v>
      </c>
      <c r="C143">
        <v>8.2511390000000002E-8</v>
      </c>
      <c r="D143">
        <v>125</v>
      </c>
      <c r="E143">
        <v>499</v>
      </c>
      <c r="F143">
        <v>123</v>
      </c>
      <c r="G143">
        <v>0.25050100200400799</v>
      </c>
      <c r="H143">
        <v>1</v>
      </c>
      <c r="I143" t="s">
        <v>1042</v>
      </c>
      <c r="J143">
        <v>0.24649298597194391</v>
      </c>
      <c r="K143">
        <f t="shared" si="28"/>
        <v>0</v>
      </c>
      <c r="L143">
        <f t="shared" si="29"/>
        <v>0</v>
      </c>
      <c r="M143">
        <f t="shared" si="30"/>
        <v>1</v>
      </c>
      <c r="N143">
        <f t="shared" si="31"/>
        <v>0</v>
      </c>
      <c r="O143">
        <f t="shared" si="32"/>
        <v>0</v>
      </c>
      <c r="P143">
        <f t="shared" si="33"/>
        <v>1</v>
      </c>
      <c r="Q143">
        <f t="shared" si="34"/>
        <v>0</v>
      </c>
      <c r="R143">
        <f t="shared" si="35"/>
        <v>0</v>
      </c>
      <c r="S143">
        <f t="shared" si="36"/>
        <v>0</v>
      </c>
      <c r="T143">
        <f t="shared" si="37"/>
        <v>1</v>
      </c>
      <c r="U143">
        <f t="shared" si="38"/>
        <v>1</v>
      </c>
    </row>
    <row r="144" spans="1:21" x14ac:dyDescent="0.25">
      <c r="A144" t="s">
        <v>1043</v>
      </c>
      <c r="B144">
        <v>0.27084792389496709</v>
      </c>
      <c r="C144">
        <v>5.1325599999999997E-8</v>
      </c>
      <c r="D144">
        <v>134</v>
      </c>
      <c r="E144">
        <v>499</v>
      </c>
      <c r="F144">
        <v>132</v>
      </c>
      <c r="G144">
        <v>0.26853707414829658</v>
      </c>
      <c r="H144">
        <v>1</v>
      </c>
      <c r="I144" t="s">
        <v>1043</v>
      </c>
      <c r="J144">
        <v>0.26452905811623251</v>
      </c>
      <c r="K144">
        <f t="shared" si="28"/>
        <v>0</v>
      </c>
      <c r="L144">
        <f t="shared" si="29"/>
        <v>0</v>
      </c>
      <c r="M144">
        <f t="shared" si="30"/>
        <v>1</v>
      </c>
      <c r="N144">
        <f t="shared" si="31"/>
        <v>0</v>
      </c>
      <c r="O144">
        <f t="shared" si="32"/>
        <v>0</v>
      </c>
      <c r="P144">
        <f t="shared" si="33"/>
        <v>0</v>
      </c>
      <c r="Q144">
        <f t="shared" si="34"/>
        <v>1</v>
      </c>
      <c r="R144">
        <f t="shared" si="35"/>
        <v>0</v>
      </c>
      <c r="S144">
        <f t="shared" si="36"/>
        <v>0</v>
      </c>
      <c r="T144">
        <f t="shared" si="37"/>
        <v>1</v>
      </c>
      <c r="U144">
        <f t="shared" si="38"/>
        <v>1</v>
      </c>
    </row>
    <row r="145" spans="1:21" x14ac:dyDescent="0.25">
      <c r="A145" t="s">
        <v>1044</v>
      </c>
      <c r="B145">
        <v>0.27760295527276452</v>
      </c>
      <c r="C145">
        <v>4.0657732999999998E-7</v>
      </c>
      <c r="D145">
        <v>138</v>
      </c>
      <c r="E145">
        <v>499</v>
      </c>
      <c r="F145">
        <v>136</v>
      </c>
      <c r="G145">
        <v>0.27655310621242479</v>
      </c>
      <c r="H145">
        <v>1</v>
      </c>
      <c r="I145" t="s">
        <v>1044</v>
      </c>
      <c r="J145">
        <v>0.27254509018036072</v>
      </c>
      <c r="K145">
        <f t="shared" si="28"/>
        <v>0</v>
      </c>
      <c r="L145">
        <f t="shared" si="29"/>
        <v>0</v>
      </c>
      <c r="M145">
        <f t="shared" si="30"/>
        <v>1</v>
      </c>
      <c r="N145">
        <f t="shared" si="31"/>
        <v>0</v>
      </c>
      <c r="O145">
        <f t="shared" si="32"/>
        <v>1</v>
      </c>
      <c r="P145">
        <f t="shared" si="33"/>
        <v>0</v>
      </c>
      <c r="Q145">
        <f t="shared" si="34"/>
        <v>0</v>
      </c>
      <c r="R145">
        <f t="shared" si="35"/>
        <v>0</v>
      </c>
      <c r="S145">
        <f t="shared" si="36"/>
        <v>0</v>
      </c>
      <c r="T145">
        <f t="shared" si="37"/>
        <v>1</v>
      </c>
      <c r="U145">
        <f t="shared" si="38"/>
        <v>1</v>
      </c>
    </row>
    <row r="146" spans="1:21" x14ac:dyDescent="0.25">
      <c r="A146" t="s">
        <v>1045</v>
      </c>
      <c r="B146">
        <v>0.31135571834495129</v>
      </c>
      <c r="C146">
        <v>3.0897489999999998E-7</v>
      </c>
      <c r="D146">
        <v>157</v>
      </c>
      <c r="E146">
        <v>499</v>
      </c>
      <c r="F146">
        <v>156</v>
      </c>
      <c r="G146">
        <v>0.31462925851703399</v>
      </c>
      <c r="H146">
        <v>1</v>
      </c>
      <c r="I146" t="s">
        <v>1045</v>
      </c>
      <c r="J146">
        <v>0.31262525050100198</v>
      </c>
      <c r="K146">
        <f t="shared" si="28"/>
        <v>0</v>
      </c>
      <c r="L146">
        <f t="shared" si="29"/>
        <v>0</v>
      </c>
      <c r="M146">
        <f t="shared" si="30"/>
        <v>1</v>
      </c>
      <c r="N146">
        <f t="shared" si="31"/>
        <v>0</v>
      </c>
      <c r="O146">
        <f t="shared" si="32"/>
        <v>0</v>
      </c>
      <c r="P146">
        <f t="shared" si="33"/>
        <v>0</v>
      </c>
      <c r="Q146">
        <f t="shared" si="34"/>
        <v>0</v>
      </c>
      <c r="R146">
        <f t="shared" si="35"/>
        <v>1</v>
      </c>
      <c r="S146">
        <f t="shared" si="36"/>
        <v>0</v>
      </c>
      <c r="T146">
        <f t="shared" si="37"/>
        <v>1</v>
      </c>
      <c r="U146">
        <f t="shared" si="38"/>
        <v>1</v>
      </c>
    </row>
    <row r="147" spans="1:21" x14ac:dyDescent="0.25">
      <c r="A147" t="s">
        <v>1046</v>
      </c>
      <c r="B147">
        <v>0.28923225559663218</v>
      </c>
      <c r="C147">
        <v>9.7143152499999989E-9</v>
      </c>
      <c r="D147">
        <v>36</v>
      </c>
      <c r="E147">
        <v>126</v>
      </c>
      <c r="F147">
        <v>36</v>
      </c>
      <c r="G147">
        <v>0.2857142857142857</v>
      </c>
      <c r="H147">
        <v>1</v>
      </c>
      <c r="I147" s="5" t="s">
        <v>1046</v>
      </c>
      <c r="J147">
        <v>0.2857142857142857</v>
      </c>
      <c r="K147">
        <f t="shared" si="28"/>
        <v>0</v>
      </c>
      <c r="L147">
        <f t="shared" si="29"/>
        <v>0</v>
      </c>
      <c r="M147">
        <f t="shared" si="30"/>
        <v>1</v>
      </c>
      <c r="N147">
        <f t="shared" si="31"/>
        <v>0</v>
      </c>
      <c r="O147">
        <f t="shared" si="32"/>
        <v>0</v>
      </c>
      <c r="P147">
        <f t="shared" si="33"/>
        <v>0</v>
      </c>
      <c r="Q147">
        <f t="shared" si="34"/>
        <v>0</v>
      </c>
      <c r="R147">
        <f t="shared" si="35"/>
        <v>0</v>
      </c>
      <c r="S147">
        <f t="shared" si="36"/>
        <v>1</v>
      </c>
      <c r="T147">
        <f t="shared" si="37"/>
        <v>1</v>
      </c>
      <c r="U147">
        <f t="shared" si="38"/>
        <v>1</v>
      </c>
    </row>
    <row r="148" spans="1:21" x14ac:dyDescent="0.25">
      <c r="A148" t="s">
        <v>1047</v>
      </c>
      <c r="B148">
        <v>0.32407602279755099</v>
      </c>
      <c r="C148">
        <v>6.4134565999999999E-8</v>
      </c>
      <c r="D148">
        <v>40</v>
      </c>
      <c r="E148">
        <v>126</v>
      </c>
      <c r="F148">
        <v>40</v>
      </c>
      <c r="G148">
        <v>0.31746031746031739</v>
      </c>
      <c r="H148">
        <v>1</v>
      </c>
      <c r="I148" t="s">
        <v>1047</v>
      </c>
      <c r="J148">
        <v>0.31746031746031739</v>
      </c>
      <c r="K148">
        <f t="shared" si="28"/>
        <v>0</v>
      </c>
      <c r="L148">
        <f t="shared" si="29"/>
        <v>0</v>
      </c>
      <c r="M148">
        <f t="shared" si="30"/>
        <v>1</v>
      </c>
      <c r="N148">
        <f t="shared" si="31"/>
        <v>0</v>
      </c>
      <c r="O148">
        <f t="shared" si="32"/>
        <v>0</v>
      </c>
      <c r="P148">
        <f t="shared" si="33"/>
        <v>1</v>
      </c>
      <c r="Q148">
        <f t="shared" si="34"/>
        <v>0</v>
      </c>
      <c r="R148">
        <f t="shared" si="35"/>
        <v>0</v>
      </c>
      <c r="S148">
        <f t="shared" si="36"/>
        <v>0</v>
      </c>
      <c r="T148">
        <f t="shared" si="37"/>
        <v>1</v>
      </c>
      <c r="U148">
        <f t="shared" si="38"/>
        <v>1</v>
      </c>
    </row>
    <row r="149" spans="1:21" x14ac:dyDescent="0.25">
      <c r="A149" t="s">
        <v>1048</v>
      </c>
      <c r="B149">
        <v>0.35188261273531191</v>
      </c>
      <c r="C149">
        <v>1.18265003E-7</v>
      </c>
      <c r="D149">
        <v>45</v>
      </c>
      <c r="E149">
        <v>126</v>
      </c>
      <c r="F149">
        <v>45</v>
      </c>
      <c r="G149">
        <v>0.35714285714285721</v>
      </c>
      <c r="H149">
        <v>1</v>
      </c>
      <c r="I149" t="s">
        <v>1048</v>
      </c>
      <c r="J149">
        <v>0.35714285714285721</v>
      </c>
      <c r="K149">
        <f t="shared" si="28"/>
        <v>0</v>
      </c>
      <c r="L149">
        <f t="shared" si="29"/>
        <v>0</v>
      </c>
      <c r="M149">
        <f t="shared" si="30"/>
        <v>1</v>
      </c>
      <c r="N149">
        <f t="shared" si="31"/>
        <v>0</v>
      </c>
      <c r="O149">
        <f t="shared" si="32"/>
        <v>0</v>
      </c>
      <c r="P149">
        <f t="shared" si="33"/>
        <v>0</v>
      </c>
      <c r="Q149">
        <f t="shared" si="34"/>
        <v>1</v>
      </c>
      <c r="R149">
        <f t="shared" si="35"/>
        <v>0</v>
      </c>
      <c r="S149">
        <f t="shared" si="36"/>
        <v>0</v>
      </c>
      <c r="T149">
        <f t="shared" si="37"/>
        <v>1</v>
      </c>
      <c r="U149">
        <f t="shared" si="38"/>
        <v>1</v>
      </c>
    </row>
    <row r="150" spans="1:21" x14ac:dyDescent="0.25">
      <c r="A150" t="s">
        <v>1049</v>
      </c>
      <c r="B150">
        <v>0.33815171446328329</v>
      </c>
      <c r="C150">
        <v>2.6016053E-8</v>
      </c>
      <c r="D150">
        <v>42</v>
      </c>
      <c r="E150">
        <v>126</v>
      </c>
      <c r="F150">
        <v>42</v>
      </c>
      <c r="G150">
        <v>0.33333333333333331</v>
      </c>
      <c r="H150">
        <v>1</v>
      </c>
      <c r="I150" t="s">
        <v>1049</v>
      </c>
      <c r="J150">
        <v>0.33333333333333331</v>
      </c>
      <c r="K150">
        <f t="shared" si="28"/>
        <v>0</v>
      </c>
      <c r="L150">
        <f t="shared" si="29"/>
        <v>0</v>
      </c>
      <c r="M150">
        <f t="shared" si="30"/>
        <v>1</v>
      </c>
      <c r="N150">
        <f t="shared" si="31"/>
        <v>0</v>
      </c>
      <c r="O150">
        <f t="shared" si="32"/>
        <v>1</v>
      </c>
      <c r="P150">
        <f t="shared" si="33"/>
        <v>0</v>
      </c>
      <c r="Q150">
        <f t="shared" si="34"/>
        <v>0</v>
      </c>
      <c r="R150">
        <f t="shared" si="35"/>
        <v>0</v>
      </c>
      <c r="S150">
        <f t="shared" si="36"/>
        <v>0</v>
      </c>
      <c r="T150">
        <f t="shared" si="37"/>
        <v>1</v>
      </c>
      <c r="U150">
        <f t="shared" si="38"/>
        <v>1</v>
      </c>
    </row>
    <row r="151" spans="1:21" x14ac:dyDescent="0.25">
      <c r="A151" t="s">
        <v>1050</v>
      </c>
      <c r="B151">
        <v>0.37457039204605502</v>
      </c>
      <c r="C151">
        <v>1.0069607999999999E-6</v>
      </c>
      <c r="D151">
        <v>49</v>
      </c>
      <c r="E151">
        <v>126</v>
      </c>
      <c r="F151">
        <v>49</v>
      </c>
      <c r="G151">
        <v>0.3888888888888889</v>
      </c>
      <c r="H151">
        <v>1</v>
      </c>
      <c r="I151" t="s">
        <v>1050</v>
      </c>
      <c r="J151">
        <v>0.3888888888888889</v>
      </c>
      <c r="K151">
        <f t="shared" si="28"/>
        <v>0</v>
      </c>
      <c r="L151">
        <f t="shared" si="29"/>
        <v>0</v>
      </c>
      <c r="M151">
        <f t="shared" si="30"/>
        <v>1</v>
      </c>
      <c r="N151">
        <f t="shared" si="31"/>
        <v>0</v>
      </c>
      <c r="O151">
        <f t="shared" si="32"/>
        <v>0</v>
      </c>
      <c r="P151">
        <f t="shared" si="33"/>
        <v>0</v>
      </c>
      <c r="Q151">
        <f t="shared" si="34"/>
        <v>0</v>
      </c>
      <c r="R151">
        <f t="shared" si="35"/>
        <v>1</v>
      </c>
      <c r="S151">
        <f t="shared" si="36"/>
        <v>0</v>
      </c>
      <c r="T151">
        <f t="shared" si="37"/>
        <v>1</v>
      </c>
      <c r="U151">
        <f t="shared" si="38"/>
        <v>1</v>
      </c>
    </row>
    <row r="152" spans="1:21" x14ac:dyDescent="0.25">
      <c r="A152" t="s">
        <v>1051</v>
      </c>
      <c r="B152">
        <v>0.49974382264230288</v>
      </c>
      <c r="C152">
        <v>0.60696930000000004</v>
      </c>
      <c r="D152">
        <v>233</v>
      </c>
      <c r="E152">
        <v>459</v>
      </c>
      <c r="F152">
        <v>223</v>
      </c>
      <c r="G152">
        <v>0.50762527233115473</v>
      </c>
      <c r="H152">
        <v>1</v>
      </c>
      <c r="I152" s="5" t="s">
        <v>1051</v>
      </c>
      <c r="J152">
        <v>0.48583877995642699</v>
      </c>
      <c r="K152">
        <f t="shared" si="28"/>
        <v>0</v>
      </c>
      <c r="L152">
        <f t="shared" si="29"/>
        <v>0</v>
      </c>
      <c r="M152">
        <f t="shared" si="30"/>
        <v>0</v>
      </c>
      <c r="N152">
        <f t="shared" si="31"/>
        <v>1</v>
      </c>
      <c r="O152">
        <f t="shared" si="32"/>
        <v>0</v>
      </c>
      <c r="P152">
        <f t="shared" si="33"/>
        <v>0</v>
      </c>
      <c r="Q152">
        <f t="shared" si="34"/>
        <v>0</v>
      </c>
      <c r="R152">
        <f t="shared" si="35"/>
        <v>0</v>
      </c>
      <c r="S152">
        <f t="shared" si="36"/>
        <v>1</v>
      </c>
      <c r="T152">
        <f t="shared" si="37"/>
        <v>1</v>
      </c>
      <c r="U152">
        <f t="shared" si="38"/>
        <v>1</v>
      </c>
    </row>
    <row r="153" spans="1:21" x14ac:dyDescent="0.25">
      <c r="A153" t="s">
        <v>1052</v>
      </c>
      <c r="B153">
        <v>0.51996545769971614</v>
      </c>
      <c r="C153">
        <v>0.81931763999999996</v>
      </c>
      <c r="D153">
        <v>242</v>
      </c>
      <c r="E153">
        <v>459</v>
      </c>
      <c r="F153">
        <v>236</v>
      </c>
      <c r="G153">
        <v>0.52723311546840956</v>
      </c>
      <c r="H153">
        <v>1</v>
      </c>
      <c r="I153" t="s">
        <v>1052</v>
      </c>
      <c r="J153">
        <v>0.51416122004357301</v>
      </c>
      <c r="K153">
        <f t="shared" si="28"/>
        <v>0</v>
      </c>
      <c r="L153">
        <f t="shared" si="29"/>
        <v>0</v>
      </c>
      <c r="M153">
        <f t="shared" si="30"/>
        <v>0</v>
      </c>
      <c r="N153">
        <f t="shared" si="31"/>
        <v>1</v>
      </c>
      <c r="O153">
        <f t="shared" si="32"/>
        <v>0</v>
      </c>
      <c r="P153">
        <f t="shared" si="33"/>
        <v>1</v>
      </c>
      <c r="Q153">
        <f t="shared" si="34"/>
        <v>0</v>
      </c>
      <c r="R153">
        <f t="shared" si="35"/>
        <v>0</v>
      </c>
      <c r="S153">
        <f t="shared" si="36"/>
        <v>0</v>
      </c>
      <c r="T153">
        <f t="shared" si="37"/>
        <v>1</v>
      </c>
      <c r="U153">
        <f t="shared" si="38"/>
        <v>1</v>
      </c>
    </row>
    <row r="154" spans="1:21" x14ac:dyDescent="0.25">
      <c r="A154" t="s">
        <v>1053</v>
      </c>
      <c r="B154">
        <v>0.53648187490595844</v>
      </c>
      <c r="C154">
        <v>0.85270159999999995</v>
      </c>
      <c r="D154">
        <v>245</v>
      </c>
      <c r="E154">
        <v>459</v>
      </c>
      <c r="F154">
        <v>239</v>
      </c>
      <c r="G154">
        <v>0.53376906318082784</v>
      </c>
      <c r="H154">
        <v>1</v>
      </c>
      <c r="I154" t="s">
        <v>1053</v>
      </c>
      <c r="J154">
        <v>0.52069716775599129</v>
      </c>
      <c r="K154">
        <f t="shared" si="28"/>
        <v>0</v>
      </c>
      <c r="L154">
        <f t="shared" si="29"/>
        <v>0</v>
      </c>
      <c r="M154">
        <f t="shared" si="30"/>
        <v>0</v>
      </c>
      <c r="N154">
        <f t="shared" si="31"/>
        <v>1</v>
      </c>
      <c r="O154">
        <f t="shared" si="32"/>
        <v>0</v>
      </c>
      <c r="P154">
        <f t="shared" si="33"/>
        <v>0</v>
      </c>
      <c r="Q154">
        <f t="shared" si="34"/>
        <v>1</v>
      </c>
      <c r="R154">
        <f t="shared" si="35"/>
        <v>0</v>
      </c>
      <c r="S154">
        <f t="shared" si="36"/>
        <v>0</v>
      </c>
      <c r="T154">
        <f t="shared" si="37"/>
        <v>1</v>
      </c>
      <c r="U154">
        <f t="shared" si="38"/>
        <v>1</v>
      </c>
    </row>
    <row r="155" spans="1:21" x14ac:dyDescent="0.25">
      <c r="A155" t="s">
        <v>1054</v>
      </c>
      <c r="B155">
        <v>0.53848625696461994</v>
      </c>
      <c r="C155">
        <v>0.87165950000000003</v>
      </c>
      <c r="D155">
        <v>247</v>
      </c>
      <c r="E155">
        <v>459</v>
      </c>
      <c r="F155">
        <v>237</v>
      </c>
      <c r="G155">
        <v>0.53812636165577343</v>
      </c>
      <c r="H155">
        <v>1</v>
      </c>
      <c r="I155" t="s">
        <v>1054</v>
      </c>
      <c r="J155">
        <v>0.5163398692810458</v>
      </c>
      <c r="K155">
        <f t="shared" si="28"/>
        <v>0</v>
      </c>
      <c r="L155">
        <f t="shared" si="29"/>
        <v>0</v>
      </c>
      <c r="M155">
        <f t="shared" si="30"/>
        <v>0</v>
      </c>
      <c r="N155">
        <f t="shared" si="31"/>
        <v>1</v>
      </c>
      <c r="O155">
        <f t="shared" si="32"/>
        <v>1</v>
      </c>
      <c r="P155">
        <f t="shared" si="33"/>
        <v>0</v>
      </c>
      <c r="Q155">
        <f t="shared" si="34"/>
        <v>0</v>
      </c>
      <c r="R155">
        <f t="shared" si="35"/>
        <v>0</v>
      </c>
      <c r="S155">
        <f t="shared" si="36"/>
        <v>0</v>
      </c>
      <c r="T155">
        <f t="shared" si="37"/>
        <v>1</v>
      </c>
      <c r="U155">
        <f t="shared" si="38"/>
        <v>1</v>
      </c>
    </row>
    <row r="156" spans="1:21" x14ac:dyDescent="0.25">
      <c r="A156" t="s">
        <v>1055</v>
      </c>
      <c r="B156">
        <v>0.5167196984206992</v>
      </c>
      <c r="C156">
        <v>0.80984217000000003</v>
      </c>
      <c r="D156">
        <v>241</v>
      </c>
      <c r="E156">
        <v>459</v>
      </c>
      <c r="F156">
        <v>238</v>
      </c>
      <c r="G156">
        <v>0.52505446623093677</v>
      </c>
      <c r="H156">
        <v>1</v>
      </c>
      <c r="I156" t="s">
        <v>1055</v>
      </c>
      <c r="J156">
        <v>0.51851851851851849</v>
      </c>
      <c r="K156">
        <f t="shared" si="28"/>
        <v>0</v>
      </c>
      <c r="L156">
        <f t="shared" si="29"/>
        <v>0</v>
      </c>
      <c r="M156">
        <f t="shared" si="30"/>
        <v>0</v>
      </c>
      <c r="N156">
        <f t="shared" si="31"/>
        <v>1</v>
      </c>
      <c r="O156">
        <f t="shared" si="32"/>
        <v>0</v>
      </c>
      <c r="P156">
        <f t="shared" si="33"/>
        <v>0</v>
      </c>
      <c r="Q156">
        <f t="shared" si="34"/>
        <v>0</v>
      </c>
      <c r="R156">
        <f t="shared" si="35"/>
        <v>1</v>
      </c>
      <c r="S156">
        <f t="shared" si="36"/>
        <v>0</v>
      </c>
      <c r="T156">
        <f t="shared" si="37"/>
        <v>1</v>
      </c>
      <c r="U156">
        <f t="shared" si="38"/>
        <v>1</v>
      </c>
    </row>
    <row r="157" spans="1:21" x14ac:dyDescent="0.25">
      <c r="A157" t="s">
        <v>1056</v>
      </c>
      <c r="B157">
        <v>0.65506175090233032</v>
      </c>
      <c r="C157">
        <v>0.98686839999999998</v>
      </c>
      <c r="D157">
        <v>305</v>
      </c>
      <c r="E157">
        <v>461</v>
      </c>
      <c r="F157">
        <v>305</v>
      </c>
      <c r="G157">
        <v>0.66160520607375273</v>
      </c>
      <c r="H157">
        <v>1</v>
      </c>
      <c r="I157" s="5" t="s">
        <v>1056</v>
      </c>
      <c r="J157">
        <v>0.66160520607375273</v>
      </c>
      <c r="K157">
        <f t="shared" si="28"/>
        <v>0</v>
      </c>
      <c r="L157">
        <f t="shared" si="29"/>
        <v>0</v>
      </c>
      <c r="M157">
        <f t="shared" si="30"/>
        <v>0</v>
      </c>
      <c r="N157">
        <f t="shared" si="31"/>
        <v>1</v>
      </c>
      <c r="O157">
        <f t="shared" si="32"/>
        <v>0</v>
      </c>
      <c r="P157">
        <f t="shared" si="33"/>
        <v>0</v>
      </c>
      <c r="Q157">
        <f t="shared" si="34"/>
        <v>0</v>
      </c>
      <c r="R157">
        <f t="shared" si="35"/>
        <v>0</v>
      </c>
      <c r="S157">
        <f t="shared" si="36"/>
        <v>1</v>
      </c>
      <c r="T157">
        <f t="shared" si="37"/>
        <v>1</v>
      </c>
      <c r="U157">
        <f t="shared" si="38"/>
        <v>1</v>
      </c>
    </row>
    <row r="158" spans="1:21" x14ac:dyDescent="0.25">
      <c r="A158" t="s">
        <v>1057</v>
      </c>
      <c r="B158">
        <v>0.70276857286437144</v>
      </c>
      <c r="C158">
        <v>0.98686839999999998</v>
      </c>
      <c r="D158">
        <v>330</v>
      </c>
      <c r="E158">
        <v>461</v>
      </c>
      <c r="F158">
        <v>329</v>
      </c>
      <c r="G158">
        <v>0.71583514099783085</v>
      </c>
      <c r="H158">
        <v>1</v>
      </c>
      <c r="I158" t="s">
        <v>1057</v>
      </c>
      <c r="J158">
        <v>0.71366594360086766</v>
      </c>
      <c r="K158">
        <f t="shared" si="28"/>
        <v>0</v>
      </c>
      <c r="L158">
        <f t="shared" si="29"/>
        <v>0</v>
      </c>
      <c r="M158">
        <f t="shared" si="30"/>
        <v>0</v>
      </c>
      <c r="N158">
        <f t="shared" si="31"/>
        <v>1</v>
      </c>
      <c r="O158">
        <f t="shared" si="32"/>
        <v>0</v>
      </c>
      <c r="P158">
        <f t="shared" si="33"/>
        <v>1</v>
      </c>
      <c r="Q158">
        <f t="shared" si="34"/>
        <v>0</v>
      </c>
      <c r="R158">
        <f t="shared" si="35"/>
        <v>0</v>
      </c>
      <c r="S158">
        <f t="shared" si="36"/>
        <v>0</v>
      </c>
      <c r="T158">
        <f t="shared" si="37"/>
        <v>1</v>
      </c>
      <c r="U158">
        <f t="shared" si="38"/>
        <v>1</v>
      </c>
    </row>
    <row r="159" spans="1:21" x14ac:dyDescent="0.25">
      <c r="A159" t="s">
        <v>1058</v>
      </c>
      <c r="B159">
        <v>0.70173819514358893</v>
      </c>
      <c r="C159">
        <v>0.98686839999999998</v>
      </c>
      <c r="D159">
        <v>329</v>
      </c>
      <c r="E159">
        <v>461</v>
      </c>
      <c r="F159">
        <v>329</v>
      </c>
      <c r="G159">
        <v>0.71366594360086766</v>
      </c>
      <c r="H159">
        <v>1</v>
      </c>
      <c r="I159" t="s">
        <v>1058</v>
      </c>
      <c r="J159">
        <v>0.71366594360086766</v>
      </c>
      <c r="K159">
        <f t="shared" si="28"/>
        <v>0</v>
      </c>
      <c r="L159">
        <f t="shared" si="29"/>
        <v>0</v>
      </c>
      <c r="M159">
        <f t="shared" si="30"/>
        <v>0</v>
      </c>
      <c r="N159">
        <f t="shared" si="31"/>
        <v>1</v>
      </c>
      <c r="O159">
        <f t="shared" si="32"/>
        <v>0</v>
      </c>
      <c r="P159">
        <f t="shared" si="33"/>
        <v>0</v>
      </c>
      <c r="Q159">
        <f t="shared" si="34"/>
        <v>1</v>
      </c>
      <c r="R159">
        <f t="shared" si="35"/>
        <v>0</v>
      </c>
      <c r="S159">
        <f t="shared" si="36"/>
        <v>0</v>
      </c>
      <c r="T159">
        <f t="shared" si="37"/>
        <v>1</v>
      </c>
      <c r="U159">
        <f t="shared" si="38"/>
        <v>1</v>
      </c>
    </row>
    <row r="160" spans="1:21" x14ac:dyDescent="0.25">
      <c r="A160" t="s">
        <v>1059</v>
      </c>
      <c r="B160">
        <v>0.67794868411602682</v>
      </c>
      <c r="C160">
        <v>0.98686839999999998</v>
      </c>
      <c r="D160">
        <v>315</v>
      </c>
      <c r="E160">
        <v>461</v>
      </c>
      <c r="F160">
        <v>315</v>
      </c>
      <c r="G160">
        <v>0.68329718004338391</v>
      </c>
      <c r="H160">
        <v>1</v>
      </c>
      <c r="I160" t="s">
        <v>1059</v>
      </c>
      <c r="J160">
        <v>0.68329718004338391</v>
      </c>
      <c r="K160">
        <f t="shared" si="28"/>
        <v>0</v>
      </c>
      <c r="L160">
        <f t="shared" si="29"/>
        <v>0</v>
      </c>
      <c r="M160">
        <f t="shared" si="30"/>
        <v>0</v>
      </c>
      <c r="N160">
        <f t="shared" si="31"/>
        <v>1</v>
      </c>
      <c r="O160">
        <f t="shared" si="32"/>
        <v>1</v>
      </c>
      <c r="P160">
        <f t="shared" si="33"/>
        <v>0</v>
      </c>
      <c r="Q160">
        <f t="shared" si="34"/>
        <v>0</v>
      </c>
      <c r="R160">
        <f t="shared" si="35"/>
        <v>0</v>
      </c>
      <c r="S160">
        <f t="shared" si="36"/>
        <v>0</v>
      </c>
      <c r="T160">
        <f t="shared" si="37"/>
        <v>1</v>
      </c>
      <c r="U160">
        <f t="shared" si="38"/>
        <v>1</v>
      </c>
    </row>
    <row r="161" spans="1:21" x14ac:dyDescent="0.25">
      <c r="A161" t="s">
        <v>1060</v>
      </c>
      <c r="B161">
        <v>0.7047496682829838</v>
      </c>
      <c r="C161">
        <v>0.98686839999999998</v>
      </c>
      <c r="D161">
        <v>330</v>
      </c>
      <c r="E161">
        <v>461</v>
      </c>
      <c r="F161">
        <v>330</v>
      </c>
      <c r="G161">
        <v>0.71583514099783085</v>
      </c>
      <c r="H161">
        <v>1</v>
      </c>
      <c r="I161" t="s">
        <v>1060</v>
      </c>
      <c r="J161">
        <v>0.71583514099783085</v>
      </c>
      <c r="K161">
        <f t="shared" si="28"/>
        <v>0</v>
      </c>
      <c r="L161">
        <f t="shared" si="29"/>
        <v>0</v>
      </c>
      <c r="M161">
        <f t="shared" si="30"/>
        <v>0</v>
      </c>
      <c r="N161">
        <f t="shared" si="31"/>
        <v>1</v>
      </c>
      <c r="O161">
        <f t="shared" si="32"/>
        <v>0</v>
      </c>
      <c r="P161">
        <f t="shared" si="33"/>
        <v>0</v>
      </c>
      <c r="Q161">
        <f t="shared" si="34"/>
        <v>0</v>
      </c>
      <c r="R161">
        <f t="shared" si="35"/>
        <v>1</v>
      </c>
      <c r="S161">
        <f t="shared" si="36"/>
        <v>0</v>
      </c>
      <c r="T161">
        <f t="shared" si="37"/>
        <v>1</v>
      </c>
      <c r="U161">
        <f t="shared" si="38"/>
        <v>1</v>
      </c>
    </row>
    <row r="162" spans="1:21" x14ac:dyDescent="0.25">
      <c r="A162" t="s">
        <v>1061</v>
      </c>
      <c r="B162">
        <v>0.32544014561188861</v>
      </c>
      <c r="C162">
        <v>1.3197498000000001E-9</v>
      </c>
      <c r="D162">
        <v>158</v>
      </c>
      <c r="E162">
        <v>471</v>
      </c>
      <c r="F162">
        <v>157</v>
      </c>
      <c r="G162">
        <v>0.3354564755838641</v>
      </c>
      <c r="H162">
        <v>1</v>
      </c>
      <c r="I162" s="5" t="s">
        <v>1061</v>
      </c>
      <c r="J162">
        <v>0.33333333333333331</v>
      </c>
      <c r="K162">
        <f t="shared" si="28"/>
        <v>0</v>
      </c>
      <c r="L162">
        <f t="shared" si="29"/>
        <v>0</v>
      </c>
      <c r="M162">
        <f t="shared" si="30"/>
        <v>1</v>
      </c>
      <c r="N162">
        <f t="shared" si="31"/>
        <v>0</v>
      </c>
      <c r="O162">
        <f t="shared" si="32"/>
        <v>0</v>
      </c>
      <c r="P162">
        <f t="shared" si="33"/>
        <v>0</v>
      </c>
      <c r="Q162">
        <f t="shared" si="34"/>
        <v>0</v>
      </c>
      <c r="R162">
        <f t="shared" si="35"/>
        <v>0</v>
      </c>
      <c r="S162">
        <f t="shared" si="36"/>
        <v>1</v>
      </c>
      <c r="T162">
        <f t="shared" si="37"/>
        <v>1</v>
      </c>
      <c r="U162">
        <f t="shared" si="38"/>
        <v>1</v>
      </c>
    </row>
    <row r="163" spans="1:21" x14ac:dyDescent="0.25">
      <c r="A163" t="s">
        <v>1062</v>
      </c>
      <c r="B163">
        <v>0.34885514654856009</v>
      </c>
      <c r="C163">
        <v>1.4337174999999999E-9</v>
      </c>
      <c r="D163">
        <v>169</v>
      </c>
      <c r="E163">
        <v>471</v>
      </c>
      <c r="F163">
        <v>167</v>
      </c>
      <c r="G163">
        <v>0.35881104033970268</v>
      </c>
      <c r="H163">
        <v>1</v>
      </c>
      <c r="I163" t="s">
        <v>1062</v>
      </c>
      <c r="J163">
        <v>0.35456475583864122</v>
      </c>
      <c r="K163">
        <f t="shared" si="28"/>
        <v>0</v>
      </c>
      <c r="L163">
        <f t="shared" si="29"/>
        <v>0</v>
      </c>
      <c r="M163">
        <f t="shared" si="30"/>
        <v>1</v>
      </c>
      <c r="N163">
        <f t="shared" si="31"/>
        <v>0</v>
      </c>
      <c r="O163">
        <f t="shared" si="32"/>
        <v>0</v>
      </c>
      <c r="P163">
        <f t="shared" si="33"/>
        <v>1</v>
      </c>
      <c r="Q163">
        <f t="shared" si="34"/>
        <v>0</v>
      </c>
      <c r="R163">
        <f t="shared" si="35"/>
        <v>0</v>
      </c>
      <c r="S163">
        <f t="shared" si="36"/>
        <v>0</v>
      </c>
      <c r="T163">
        <f t="shared" si="37"/>
        <v>1</v>
      </c>
      <c r="U163">
        <f t="shared" si="38"/>
        <v>1</v>
      </c>
    </row>
    <row r="164" spans="1:21" x14ac:dyDescent="0.25">
      <c r="A164" t="s">
        <v>1063</v>
      </c>
      <c r="B164">
        <v>0.35539681737666529</v>
      </c>
      <c r="C164">
        <v>4.2538715E-9</v>
      </c>
      <c r="D164">
        <v>171</v>
      </c>
      <c r="E164">
        <v>471</v>
      </c>
      <c r="F164">
        <v>171</v>
      </c>
      <c r="G164">
        <v>0.36305732484076431</v>
      </c>
      <c r="H164">
        <v>1</v>
      </c>
      <c r="I164" t="s">
        <v>1063</v>
      </c>
      <c r="J164">
        <v>0.36305732484076431</v>
      </c>
      <c r="K164">
        <f t="shared" si="28"/>
        <v>0</v>
      </c>
      <c r="L164">
        <f t="shared" si="29"/>
        <v>0</v>
      </c>
      <c r="M164">
        <f t="shared" si="30"/>
        <v>1</v>
      </c>
      <c r="N164">
        <f t="shared" si="31"/>
        <v>0</v>
      </c>
      <c r="O164">
        <f t="shared" si="32"/>
        <v>0</v>
      </c>
      <c r="P164">
        <f t="shared" si="33"/>
        <v>0</v>
      </c>
      <c r="Q164">
        <f t="shared" si="34"/>
        <v>1</v>
      </c>
      <c r="R164">
        <f t="shared" si="35"/>
        <v>0</v>
      </c>
      <c r="S164">
        <f t="shared" si="36"/>
        <v>0</v>
      </c>
      <c r="T164">
        <f t="shared" si="37"/>
        <v>1</v>
      </c>
      <c r="U164">
        <f t="shared" si="38"/>
        <v>1</v>
      </c>
    </row>
    <row r="165" spans="1:21" x14ac:dyDescent="0.25">
      <c r="A165" t="s">
        <v>1064</v>
      </c>
      <c r="B165">
        <v>0.34138928753848141</v>
      </c>
      <c r="C165">
        <v>4.1820462999999997E-9</v>
      </c>
      <c r="D165">
        <v>161</v>
      </c>
      <c r="E165">
        <v>471</v>
      </c>
      <c r="F165">
        <v>161</v>
      </c>
      <c r="G165">
        <v>0.34182590233545651</v>
      </c>
      <c r="H165">
        <v>1</v>
      </c>
      <c r="I165" t="s">
        <v>1064</v>
      </c>
      <c r="J165">
        <v>0.34182590233545651</v>
      </c>
      <c r="K165">
        <f t="shared" si="28"/>
        <v>0</v>
      </c>
      <c r="L165">
        <f t="shared" si="29"/>
        <v>0</v>
      </c>
      <c r="M165">
        <f t="shared" si="30"/>
        <v>1</v>
      </c>
      <c r="N165">
        <f t="shared" si="31"/>
        <v>0</v>
      </c>
      <c r="O165">
        <f t="shared" si="32"/>
        <v>1</v>
      </c>
      <c r="P165">
        <f t="shared" si="33"/>
        <v>0</v>
      </c>
      <c r="Q165">
        <f t="shared" si="34"/>
        <v>0</v>
      </c>
      <c r="R165">
        <f t="shared" si="35"/>
        <v>0</v>
      </c>
      <c r="S165">
        <f t="shared" si="36"/>
        <v>0</v>
      </c>
      <c r="T165">
        <f t="shared" si="37"/>
        <v>1</v>
      </c>
      <c r="U165">
        <f t="shared" si="38"/>
        <v>1</v>
      </c>
    </row>
    <row r="166" spans="1:21" x14ac:dyDescent="0.25">
      <c r="A166" t="s">
        <v>1065</v>
      </c>
      <c r="B166">
        <v>0.3400953040565573</v>
      </c>
      <c r="C166">
        <v>2.0053053000000001E-9</v>
      </c>
      <c r="D166">
        <v>162</v>
      </c>
      <c r="E166">
        <v>471</v>
      </c>
      <c r="F166">
        <v>160</v>
      </c>
      <c r="G166">
        <v>0.34394904458598718</v>
      </c>
      <c r="H166">
        <v>1</v>
      </c>
      <c r="I166" t="s">
        <v>1065</v>
      </c>
      <c r="J166">
        <v>0.33970276008492573</v>
      </c>
      <c r="K166">
        <f t="shared" si="28"/>
        <v>0</v>
      </c>
      <c r="L166">
        <f t="shared" si="29"/>
        <v>0</v>
      </c>
      <c r="M166">
        <f t="shared" si="30"/>
        <v>1</v>
      </c>
      <c r="N166">
        <f t="shared" si="31"/>
        <v>0</v>
      </c>
      <c r="O166">
        <f t="shared" si="32"/>
        <v>0</v>
      </c>
      <c r="P166">
        <f t="shared" si="33"/>
        <v>0</v>
      </c>
      <c r="Q166">
        <f t="shared" si="34"/>
        <v>0</v>
      </c>
      <c r="R166">
        <f t="shared" si="35"/>
        <v>1</v>
      </c>
      <c r="S166">
        <f t="shared" si="36"/>
        <v>0</v>
      </c>
      <c r="T166">
        <f t="shared" si="37"/>
        <v>1</v>
      </c>
      <c r="U166">
        <f t="shared" si="38"/>
        <v>1</v>
      </c>
    </row>
    <row r="167" spans="1:21" x14ac:dyDescent="0.25">
      <c r="A167" t="s">
        <v>1066</v>
      </c>
      <c r="B167">
        <v>0.19858319528537779</v>
      </c>
      <c r="C167">
        <v>3.8443772999999999E-10</v>
      </c>
      <c r="D167">
        <v>94</v>
      </c>
      <c r="E167">
        <v>468</v>
      </c>
      <c r="F167">
        <v>94</v>
      </c>
      <c r="G167">
        <v>0.20085470085470089</v>
      </c>
      <c r="H167">
        <v>1</v>
      </c>
      <c r="I167" s="5" t="s">
        <v>1066</v>
      </c>
      <c r="J167">
        <v>0.20085470085470089</v>
      </c>
      <c r="K167">
        <f t="shared" si="28"/>
        <v>0</v>
      </c>
      <c r="L167">
        <f t="shared" si="29"/>
        <v>0</v>
      </c>
      <c r="M167">
        <f t="shared" si="30"/>
        <v>1</v>
      </c>
      <c r="N167">
        <f t="shared" si="31"/>
        <v>0</v>
      </c>
      <c r="O167">
        <f t="shared" si="32"/>
        <v>0</v>
      </c>
      <c r="P167">
        <f t="shared" si="33"/>
        <v>0</v>
      </c>
      <c r="Q167">
        <f t="shared" si="34"/>
        <v>0</v>
      </c>
      <c r="R167">
        <f t="shared" si="35"/>
        <v>0</v>
      </c>
      <c r="S167">
        <f t="shared" si="36"/>
        <v>1</v>
      </c>
      <c r="T167">
        <f t="shared" si="37"/>
        <v>1</v>
      </c>
      <c r="U167">
        <f t="shared" si="38"/>
        <v>1</v>
      </c>
    </row>
    <row r="168" spans="1:21" x14ac:dyDescent="0.25">
      <c r="A168" t="s">
        <v>1067</v>
      </c>
      <c r="B168">
        <v>0.28413084204584521</v>
      </c>
      <c r="C168">
        <v>7.1532182500000003E-10</v>
      </c>
      <c r="D168">
        <v>135</v>
      </c>
      <c r="E168">
        <v>468</v>
      </c>
      <c r="F168">
        <v>135</v>
      </c>
      <c r="G168">
        <v>0.28846153846153838</v>
      </c>
      <c r="H168">
        <v>1</v>
      </c>
      <c r="I168" t="s">
        <v>1067</v>
      </c>
      <c r="J168">
        <v>0.28846153846153838</v>
      </c>
      <c r="K168">
        <f t="shared" si="28"/>
        <v>0</v>
      </c>
      <c r="L168">
        <f t="shared" si="29"/>
        <v>0</v>
      </c>
      <c r="M168">
        <f t="shared" si="30"/>
        <v>1</v>
      </c>
      <c r="N168">
        <f t="shared" si="31"/>
        <v>0</v>
      </c>
      <c r="O168">
        <f t="shared" si="32"/>
        <v>0</v>
      </c>
      <c r="P168">
        <f t="shared" si="33"/>
        <v>1</v>
      </c>
      <c r="Q168">
        <f t="shared" si="34"/>
        <v>0</v>
      </c>
      <c r="R168">
        <f t="shared" si="35"/>
        <v>0</v>
      </c>
      <c r="S168">
        <f t="shared" si="36"/>
        <v>0</v>
      </c>
      <c r="T168">
        <f t="shared" si="37"/>
        <v>1</v>
      </c>
      <c r="U168">
        <f t="shared" si="38"/>
        <v>1</v>
      </c>
    </row>
    <row r="169" spans="1:21" x14ac:dyDescent="0.25">
      <c r="A169" t="s">
        <v>1068</v>
      </c>
      <c r="B169">
        <v>0.29039575313146371</v>
      </c>
      <c r="C169">
        <v>7.1546917499999996E-10</v>
      </c>
      <c r="D169">
        <v>137</v>
      </c>
      <c r="E169">
        <v>468</v>
      </c>
      <c r="F169">
        <v>137</v>
      </c>
      <c r="G169">
        <v>0.29273504273504269</v>
      </c>
      <c r="H169">
        <v>1</v>
      </c>
      <c r="I169" t="s">
        <v>1068</v>
      </c>
      <c r="J169">
        <v>0.29273504273504269</v>
      </c>
      <c r="K169">
        <f t="shared" si="28"/>
        <v>0</v>
      </c>
      <c r="L169">
        <f t="shared" si="29"/>
        <v>0</v>
      </c>
      <c r="M169">
        <f t="shared" si="30"/>
        <v>1</v>
      </c>
      <c r="N169">
        <f t="shared" si="31"/>
        <v>0</v>
      </c>
      <c r="O169">
        <f t="shared" si="32"/>
        <v>0</v>
      </c>
      <c r="P169">
        <f t="shared" si="33"/>
        <v>0</v>
      </c>
      <c r="Q169">
        <f t="shared" si="34"/>
        <v>1</v>
      </c>
      <c r="R169">
        <f t="shared" si="35"/>
        <v>0</v>
      </c>
      <c r="S169">
        <f t="shared" si="36"/>
        <v>0</v>
      </c>
      <c r="T169">
        <f t="shared" si="37"/>
        <v>1</v>
      </c>
      <c r="U169">
        <f t="shared" si="38"/>
        <v>1</v>
      </c>
    </row>
    <row r="170" spans="1:21" x14ac:dyDescent="0.25">
      <c r="A170" t="s">
        <v>1069</v>
      </c>
      <c r="B170">
        <v>0.27706038923200488</v>
      </c>
      <c r="C170">
        <v>5.7401152500000004E-10</v>
      </c>
      <c r="D170">
        <v>131</v>
      </c>
      <c r="E170">
        <v>468</v>
      </c>
      <c r="F170">
        <v>131</v>
      </c>
      <c r="G170">
        <v>0.27991452991452992</v>
      </c>
      <c r="H170">
        <v>1</v>
      </c>
      <c r="I170" t="s">
        <v>1069</v>
      </c>
      <c r="J170">
        <v>0.27991452991452992</v>
      </c>
      <c r="K170">
        <f t="shared" si="28"/>
        <v>0</v>
      </c>
      <c r="L170">
        <f t="shared" si="29"/>
        <v>0</v>
      </c>
      <c r="M170">
        <f t="shared" si="30"/>
        <v>1</v>
      </c>
      <c r="N170">
        <f t="shared" si="31"/>
        <v>0</v>
      </c>
      <c r="O170">
        <f t="shared" si="32"/>
        <v>1</v>
      </c>
      <c r="P170">
        <f t="shared" si="33"/>
        <v>0</v>
      </c>
      <c r="Q170">
        <f t="shared" si="34"/>
        <v>0</v>
      </c>
      <c r="R170">
        <f t="shared" si="35"/>
        <v>0</v>
      </c>
      <c r="S170">
        <f t="shared" si="36"/>
        <v>0</v>
      </c>
      <c r="T170">
        <f t="shared" si="37"/>
        <v>1</v>
      </c>
      <c r="U170">
        <f t="shared" si="38"/>
        <v>1</v>
      </c>
    </row>
    <row r="171" spans="1:21" x14ac:dyDescent="0.25">
      <c r="A171" t="s">
        <v>1070</v>
      </c>
      <c r="B171">
        <v>0.25941548131397463</v>
      </c>
      <c r="C171">
        <v>3.8443772999999999E-10</v>
      </c>
      <c r="D171">
        <v>125</v>
      </c>
      <c r="E171">
        <v>468</v>
      </c>
      <c r="F171">
        <v>125</v>
      </c>
      <c r="G171">
        <v>0.26709401709401709</v>
      </c>
      <c r="H171">
        <v>1</v>
      </c>
      <c r="I171" t="s">
        <v>1070</v>
      </c>
      <c r="J171">
        <v>0.26709401709401709</v>
      </c>
      <c r="K171">
        <f t="shared" si="28"/>
        <v>0</v>
      </c>
      <c r="L171">
        <f t="shared" si="29"/>
        <v>0</v>
      </c>
      <c r="M171">
        <f t="shared" si="30"/>
        <v>1</v>
      </c>
      <c r="N171">
        <f t="shared" si="31"/>
        <v>0</v>
      </c>
      <c r="O171">
        <f t="shared" si="32"/>
        <v>0</v>
      </c>
      <c r="P171">
        <f t="shared" si="33"/>
        <v>0</v>
      </c>
      <c r="Q171">
        <f t="shared" si="34"/>
        <v>0</v>
      </c>
      <c r="R171">
        <f t="shared" si="35"/>
        <v>1</v>
      </c>
      <c r="S171">
        <f t="shared" si="36"/>
        <v>0</v>
      </c>
      <c r="T171">
        <f t="shared" si="37"/>
        <v>1</v>
      </c>
      <c r="U171">
        <f t="shared" si="38"/>
        <v>1</v>
      </c>
    </row>
    <row r="172" spans="1:21" x14ac:dyDescent="0.25">
      <c r="A172" t="s">
        <v>1071</v>
      </c>
      <c r="B172">
        <v>0.27299104914472633</v>
      </c>
      <c r="C172">
        <v>7.9817269999999998E-10</v>
      </c>
      <c r="D172">
        <v>80</v>
      </c>
      <c r="E172">
        <v>289</v>
      </c>
      <c r="F172">
        <v>80</v>
      </c>
      <c r="G172">
        <v>0.27681660899653981</v>
      </c>
      <c r="H172">
        <v>1</v>
      </c>
      <c r="I172" s="5" t="s">
        <v>1071</v>
      </c>
      <c r="J172">
        <v>0.27681660899653981</v>
      </c>
      <c r="K172">
        <f t="shared" si="28"/>
        <v>0</v>
      </c>
      <c r="L172">
        <f t="shared" si="29"/>
        <v>0</v>
      </c>
      <c r="M172">
        <f t="shared" si="30"/>
        <v>1</v>
      </c>
      <c r="N172">
        <f t="shared" si="31"/>
        <v>0</v>
      </c>
      <c r="O172">
        <f t="shared" si="32"/>
        <v>0</v>
      </c>
      <c r="P172">
        <f t="shared" si="33"/>
        <v>0</v>
      </c>
      <c r="Q172">
        <f t="shared" si="34"/>
        <v>0</v>
      </c>
      <c r="R172">
        <f t="shared" si="35"/>
        <v>0</v>
      </c>
      <c r="S172">
        <f t="shared" si="36"/>
        <v>1</v>
      </c>
      <c r="T172">
        <f t="shared" si="37"/>
        <v>1</v>
      </c>
      <c r="U172">
        <f t="shared" si="38"/>
        <v>1</v>
      </c>
    </row>
    <row r="173" spans="1:21" x14ac:dyDescent="0.25">
      <c r="A173" t="s">
        <v>1072</v>
      </c>
      <c r="B173">
        <v>0.31526158595047687</v>
      </c>
      <c r="C173">
        <v>1.1172796E-8</v>
      </c>
      <c r="D173">
        <v>93</v>
      </c>
      <c r="E173">
        <v>289</v>
      </c>
      <c r="F173">
        <v>87</v>
      </c>
      <c r="G173">
        <v>0.3217993079584775</v>
      </c>
      <c r="H173">
        <v>1</v>
      </c>
      <c r="I173" t="s">
        <v>1072</v>
      </c>
      <c r="J173">
        <v>0.30103806228373697</v>
      </c>
      <c r="K173">
        <f t="shared" si="28"/>
        <v>0</v>
      </c>
      <c r="L173">
        <f t="shared" si="29"/>
        <v>0</v>
      </c>
      <c r="M173">
        <f t="shared" si="30"/>
        <v>1</v>
      </c>
      <c r="N173">
        <f t="shared" si="31"/>
        <v>0</v>
      </c>
      <c r="O173">
        <f t="shared" si="32"/>
        <v>0</v>
      </c>
      <c r="P173">
        <f t="shared" si="33"/>
        <v>1</v>
      </c>
      <c r="Q173">
        <f t="shared" si="34"/>
        <v>0</v>
      </c>
      <c r="R173">
        <f t="shared" si="35"/>
        <v>0</v>
      </c>
      <c r="S173">
        <f t="shared" si="36"/>
        <v>0</v>
      </c>
      <c r="T173">
        <f t="shared" si="37"/>
        <v>1</v>
      </c>
      <c r="U173">
        <f t="shared" si="38"/>
        <v>1</v>
      </c>
    </row>
    <row r="174" spans="1:21" x14ac:dyDescent="0.25">
      <c r="A174" t="s">
        <v>1073</v>
      </c>
      <c r="B174">
        <v>0.27282640641979389</v>
      </c>
      <c r="C174">
        <v>3.4419999999999999E-9</v>
      </c>
      <c r="D174">
        <v>79</v>
      </c>
      <c r="E174">
        <v>289</v>
      </c>
      <c r="F174">
        <v>78</v>
      </c>
      <c r="G174">
        <v>0.27335640138408313</v>
      </c>
      <c r="H174">
        <v>1</v>
      </c>
      <c r="I174" t="s">
        <v>1073</v>
      </c>
      <c r="J174">
        <v>0.26989619377162632</v>
      </c>
      <c r="K174">
        <f t="shared" si="28"/>
        <v>0</v>
      </c>
      <c r="L174">
        <f t="shared" si="29"/>
        <v>0</v>
      </c>
      <c r="M174">
        <f t="shared" si="30"/>
        <v>1</v>
      </c>
      <c r="N174">
        <f t="shared" si="31"/>
        <v>0</v>
      </c>
      <c r="O174">
        <f t="shared" si="32"/>
        <v>0</v>
      </c>
      <c r="P174">
        <f t="shared" si="33"/>
        <v>0</v>
      </c>
      <c r="Q174">
        <f t="shared" si="34"/>
        <v>1</v>
      </c>
      <c r="R174">
        <f t="shared" si="35"/>
        <v>0</v>
      </c>
      <c r="S174">
        <f t="shared" si="36"/>
        <v>0</v>
      </c>
      <c r="T174">
        <f t="shared" si="37"/>
        <v>1</v>
      </c>
      <c r="U174">
        <f t="shared" si="38"/>
        <v>1</v>
      </c>
    </row>
    <row r="175" spans="1:21" x14ac:dyDescent="0.25">
      <c r="A175" t="s">
        <v>1074</v>
      </c>
      <c r="B175">
        <v>0.26822546029533062</v>
      </c>
      <c r="C175">
        <v>2.1962472000000001E-9</v>
      </c>
      <c r="D175">
        <v>79</v>
      </c>
      <c r="E175">
        <v>289</v>
      </c>
      <c r="F175">
        <v>79</v>
      </c>
      <c r="G175">
        <v>0.27335640138408313</v>
      </c>
      <c r="H175">
        <v>1</v>
      </c>
      <c r="I175" t="s">
        <v>1074</v>
      </c>
      <c r="J175">
        <v>0.27335640138408313</v>
      </c>
      <c r="K175">
        <f t="shared" si="28"/>
        <v>0</v>
      </c>
      <c r="L175">
        <f t="shared" si="29"/>
        <v>0</v>
      </c>
      <c r="M175">
        <f t="shared" si="30"/>
        <v>1</v>
      </c>
      <c r="N175">
        <f t="shared" si="31"/>
        <v>0</v>
      </c>
      <c r="O175">
        <f t="shared" si="32"/>
        <v>1</v>
      </c>
      <c r="P175">
        <f t="shared" si="33"/>
        <v>0</v>
      </c>
      <c r="Q175">
        <f t="shared" si="34"/>
        <v>0</v>
      </c>
      <c r="R175">
        <f t="shared" si="35"/>
        <v>0</v>
      </c>
      <c r="S175">
        <f t="shared" si="36"/>
        <v>0</v>
      </c>
      <c r="T175">
        <f t="shared" si="37"/>
        <v>1</v>
      </c>
      <c r="U175">
        <f t="shared" si="38"/>
        <v>1</v>
      </c>
    </row>
    <row r="176" spans="1:21" x14ac:dyDescent="0.25">
      <c r="A176" t="s">
        <v>1075</v>
      </c>
      <c r="B176">
        <v>0.26300603641171411</v>
      </c>
      <c r="C176">
        <v>1.7590246E-9</v>
      </c>
      <c r="D176">
        <v>75</v>
      </c>
      <c r="E176">
        <v>289</v>
      </c>
      <c r="F176">
        <v>75</v>
      </c>
      <c r="G176">
        <v>0.25951557093425598</v>
      </c>
      <c r="H176">
        <v>1</v>
      </c>
      <c r="I176" t="s">
        <v>1075</v>
      </c>
      <c r="J176">
        <v>0.25951557093425598</v>
      </c>
      <c r="K176">
        <f t="shared" si="28"/>
        <v>0</v>
      </c>
      <c r="L176">
        <f t="shared" si="29"/>
        <v>0</v>
      </c>
      <c r="M176">
        <f t="shared" si="30"/>
        <v>1</v>
      </c>
      <c r="N176">
        <f t="shared" si="31"/>
        <v>0</v>
      </c>
      <c r="O176">
        <f t="shared" si="32"/>
        <v>0</v>
      </c>
      <c r="P176">
        <f t="shared" si="33"/>
        <v>0</v>
      </c>
      <c r="Q176">
        <f t="shared" si="34"/>
        <v>0</v>
      </c>
      <c r="R176">
        <f t="shared" si="35"/>
        <v>1</v>
      </c>
      <c r="S176">
        <f t="shared" si="36"/>
        <v>0</v>
      </c>
      <c r="T176">
        <f t="shared" si="37"/>
        <v>1</v>
      </c>
      <c r="U176">
        <f t="shared" si="38"/>
        <v>1</v>
      </c>
    </row>
    <row r="177" spans="1:21" x14ac:dyDescent="0.25">
      <c r="A177" t="s">
        <v>1076</v>
      </c>
      <c r="B177">
        <v>0.36229386608414532</v>
      </c>
      <c r="C177">
        <v>1.5865000000000001E-4</v>
      </c>
      <c r="D177">
        <v>108</v>
      </c>
      <c r="E177">
        <v>299</v>
      </c>
      <c r="F177">
        <v>108</v>
      </c>
      <c r="G177">
        <v>0.3612040133779264</v>
      </c>
      <c r="H177">
        <v>1</v>
      </c>
      <c r="I177" s="5" t="s">
        <v>1076</v>
      </c>
      <c r="J177">
        <v>0.3612040133779264</v>
      </c>
      <c r="K177">
        <f t="shared" si="28"/>
        <v>0</v>
      </c>
      <c r="L177">
        <f t="shared" si="29"/>
        <v>0</v>
      </c>
      <c r="M177">
        <f t="shared" si="30"/>
        <v>1</v>
      </c>
      <c r="N177">
        <f t="shared" si="31"/>
        <v>0</v>
      </c>
      <c r="O177">
        <f t="shared" si="32"/>
        <v>0</v>
      </c>
      <c r="P177">
        <f t="shared" si="33"/>
        <v>0</v>
      </c>
      <c r="Q177">
        <f t="shared" si="34"/>
        <v>0</v>
      </c>
      <c r="R177">
        <f t="shared" si="35"/>
        <v>0</v>
      </c>
      <c r="S177">
        <f t="shared" si="36"/>
        <v>1</v>
      </c>
      <c r="T177">
        <f t="shared" si="37"/>
        <v>1</v>
      </c>
      <c r="U177">
        <f t="shared" si="38"/>
        <v>1</v>
      </c>
    </row>
    <row r="178" spans="1:21" x14ac:dyDescent="0.25">
      <c r="A178" t="s">
        <v>1077</v>
      </c>
      <c r="B178">
        <v>0.40005997053991149</v>
      </c>
      <c r="C178">
        <v>1.4612500000000001E-3</v>
      </c>
      <c r="D178">
        <v>120</v>
      </c>
      <c r="E178">
        <v>299</v>
      </c>
      <c r="F178">
        <v>120</v>
      </c>
      <c r="G178">
        <v>0.40133779264214048</v>
      </c>
      <c r="H178">
        <v>1</v>
      </c>
      <c r="I178" t="s">
        <v>1077</v>
      </c>
      <c r="J178">
        <v>0.40133779264214048</v>
      </c>
      <c r="K178">
        <f t="shared" si="28"/>
        <v>0</v>
      </c>
      <c r="L178">
        <f t="shared" si="29"/>
        <v>0</v>
      </c>
      <c r="M178">
        <f t="shared" si="30"/>
        <v>1</v>
      </c>
      <c r="N178">
        <f t="shared" si="31"/>
        <v>0</v>
      </c>
      <c r="O178">
        <f t="shared" si="32"/>
        <v>0</v>
      </c>
      <c r="P178">
        <f t="shared" si="33"/>
        <v>1</v>
      </c>
      <c r="Q178">
        <f t="shared" si="34"/>
        <v>0</v>
      </c>
      <c r="R178">
        <f t="shared" si="35"/>
        <v>0</v>
      </c>
      <c r="S178">
        <f t="shared" si="36"/>
        <v>0</v>
      </c>
      <c r="T178">
        <f t="shared" si="37"/>
        <v>1</v>
      </c>
      <c r="U178">
        <f t="shared" si="38"/>
        <v>1</v>
      </c>
    </row>
    <row r="179" spans="1:21" x14ac:dyDescent="0.25">
      <c r="A179" t="s">
        <v>1078</v>
      </c>
      <c r="B179">
        <v>0.41053848248452351</v>
      </c>
      <c r="C179">
        <v>8.1587399999999994E-3</v>
      </c>
      <c r="D179">
        <v>123</v>
      </c>
      <c r="E179">
        <v>299</v>
      </c>
      <c r="F179">
        <v>123</v>
      </c>
      <c r="G179">
        <v>0.41137123745819398</v>
      </c>
      <c r="H179">
        <v>1</v>
      </c>
      <c r="I179" t="s">
        <v>1078</v>
      </c>
      <c r="J179">
        <v>0.41137123745819398</v>
      </c>
      <c r="K179">
        <f t="shared" si="28"/>
        <v>0</v>
      </c>
      <c r="L179">
        <f t="shared" si="29"/>
        <v>0</v>
      </c>
      <c r="M179">
        <f t="shared" si="30"/>
        <v>1</v>
      </c>
      <c r="N179">
        <f t="shared" si="31"/>
        <v>0</v>
      </c>
      <c r="O179">
        <f t="shared" si="32"/>
        <v>0</v>
      </c>
      <c r="P179">
        <f t="shared" si="33"/>
        <v>0</v>
      </c>
      <c r="Q179">
        <f t="shared" si="34"/>
        <v>1</v>
      </c>
      <c r="R179">
        <f t="shared" si="35"/>
        <v>0</v>
      </c>
      <c r="S179">
        <f t="shared" si="36"/>
        <v>0</v>
      </c>
      <c r="T179">
        <f t="shared" si="37"/>
        <v>1</v>
      </c>
      <c r="U179">
        <f t="shared" si="38"/>
        <v>1</v>
      </c>
    </row>
    <row r="180" spans="1:21" x14ac:dyDescent="0.25">
      <c r="A180" t="s">
        <v>1079</v>
      </c>
      <c r="B180">
        <v>0.39577824911956072</v>
      </c>
      <c r="C180">
        <v>1.4486099999999999E-3</v>
      </c>
      <c r="D180">
        <v>119</v>
      </c>
      <c r="E180">
        <v>299</v>
      </c>
      <c r="F180">
        <v>119</v>
      </c>
      <c r="G180">
        <v>0.39799331103678931</v>
      </c>
      <c r="H180">
        <v>1</v>
      </c>
      <c r="I180" t="s">
        <v>1079</v>
      </c>
      <c r="J180">
        <v>0.39799331103678931</v>
      </c>
      <c r="K180">
        <f t="shared" si="28"/>
        <v>0</v>
      </c>
      <c r="L180">
        <f t="shared" si="29"/>
        <v>0</v>
      </c>
      <c r="M180">
        <f t="shared" si="30"/>
        <v>1</v>
      </c>
      <c r="N180">
        <f t="shared" si="31"/>
        <v>0</v>
      </c>
      <c r="O180">
        <f t="shared" si="32"/>
        <v>1</v>
      </c>
      <c r="P180">
        <f t="shared" si="33"/>
        <v>0</v>
      </c>
      <c r="Q180">
        <f t="shared" si="34"/>
        <v>0</v>
      </c>
      <c r="R180">
        <f t="shared" si="35"/>
        <v>0</v>
      </c>
      <c r="S180">
        <f t="shared" si="36"/>
        <v>0</v>
      </c>
      <c r="T180">
        <f t="shared" si="37"/>
        <v>1</v>
      </c>
      <c r="U180">
        <f t="shared" si="38"/>
        <v>1</v>
      </c>
    </row>
    <row r="181" spans="1:21" x14ac:dyDescent="0.25">
      <c r="A181" t="s">
        <v>1080</v>
      </c>
      <c r="B181">
        <v>0.41244727195338649</v>
      </c>
      <c r="C181">
        <v>1.7478000000000001E-3</v>
      </c>
      <c r="D181">
        <v>122</v>
      </c>
      <c r="E181">
        <v>299</v>
      </c>
      <c r="F181">
        <v>122</v>
      </c>
      <c r="G181">
        <v>0.40802675585284282</v>
      </c>
      <c r="H181">
        <v>1</v>
      </c>
      <c r="I181" t="s">
        <v>1080</v>
      </c>
      <c r="J181">
        <v>0.40802675585284282</v>
      </c>
      <c r="K181">
        <f t="shared" si="28"/>
        <v>0</v>
      </c>
      <c r="L181">
        <f t="shared" si="29"/>
        <v>0</v>
      </c>
      <c r="M181">
        <f t="shared" si="30"/>
        <v>1</v>
      </c>
      <c r="N181">
        <f t="shared" si="31"/>
        <v>0</v>
      </c>
      <c r="O181">
        <f t="shared" si="32"/>
        <v>0</v>
      </c>
      <c r="P181">
        <f t="shared" si="33"/>
        <v>0</v>
      </c>
      <c r="Q181">
        <f t="shared" si="34"/>
        <v>0</v>
      </c>
      <c r="R181">
        <f t="shared" si="35"/>
        <v>1</v>
      </c>
      <c r="S181">
        <f t="shared" si="36"/>
        <v>0</v>
      </c>
      <c r="T181">
        <f t="shared" si="37"/>
        <v>1</v>
      </c>
      <c r="U181">
        <f t="shared" si="38"/>
        <v>1</v>
      </c>
    </row>
    <row r="182" spans="1:21" x14ac:dyDescent="0.25">
      <c r="A182" t="s">
        <v>1081</v>
      </c>
      <c r="B182">
        <v>0.19692962088991289</v>
      </c>
      <c r="C182">
        <v>3.8443772999999999E-10</v>
      </c>
      <c r="D182">
        <v>64</v>
      </c>
      <c r="E182">
        <v>319</v>
      </c>
      <c r="F182">
        <v>64</v>
      </c>
      <c r="G182">
        <v>0.20062695924764889</v>
      </c>
      <c r="H182">
        <v>1</v>
      </c>
      <c r="I182" s="5" t="s">
        <v>1081</v>
      </c>
      <c r="J182">
        <v>0.20062695924764889</v>
      </c>
      <c r="K182">
        <f t="shared" si="28"/>
        <v>0</v>
      </c>
      <c r="L182">
        <f t="shared" si="29"/>
        <v>0</v>
      </c>
      <c r="M182">
        <f t="shared" si="30"/>
        <v>1</v>
      </c>
      <c r="N182">
        <f t="shared" si="31"/>
        <v>0</v>
      </c>
      <c r="O182">
        <f t="shared" si="32"/>
        <v>0</v>
      </c>
      <c r="P182">
        <f t="shared" si="33"/>
        <v>0</v>
      </c>
      <c r="Q182">
        <f t="shared" si="34"/>
        <v>0</v>
      </c>
      <c r="R182">
        <f t="shared" si="35"/>
        <v>0</v>
      </c>
      <c r="S182">
        <f t="shared" si="36"/>
        <v>1</v>
      </c>
      <c r="T182">
        <f t="shared" si="37"/>
        <v>1</v>
      </c>
      <c r="U182">
        <f t="shared" si="38"/>
        <v>1</v>
      </c>
    </row>
    <row r="183" spans="1:21" x14ac:dyDescent="0.25">
      <c r="A183" t="s">
        <v>1082</v>
      </c>
      <c r="B183">
        <v>0.1697618718162632</v>
      </c>
      <c r="C183">
        <v>3.8443848000000002E-10</v>
      </c>
      <c r="D183">
        <v>52</v>
      </c>
      <c r="E183">
        <v>319</v>
      </c>
      <c r="F183">
        <v>52</v>
      </c>
      <c r="G183">
        <v>0.1630094043887147</v>
      </c>
      <c r="H183">
        <v>1</v>
      </c>
      <c r="I183" t="s">
        <v>1082</v>
      </c>
      <c r="J183">
        <v>0.1630094043887147</v>
      </c>
      <c r="K183">
        <f t="shared" si="28"/>
        <v>0</v>
      </c>
      <c r="L183">
        <f t="shared" si="29"/>
        <v>0</v>
      </c>
      <c r="M183">
        <f t="shared" si="30"/>
        <v>1</v>
      </c>
      <c r="N183">
        <f t="shared" si="31"/>
        <v>0</v>
      </c>
      <c r="O183">
        <f t="shared" si="32"/>
        <v>0</v>
      </c>
      <c r="P183">
        <f t="shared" si="33"/>
        <v>1</v>
      </c>
      <c r="Q183">
        <f t="shared" si="34"/>
        <v>0</v>
      </c>
      <c r="R183">
        <f t="shared" si="35"/>
        <v>0</v>
      </c>
      <c r="S183">
        <f t="shared" si="36"/>
        <v>0</v>
      </c>
      <c r="T183">
        <f t="shared" si="37"/>
        <v>1</v>
      </c>
      <c r="U183">
        <f t="shared" si="38"/>
        <v>1</v>
      </c>
    </row>
    <row r="184" spans="1:21" x14ac:dyDescent="0.25">
      <c r="A184" t="s">
        <v>1083</v>
      </c>
      <c r="B184">
        <v>0.18461436249720031</v>
      </c>
      <c r="C184">
        <v>3.8443772999999999E-10</v>
      </c>
      <c r="D184">
        <v>62</v>
      </c>
      <c r="E184">
        <v>319</v>
      </c>
      <c r="F184">
        <v>62</v>
      </c>
      <c r="G184">
        <v>0.19435736677115989</v>
      </c>
      <c r="H184">
        <v>1</v>
      </c>
      <c r="I184" t="s">
        <v>1083</v>
      </c>
      <c r="J184">
        <v>0.19435736677115989</v>
      </c>
      <c r="K184">
        <f t="shared" si="28"/>
        <v>0</v>
      </c>
      <c r="L184">
        <f t="shared" si="29"/>
        <v>0</v>
      </c>
      <c r="M184">
        <f t="shared" si="30"/>
        <v>1</v>
      </c>
      <c r="N184">
        <f t="shared" si="31"/>
        <v>0</v>
      </c>
      <c r="O184">
        <f t="shared" si="32"/>
        <v>0</v>
      </c>
      <c r="P184">
        <f t="shared" si="33"/>
        <v>0</v>
      </c>
      <c r="Q184">
        <f t="shared" si="34"/>
        <v>1</v>
      </c>
      <c r="R184">
        <f t="shared" si="35"/>
        <v>0</v>
      </c>
      <c r="S184">
        <f t="shared" si="36"/>
        <v>0</v>
      </c>
      <c r="T184">
        <f t="shared" si="37"/>
        <v>1</v>
      </c>
      <c r="U184">
        <f t="shared" si="38"/>
        <v>1</v>
      </c>
    </row>
    <row r="185" spans="1:21" x14ac:dyDescent="0.25">
      <c r="A185" t="s">
        <v>1084</v>
      </c>
      <c r="B185">
        <v>0.15551980149181299</v>
      </c>
      <c r="C185">
        <v>3.8443772999999999E-10</v>
      </c>
      <c r="D185">
        <v>51</v>
      </c>
      <c r="E185">
        <v>319</v>
      </c>
      <c r="F185">
        <v>51</v>
      </c>
      <c r="G185">
        <v>0.15987460815047019</v>
      </c>
      <c r="H185">
        <v>1</v>
      </c>
      <c r="I185" t="s">
        <v>1084</v>
      </c>
      <c r="J185">
        <v>0.15987460815047019</v>
      </c>
      <c r="K185">
        <f t="shared" si="28"/>
        <v>0</v>
      </c>
      <c r="L185">
        <f t="shared" si="29"/>
        <v>0</v>
      </c>
      <c r="M185">
        <f t="shared" si="30"/>
        <v>1</v>
      </c>
      <c r="N185">
        <f t="shared" si="31"/>
        <v>0</v>
      </c>
      <c r="O185">
        <f t="shared" si="32"/>
        <v>1</v>
      </c>
      <c r="P185">
        <f t="shared" si="33"/>
        <v>0</v>
      </c>
      <c r="Q185">
        <f t="shared" si="34"/>
        <v>0</v>
      </c>
      <c r="R185">
        <f t="shared" si="35"/>
        <v>0</v>
      </c>
      <c r="S185">
        <f t="shared" si="36"/>
        <v>0</v>
      </c>
      <c r="T185">
        <f t="shared" si="37"/>
        <v>1</v>
      </c>
      <c r="U185">
        <f t="shared" si="38"/>
        <v>1</v>
      </c>
    </row>
    <row r="186" spans="1:21" x14ac:dyDescent="0.25">
      <c r="A186" t="s">
        <v>1085</v>
      </c>
      <c r="B186">
        <v>0.18027145187791499</v>
      </c>
      <c r="C186">
        <v>3.8443772999999999E-10</v>
      </c>
      <c r="D186">
        <v>60</v>
      </c>
      <c r="E186">
        <v>319</v>
      </c>
      <c r="F186">
        <v>60</v>
      </c>
      <c r="G186">
        <v>0.18808777429467091</v>
      </c>
      <c r="H186">
        <v>1</v>
      </c>
      <c r="I186" t="s">
        <v>1085</v>
      </c>
      <c r="J186">
        <v>0.18808777429467091</v>
      </c>
      <c r="K186">
        <f t="shared" si="28"/>
        <v>0</v>
      </c>
      <c r="L186">
        <f t="shared" si="29"/>
        <v>0</v>
      </c>
      <c r="M186">
        <f t="shared" si="30"/>
        <v>1</v>
      </c>
      <c r="N186">
        <f t="shared" si="31"/>
        <v>0</v>
      </c>
      <c r="O186">
        <f t="shared" si="32"/>
        <v>0</v>
      </c>
      <c r="P186">
        <f t="shared" si="33"/>
        <v>0</v>
      </c>
      <c r="Q186">
        <f t="shared" si="34"/>
        <v>0</v>
      </c>
      <c r="R186">
        <f t="shared" si="35"/>
        <v>1</v>
      </c>
      <c r="S186">
        <f t="shared" si="36"/>
        <v>0</v>
      </c>
      <c r="T186">
        <f t="shared" si="37"/>
        <v>1</v>
      </c>
      <c r="U186">
        <f t="shared" si="38"/>
        <v>1</v>
      </c>
    </row>
    <row r="187" spans="1:21" x14ac:dyDescent="0.25">
      <c r="A187" t="s">
        <v>1086</v>
      </c>
      <c r="B187">
        <v>0.3203305465678471</v>
      </c>
      <c r="C187">
        <v>3.8836116999999999E-8</v>
      </c>
      <c r="D187">
        <v>101</v>
      </c>
      <c r="E187">
        <v>311</v>
      </c>
      <c r="F187">
        <v>101</v>
      </c>
      <c r="G187">
        <v>0.32475884244372988</v>
      </c>
      <c r="H187">
        <v>1</v>
      </c>
      <c r="I187" s="5" t="s">
        <v>1086</v>
      </c>
      <c r="J187">
        <v>0.32475884244372988</v>
      </c>
      <c r="K187">
        <f t="shared" si="28"/>
        <v>0</v>
      </c>
      <c r="L187">
        <f t="shared" si="29"/>
        <v>0</v>
      </c>
      <c r="M187">
        <f t="shared" si="30"/>
        <v>1</v>
      </c>
      <c r="N187">
        <f t="shared" si="31"/>
        <v>0</v>
      </c>
      <c r="O187">
        <f t="shared" si="32"/>
        <v>0</v>
      </c>
      <c r="P187">
        <f t="shared" si="33"/>
        <v>0</v>
      </c>
      <c r="Q187">
        <f t="shared" si="34"/>
        <v>0</v>
      </c>
      <c r="R187">
        <f t="shared" si="35"/>
        <v>0</v>
      </c>
      <c r="S187">
        <f t="shared" si="36"/>
        <v>1</v>
      </c>
      <c r="T187">
        <f t="shared" si="37"/>
        <v>1</v>
      </c>
      <c r="U187">
        <f t="shared" si="38"/>
        <v>1</v>
      </c>
    </row>
    <row r="188" spans="1:21" x14ac:dyDescent="0.25">
      <c r="A188" t="s">
        <v>1087</v>
      </c>
      <c r="B188">
        <v>0.31088908053004571</v>
      </c>
      <c r="C188">
        <v>4.7021267000000004E-9</v>
      </c>
      <c r="D188">
        <v>97</v>
      </c>
      <c r="E188">
        <v>311</v>
      </c>
      <c r="F188">
        <v>97</v>
      </c>
      <c r="G188">
        <v>0.31189710610932481</v>
      </c>
      <c r="H188">
        <v>1</v>
      </c>
      <c r="I188" t="s">
        <v>1087</v>
      </c>
      <c r="J188">
        <v>0.31189710610932481</v>
      </c>
      <c r="K188">
        <f t="shared" si="28"/>
        <v>0</v>
      </c>
      <c r="L188">
        <f t="shared" si="29"/>
        <v>0</v>
      </c>
      <c r="M188">
        <f t="shared" si="30"/>
        <v>1</v>
      </c>
      <c r="N188">
        <f t="shared" si="31"/>
        <v>0</v>
      </c>
      <c r="O188">
        <f t="shared" si="32"/>
        <v>0</v>
      </c>
      <c r="P188">
        <f t="shared" si="33"/>
        <v>1</v>
      </c>
      <c r="Q188">
        <f t="shared" si="34"/>
        <v>0</v>
      </c>
      <c r="R188">
        <f t="shared" si="35"/>
        <v>0</v>
      </c>
      <c r="S188">
        <f t="shared" si="36"/>
        <v>0</v>
      </c>
      <c r="T188">
        <f t="shared" si="37"/>
        <v>1</v>
      </c>
      <c r="U188">
        <f t="shared" si="38"/>
        <v>1</v>
      </c>
    </row>
    <row r="189" spans="1:21" x14ac:dyDescent="0.25">
      <c r="A189" t="s">
        <v>1088</v>
      </c>
      <c r="B189">
        <v>0.3065383983388188</v>
      </c>
      <c r="C189">
        <v>6.3713390000000001E-9</v>
      </c>
      <c r="D189">
        <v>95</v>
      </c>
      <c r="E189">
        <v>311</v>
      </c>
      <c r="F189">
        <v>95</v>
      </c>
      <c r="G189">
        <v>0.30546623794212219</v>
      </c>
      <c r="H189">
        <v>1</v>
      </c>
      <c r="I189" t="s">
        <v>1088</v>
      </c>
      <c r="J189">
        <v>0.30546623794212219</v>
      </c>
      <c r="K189">
        <f t="shared" si="28"/>
        <v>0</v>
      </c>
      <c r="L189">
        <f t="shared" si="29"/>
        <v>0</v>
      </c>
      <c r="M189">
        <f t="shared" si="30"/>
        <v>1</v>
      </c>
      <c r="N189">
        <f t="shared" si="31"/>
        <v>0</v>
      </c>
      <c r="O189">
        <f t="shared" si="32"/>
        <v>0</v>
      </c>
      <c r="P189">
        <f t="shared" si="33"/>
        <v>0</v>
      </c>
      <c r="Q189">
        <f t="shared" si="34"/>
        <v>1</v>
      </c>
      <c r="R189">
        <f t="shared" si="35"/>
        <v>0</v>
      </c>
      <c r="S189">
        <f t="shared" si="36"/>
        <v>0</v>
      </c>
      <c r="T189">
        <f t="shared" si="37"/>
        <v>1</v>
      </c>
      <c r="U189">
        <f t="shared" si="38"/>
        <v>1</v>
      </c>
    </row>
    <row r="190" spans="1:21" x14ac:dyDescent="0.25">
      <c r="A190" t="s">
        <v>1089</v>
      </c>
      <c r="B190">
        <v>0.27492647712515639</v>
      </c>
      <c r="C190">
        <v>1.6558487E-9</v>
      </c>
      <c r="D190">
        <v>87</v>
      </c>
      <c r="E190">
        <v>311</v>
      </c>
      <c r="F190">
        <v>87</v>
      </c>
      <c r="G190">
        <v>0.27974276527331188</v>
      </c>
      <c r="H190">
        <v>1</v>
      </c>
      <c r="I190" t="s">
        <v>1089</v>
      </c>
      <c r="J190">
        <v>0.27974276527331188</v>
      </c>
      <c r="K190">
        <f t="shared" si="28"/>
        <v>0</v>
      </c>
      <c r="L190">
        <f t="shared" si="29"/>
        <v>0</v>
      </c>
      <c r="M190">
        <f t="shared" si="30"/>
        <v>1</v>
      </c>
      <c r="N190">
        <f t="shared" si="31"/>
        <v>0</v>
      </c>
      <c r="O190">
        <f t="shared" si="32"/>
        <v>1</v>
      </c>
      <c r="P190">
        <f t="shared" si="33"/>
        <v>0</v>
      </c>
      <c r="Q190">
        <f t="shared" si="34"/>
        <v>0</v>
      </c>
      <c r="R190">
        <f t="shared" si="35"/>
        <v>0</v>
      </c>
      <c r="S190">
        <f t="shared" si="36"/>
        <v>0</v>
      </c>
      <c r="T190">
        <f t="shared" si="37"/>
        <v>1</v>
      </c>
      <c r="U190">
        <f t="shared" si="38"/>
        <v>1</v>
      </c>
    </row>
    <row r="191" spans="1:21" x14ac:dyDescent="0.25">
      <c r="A191" t="s">
        <v>1090</v>
      </c>
      <c r="B191">
        <v>0.27160324054175827</v>
      </c>
      <c r="C191">
        <v>3.2334474999999999E-9</v>
      </c>
      <c r="D191">
        <v>84</v>
      </c>
      <c r="E191">
        <v>311</v>
      </c>
      <c r="F191">
        <v>84</v>
      </c>
      <c r="G191">
        <v>0.27009646302250812</v>
      </c>
      <c r="H191">
        <v>1</v>
      </c>
      <c r="I191" t="s">
        <v>1090</v>
      </c>
      <c r="J191">
        <v>0.27009646302250812</v>
      </c>
      <c r="K191">
        <f t="shared" si="28"/>
        <v>0</v>
      </c>
      <c r="L191">
        <f t="shared" si="29"/>
        <v>0</v>
      </c>
      <c r="M191">
        <f t="shared" si="30"/>
        <v>1</v>
      </c>
      <c r="N191">
        <f t="shared" si="31"/>
        <v>0</v>
      </c>
      <c r="O191">
        <f t="shared" si="32"/>
        <v>0</v>
      </c>
      <c r="P191">
        <f t="shared" si="33"/>
        <v>0</v>
      </c>
      <c r="Q191">
        <f t="shared" si="34"/>
        <v>0</v>
      </c>
      <c r="R191">
        <f t="shared" si="35"/>
        <v>1</v>
      </c>
      <c r="S191">
        <f t="shared" si="36"/>
        <v>0</v>
      </c>
      <c r="T191">
        <f t="shared" si="37"/>
        <v>1</v>
      </c>
      <c r="U191">
        <f t="shared" si="38"/>
        <v>1</v>
      </c>
    </row>
    <row r="192" spans="1:21" x14ac:dyDescent="0.25">
      <c r="A192" t="s">
        <v>1091</v>
      </c>
      <c r="B192">
        <v>0.49761373407043408</v>
      </c>
      <c r="C192">
        <v>0.79576150000000001</v>
      </c>
      <c r="D192">
        <v>131</v>
      </c>
      <c r="E192">
        <v>261</v>
      </c>
      <c r="F192">
        <v>115</v>
      </c>
      <c r="G192">
        <v>0.50191570881226055</v>
      </c>
      <c r="H192">
        <v>1</v>
      </c>
      <c r="I192" s="5" t="s">
        <v>1091</v>
      </c>
      <c r="J192">
        <v>0.44061302681992343</v>
      </c>
      <c r="K192">
        <f t="shared" si="28"/>
        <v>0</v>
      </c>
      <c r="L192">
        <f t="shared" si="29"/>
        <v>0</v>
      </c>
      <c r="M192">
        <f t="shared" si="30"/>
        <v>0</v>
      </c>
      <c r="N192">
        <f t="shared" si="31"/>
        <v>1</v>
      </c>
      <c r="O192">
        <f t="shared" si="32"/>
        <v>0</v>
      </c>
      <c r="P192">
        <f t="shared" si="33"/>
        <v>0</v>
      </c>
      <c r="Q192">
        <f t="shared" si="34"/>
        <v>0</v>
      </c>
      <c r="R192">
        <f t="shared" si="35"/>
        <v>0</v>
      </c>
      <c r="S192">
        <f t="shared" si="36"/>
        <v>1</v>
      </c>
      <c r="T192">
        <f t="shared" si="37"/>
        <v>1</v>
      </c>
      <c r="U192">
        <f t="shared" si="38"/>
        <v>1</v>
      </c>
    </row>
    <row r="193" spans="1:21" x14ac:dyDescent="0.25">
      <c r="A193" t="s">
        <v>1092</v>
      </c>
      <c r="B193">
        <v>0.4539120489737265</v>
      </c>
      <c r="C193">
        <v>1.342754E-2</v>
      </c>
      <c r="D193">
        <v>119</v>
      </c>
      <c r="E193">
        <v>261</v>
      </c>
      <c r="F193">
        <v>114</v>
      </c>
      <c r="G193">
        <v>0.45593869731800768</v>
      </c>
      <c r="H193">
        <v>1</v>
      </c>
      <c r="I193" t="s">
        <v>1092</v>
      </c>
      <c r="J193">
        <v>0.43678160919540232</v>
      </c>
      <c r="K193">
        <f t="shared" si="28"/>
        <v>0</v>
      </c>
      <c r="L193">
        <f t="shared" si="29"/>
        <v>0</v>
      </c>
      <c r="M193">
        <f t="shared" si="30"/>
        <v>1</v>
      </c>
      <c r="N193">
        <f t="shared" si="31"/>
        <v>0</v>
      </c>
      <c r="O193">
        <f t="shared" si="32"/>
        <v>0</v>
      </c>
      <c r="P193">
        <f t="shared" si="33"/>
        <v>1</v>
      </c>
      <c r="Q193">
        <f t="shared" si="34"/>
        <v>0</v>
      </c>
      <c r="R193">
        <f t="shared" si="35"/>
        <v>0</v>
      </c>
      <c r="S193">
        <f t="shared" si="36"/>
        <v>0</v>
      </c>
      <c r="T193">
        <f t="shared" si="37"/>
        <v>1</v>
      </c>
      <c r="U193">
        <f t="shared" si="38"/>
        <v>1</v>
      </c>
    </row>
    <row r="194" spans="1:21" x14ac:dyDescent="0.25">
      <c r="A194" t="s">
        <v>1093</v>
      </c>
      <c r="B194">
        <v>0.44579401912372552</v>
      </c>
      <c r="C194">
        <v>1.28502E-3</v>
      </c>
      <c r="D194">
        <v>117</v>
      </c>
      <c r="E194">
        <v>261</v>
      </c>
      <c r="F194">
        <v>113</v>
      </c>
      <c r="G194">
        <v>0.44827586206896552</v>
      </c>
      <c r="H194">
        <v>1</v>
      </c>
      <c r="I194" t="s">
        <v>1093</v>
      </c>
      <c r="J194">
        <v>0.43295019157088122</v>
      </c>
      <c r="K194">
        <f t="shared" si="28"/>
        <v>0</v>
      </c>
      <c r="L194">
        <f t="shared" si="29"/>
        <v>0</v>
      </c>
      <c r="M194">
        <f t="shared" si="30"/>
        <v>1</v>
      </c>
      <c r="N194">
        <f t="shared" si="31"/>
        <v>0</v>
      </c>
      <c r="O194">
        <f t="shared" si="32"/>
        <v>0</v>
      </c>
      <c r="P194">
        <f t="shared" si="33"/>
        <v>0</v>
      </c>
      <c r="Q194">
        <f t="shared" si="34"/>
        <v>1</v>
      </c>
      <c r="R194">
        <f t="shared" si="35"/>
        <v>0</v>
      </c>
      <c r="S194">
        <f t="shared" si="36"/>
        <v>0</v>
      </c>
      <c r="T194">
        <f t="shared" si="37"/>
        <v>1</v>
      </c>
      <c r="U194">
        <f t="shared" si="38"/>
        <v>1</v>
      </c>
    </row>
    <row r="195" spans="1:21" x14ac:dyDescent="0.25">
      <c r="A195" t="s">
        <v>1094</v>
      </c>
      <c r="B195">
        <v>0.45840724225409613</v>
      </c>
      <c r="C195">
        <v>1.224724E-2</v>
      </c>
      <c r="D195">
        <v>121</v>
      </c>
      <c r="E195">
        <v>261</v>
      </c>
      <c r="F195">
        <v>107</v>
      </c>
      <c r="G195">
        <v>0.46360153256704978</v>
      </c>
      <c r="H195">
        <v>1</v>
      </c>
      <c r="I195" t="s">
        <v>1094</v>
      </c>
      <c r="J195">
        <v>0.40996168582375481</v>
      </c>
      <c r="K195">
        <f t="shared" ref="K195:K258" si="39">IF(H195=0, IF(G195&lt;0.46, 1,0),0)</f>
        <v>0</v>
      </c>
      <c r="L195">
        <f t="shared" ref="L195:L258" si="40">IF(H195=0, IF(G195&gt;=0.46, 1,0),0)</f>
        <v>0</v>
      </c>
      <c r="M195">
        <f t="shared" ref="M195:M258" si="41">IF(H195=1, IF(G195&lt;0.46, 1,0),0)</f>
        <v>0</v>
      </c>
      <c r="N195">
        <f t="shared" ref="N195:N258" si="42">IF(H195=1, IF(G195&gt;=0.46, 1,0),0)</f>
        <v>1</v>
      </c>
      <c r="O195">
        <f t="shared" ref="O195:O258" si="43">IF(ISNUMBER(SEARCH("___80", A195)), 1, 0)</f>
        <v>1</v>
      </c>
      <c r="P195">
        <f t="shared" ref="P195:P258" si="44">IF(ISNUMBER(SEARCH("___100", A195)), 1, 0)</f>
        <v>0</v>
      </c>
      <c r="Q195">
        <f t="shared" ref="Q195:Q258" si="45">IF(ISNUMBER(SEARCH("___65", A195)), 1, 0)</f>
        <v>0</v>
      </c>
      <c r="R195">
        <f t="shared" ref="R195:R258" si="46">IF(ISNUMBER(SEARCH("___90", A195)), 1, 0)</f>
        <v>0</v>
      </c>
      <c r="S195">
        <f t="shared" ref="S195:S258" si="47">IF(SUM(O195:R195)=0,1,0)</f>
        <v>0</v>
      </c>
      <c r="T195">
        <f t="shared" ref="T195:T258" si="48">IF(A195=I195,1,0)</f>
        <v>1</v>
      </c>
      <c r="U195">
        <f t="shared" ref="U195:U258" si="49">SUM(K195:N195)</f>
        <v>1</v>
      </c>
    </row>
    <row r="196" spans="1:21" x14ac:dyDescent="0.25">
      <c r="A196" t="s">
        <v>1095</v>
      </c>
      <c r="B196">
        <v>0.47743571679903268</v>
      </c>
      <c r="C196">
        <v>0.30595647999999998</v>
      </c>
      <c r="D196">
        <v>127</v>
      </c>
      <c r="E196">
        <v>261</v>
      </c>
      <c r="F196">
        <v>115</v>
      </c>
      <c r="G196">
        <v>0.48659003831417619</v>
      </c>
      <c r="H196">
        <v>1</v>
      </c>
      <c r="I196" t="s">
        <v>1095</v>
      </c>
      <c r="J196">
        <v>0.44061302681992343</v>
      </c>
      <c r="K196">
        <f t="shared" si="39"/>
        <v>0</v>
      </c>
      <c r="L196">
        <f t="shared" si="40"/>
        <v>0</v>
      </c>
      <c r="M196">
        <f t="shared" si="41"/>
        <v>0</v>
      </c>
      <c r="N196">
        <f t="shared" si="42"/>
        <v>1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1</v>
      </c>
      <c r="S196">
        <f t="shared" si="47"/>
        <v>0</v>
      </c>
      <c r="T196">
        <f t="shared" si="48"/>
        <v>1</v>
      </c>
      <c r="U196">
        <f t="shared" si="49"/>
        <v>1</v>
      </c>
    </row>
    <row r="197" spans="1:21" x14ac:dyDescent="0.25">
      <c r="A197" t="s">
        <v>1096</v>
      </c>
      <c r="B197">
        <v>0.69239253471477269</v>
      </c>
      <c r="C197">
        <v>0.98686839999999998</v>
      </c>
      <c r="D197">
        <v>327</v>
      </c>
      <c r="E197">
        <v>464</v>
      </c>
      <c r="F197">
        <v>316</v>
      </c>
      <c r="G197">
        <v>0.70474137931034486</v>
      </c>
      <c r="H197">
        <v>1</v>
      </c>
      <c r="I197" s="5" t="s">
        <v>1096</v>
      </c>
      <c r="J197">
        <v>0.68103448275862066</v>
      </c>
      <c r="K197">
        <f t="shared" si="39"/>
        <v>0</v>
      </c>
      <c r="L197">
        <f t="shared" si="40"/>
        <v>0</v>
      </c>
      <c r="M197">
        <f t="shared" si="41"/>
        <v>0</v>
      </c>
      <c r="N197">
        <f t="shared" si="42"/>
        <v>1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1</v>
      </c>
      <c r="T197">
        <f t="shared" si="48"/>
        <v>1</v>
      </c>
      <c r="U197">
        <f t="shared" si="49"/>
        <v>1</v>
      </c>
    </row>
    <row r="198" spans="1:21" x14ac:dyDescent="0.25">
      <c r="A198" t="s">
        <v>1097</v>
      </c>
      <c r="B198">
        <v>0.73352174735170006</v>
      </c>
      <c r="C198">
        <v>0.98686839999999998</v>
      </c>
      <c r="D198">
        <v>346</v>
      </c>
      <c r="E198">
        <v>464</v>
      </c>
      <c r="F198">
        <v>337</v>
      </c>
      <c r="G198">
        <v>0.74568965517241381</v>
      </c>
      <c r="H198">
        <v>1</v>
      </c>
      <c r="I198" t="s">
        <v>1097</v>
      </c>
      <c r="J198">
        <v>0.72629310344827591</v>
      </c>
      <c r="K198">
        <f t="shared" si="39"/>
        <v>0</v>
      </c>
      <c r="L198">
        <f t="shared" si="40"/>
        <v>0</v>
      </c>
      <c r="M198">
        <f t="shared" si="41"/>
        <v>0</v>
      </c>
      <c r="N198">
        <f t="shared" si="42"/>
        <v>1</v>
      </c>
      <c r="O198">
        <f t="shared" si="43"/>
        <v>0</v>
      </c>
      <c r="P198">
        <f t="shared" si="44"/>
        <v>1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1</v>
      </c>
      <c r="U198">
        <f t="shared" si="49"/>
        <v>1</v>
      </c>
    </row>
    <row r="199" spans="1:21" x14ac:dyDescent="0.25">
      <c r="A199" t="s">
        <v>1098</v>
      </c>
      <c r="B199">
        <v>0.7138283022506563</v>
      </c>
      <c r="C199">
        <v>0.98686839999999998</v>
      </c>
      <c r="D199">
        <v>338</v>
      </c>
      <c r="E199">
        <v>464</v>
      </c>
      <c r="F199">
        <v>320</v>
      </c>
      <c r="G199">
        <v>0.72844827586206895</v>
      </c>
      <c r="H199">
        <v>1</v>
      </c>
      <c r="I199" t="s">
        <v>1098</v>
      </c>
      <c r="J199">
        <v>0.68965517241379315</v>
      </c>
      <c r="K199">
        <f t="shared" si="39"/>
        <v>0</v>
      </c>
      <c r="L199">
        <f t="shared" si="40"/>
        <v>0</v>
      </c>
      <c r="M199">
        <f t="shared" si="41"/>
        <v>0</v>
      </c>
      <c r="N199">
        <f t="shared" si="42"/>
        <v>1</v>
      </c>
      <c r="O199">
        <f t="shared" si="43"/>
        <v>0</v>
      </c>
      <c r="P199">
        <f t="shared" si="44"/>
        <v>0</v>
      </c>
      <c r="Q199">
        <f t="shared" si="45"/>
        <v>1</v>
      </c>
      <c r="R199">
        <f t="shared" si="46"/>
        <v>0</v>
      </c>
      <c r="S199">
        <f t="shared" si="47"/>
        <v>0</v>
      </c>
      <c r="T199">
        <f t="shared" si="48"/>
        <v>1</v>
      </c>
      <c r="U199">
        <f t="shared" si="49"/>
        <v>1</v>
      </c>
    </row>
    <row r="200" spans="1:21" x14ac:dyDescent="0.25">
      <c r="A200" t="s">
        <v>1099</v>
      </c>
      <c r="B200">
        <v>0.7033697835704642</v>
      </c>
      <c r="C200">
        <v>0.98686839999999998</v>
      </c>
      <c r="D200">
        <v>330</v>
      </c>
      <c r="E200">
        <v>464</v>
      </c>
      <c r="F200">
        <v>321</v>
      </c>
      <c r="G200">
        <v>0.71120689655172409</v>
      </c>
      <c r="H200">
        <v>1</v>
      </c>
      <c r="I200" t="s">
        <v>1099</v>
      </c>
      <c r="J200">
        <v>0.69181034482758619</v>
      </c>
      <c r="K200">
        <f t="shared" si="39"/>
        <v>0</v>
      </c>
      <c r="L200">
        <f t="shared" si="40"/>
        <v>0</v>
      </c>
      <c r="M200">
        <f t="shared" si="41"/>
        <v>0</v>
      </c>
      <c r="N200">
        <f t="shared" si="42"/>
        <v>1</v>
      </c>
      <c r="O200">
        <f t="shared" si="43"/>
        <v>1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1</v>
      </c>
      <c r="U200">
        <f t="shared" si="49"/>
        <v>1</v>
      </c>
    </row>
    <row r="201" spans="1:21" x14ac:dyDescent="0.25">
      <c r="A201" t="s">
        <v>1100</v>
      </c>
      <c r="B201">
        <v>0.72500117403239295</v>
      </c>
      <c r="C201">
        <v>0.98686839999999998</v>
      </c>
      <c r="D201">
        <v>341</v>
      </c>
      <c r="E201">
        <v>464</v>
      </c>
      <c r="F201">
        <v>338</v>
      </c>
      <c r="G201">
        <v>0.73491379310344829</v>
      </c>
      <c r="H201">
        <v>1</v>
      </c>
      <c r="I201" t="s">
        <v>1100</v>
      </c>
      <c r="J201">
        <v>0.72844827586206895</v>
      </c>
      <c r="K201">
        <f t="shared" si="39"/>
        <v>0</v>
      </c>
      <c r="L201">
        <f t="shared" si="40"/>
        <v>0</v>
      </c>
      <c r="M201">
        <f t="shared" si="41"/>
        <v>0</v>
      </c>
      <c r="N201">
        <f t="shared" si="42"/>
        <v>1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1</v>
      </c>
      <c r="S201">
        <f t="shared" si="47"/>
        <v>0</v>
      </c>
      <c r="T201">
        <f t="shared" si="48"/>
        <v>1</v>
      </c>
      <c r="U201">
        <f t="shared" si="49"/>
        <v>1</v>
      </c>
    </row>
    <row r="202" spans="1:21" x14ac:dyDescent="0.25">
      <c r="A202" t="s">
        <v>1101</v>
      </c>
      <c r="B202">
        <v>0.26975581618938349</v>
      </c>
      <c r="C202">
        <v>2.0021130500000001E-8</v>
      </c>
      <c r="D202">
        <v>87</v>
      </c>
      <c r="E202">
        <v>318</v>
      </c>
      <c r="F202">
        <v>70</v>
      </c>
      <c r="G202">
        <v>0.27358490566037741</v>
      </c>
      <c r="H202">
        <v>1</v>
      </c>
      <c r="I202" s="5" t="s">
        <v>1101</v>
      </c>
      <c r="J202">
        <v>0.22012578616352199</v>
      </c>
      <c r="K202">
        <f t="shared" si="39"/>
        <v>0</v>
      </c>
      <c r="L202">
        <f t="shared" si="40"/>
        <v>0</v>
      </c>
      <c r="M202">
        <f t="shared" si="41"/>
        <v>1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1</v>
      </c>
      <c r="T202">
        <f t="shared" si="48"/>
        <v>1</v>
      </c>
      <c r="U202">
        <f t="shared" si="49"/>
        <v>1</v>
      </c>
    </row>
    <row r="203" spans="1:21" x14ac:dyDescent="0.25">
      <c r="A203" t="s">
        <v>1102</v>
      </c>
      <c r="B203">
        <v>0.2042599412171828</v>
      </c>
      <c r="C203">
        <v>3.4970586499999999E-9</v>
      </c>
      <c r="D203">
        <v>65</v>
      </c>
      <c r="E203">
        <v>318</v>
      </c>
      <c r="F203">
        <v>65</v>
      </c>
      <c r="G203">
        <v>0.20440251572327051</v>
      </c>
      <c r="H203">
        <v>1</v>
      </c>
      <c r="I203" t="s">
        <v>1102</v>
      </c>
      <c r="J203">
        <v>0.20440251572327051</v>
      </c>
      <c r="K203">
        <f t="shared" si="39"/>
        <v>0</v>
      </c>
      <c r="L203">
        <f t="shared" si="40"/>
        <v>0</v>
      </c>
      <c r="M203">
        <f t="shared" si="41"/>
        <v>1</v>
      </c>
      <c r="N203">
        <f t="shared" si="42"/>
        <v>0</v>
      </c>
      <c r="O203">
        <f t="shared" si="43"/>
        <v>0</v>
      </c>
      <c r="P203">
        <f t="shared" si="44"/>
        <v>1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1</v>
      </c>
      <c r="U203">
        <f t="shared" si="49"/>
        <v>1</v>
      </c>
    </row>
    <row r="204" spans="1:21" x14ac:dyDescent="0.25">
      <c r="A204" t="s">
        <v>1103</v>
      </c>
      <c r="B204">
        <v>0.26440820073539312</v>
      </c>
      <c r="C204">
        <v>4.1097075999999998E-8</v>
      </c>
      <c r="D204">
        <v>82</v>
      </c>
      <c r="E204">
        <v>318</v>
      </c>
      <c r="F204">
        <v>72</v>
      </c>
      <c r="G204">
        <v>0.25786163522012578</v>
      </c>
      <c r="H204">
        <v>1</v>
      </c>
      <c r="I204" t="s">
        <v>1103</v>
      </c>
      <c r="J204">
        <v>0.22641509433962259</v>
      </c>
      <c r="K204">
        <f t="shared" si="39"/>
        <v>0</v>
      </c>
      <c r="L204">
        <f t="shared" si="40"/>
        <v>0</v>
      </c>
      <c r="M204">
        <f t="shared" si="41"/>
        <v>1</v>
      </c>
      <c r="N204">
        <f t="shared" si="42"/>
        <v>0</v>
      </c>
      <c r="O204">
        <f t="shared" si="43"/>
        <v>0</v>
      </c>
      <c r="P204">
        <f t="shared" si="44"/>
        <v>0</v>
      </c>
      <c r="Q204">
        <f t="shared" si="45"/>
        <v>1</v>
      </c>
      <c r="R204">
        <f t="shared" si="46"/>
        <v>0</v>
      </c>
      <c r="S204">
        <f t="shared" si="47"/>
        <v>0</v>
      </c>
      <c r="T204">
        <f t="shared" si="48"/>
        <v>1</v>
      </c>
      <c r="U204">
        <f t="shared" si="49"/>
        <v>1</v>
      </c>
    </row>
    <row r="205" spans="1:21" x14ac:dyDescent="0.25">
      <c r="A205" t="s">
        <v>1104</v>
      </c>
      <c r="B205">
        <v>0.26412945563756057</v>
      </c>
      <c r="C205">
        <v>9.5390809999999996E-9</v>
      </c>
      <c r="D205">
        <v>85</v>
      </c>
      <c r="E205">
        <v>318</v>
      </c>
      <c r="F205">
        <v>85</v>
      </c>
      <c r="G205">
        <v>0.26729559748427673</v>
      </c>
      <c r="H205">
        <v>1</v>
      </c>
      <c r="I205" t="s">
        <v>1104</v>
      </c>
      <c r="J205">
        <v>0.26729559748427673</v>
      </c>
      <c r="K205">
        <f t="shared" si="39"/>
        <v>0</v>
      </c>
      <c r="L205">
        <f t="shared" si="40"/>
        <v>0</v>
      </c>
      <c r="M205">
        <f t="shared" si="41"/>
        <v>1</v>
      </c>
      <c r="N205">
        <f t="shared" si="42"/>
        <v>0</v>
      </c>
      <c r="O205">
        <f t="shared" si="43"/>
        <v>1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1</v>
      </c>
      <c r="U205">
        <f t="shared" si="49"/>
        <v>1</v>
      </c>
    </row>
    <row r="206" spans="1:21" x14ac:dyDescent="0.25">
      <c r="A206" t="s">
        <v>1105</v>
      </c>
      <c r="B206">
        <v>0.29346316716368948</v>
      </c>
      <c r="C206">
        <v>4.6631376000000003E-8</v>
      </c>
      <c r="D206">
        <v>93</v>
      </c>
      <c r="E206">
        <v>318</v>
      </c>
      <c r="F206">
        <v>75</v>
      </c>
      <c r="G206">
        <v>0.29245283018867918</v>
      </c>
      <c r="H206">
        <v>1</v>
      </c>
      <c r="I206" t="s">
        <v>1105</v>
      </c>
      <c r="J206">
        <v>0.23584905660377359</v>
      </c>
      <c r="K206">
        <f t="shared" si="39"/>
        <v>0</v>
      </c>
      <c r="L206">
        <f t="shared" si="40"/>
        <v>0</v>
      </c>
      <c r="M206">
        <f t="shared" si="41"/>
        <v>1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1</v>
      </c>
      <c r="S206">
        <f t="shared" si="47"/>
        <v>0</v>
      </c>
      <c r="T206">
        <f t="shared" si="48"/>
        <v>1</v>
      </c>
      <c r="U206">
        <f t="shared" si="49"/>
        <v>1</v>
      </c>
    </row>
    <row r="207" spans="1:21" x14ac:dyDescent="0.25">
      <c r="A207" t="s">
        <v>1106</v>
      </c>
      <c r="B207">
        <v>0.71805375613348521</v>
      </c>
      <c r="C207">
        <v>0.98686839999999998</v>
      </c>
      <c r="D207">
        <v>235</v>
      </c>
      <c r="E207">
        <v>323</v>
      </c>
      <c r="F207">
        <v>235</v>
      </c>
      <c r="G207">
        <v>0.72755417956656343</v>
      </c>
      <c r="H207">
        <v>1</v>
      </c>
      <c r="I207" s="5" t="s">
        <v>1106</v>
      </c>
      <c r="J207">
        <v>0.72755417956656343</v>
      </c>
      <c r="K207">
        <f t="shared" si="39"/>
        <v>0</v>
      </c>
      <c r="L207">
        <f t="shared" si="40"/>
        <v>0</v>
      </c>
      <c r="M207">
        <f t="shared" si="41"/>
        <v>0</v>
      </c>
      <c r="N207">
        <f t="shared" si="42"/>
        <v>1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1</v>
      </c>
      <c r="T207">
        <f t="shared" si="48"/>
        <v>1</v>
      </c>
      <c r="U207">
        <f t="shared" si="49"/>
        <v>1</v>
      </c>
    </row>
    <row r="208" spans="1:21" x14ac:dyDescent="0.25">
      <c r="A208" t="s">
        <v>1107</v>
      </c>
      <c r="B208">
        <v>0.69338709060144366</v>
      </c>
      <c r="C208">
        <v>0.98686839999999998</v>
      </c>
      <c r="D208">
        <v>227</v>
      </c>
      <c r="E208">
        <v>323</v>
      </c>
      <c r="F208">
        <v>227</v>
      </c>
      <c r="G208">
        <v>0.70278637770897834</v>
      </c>
      <c r="H208">
        <v>1</v>
      </c>
      <c r="I208" t="s">
        <v>1107</v>
      </c>
      <c r="J208">
        <v>0.70278637770897834</v>
      </c>
      <c r="K208">
        <f t="shared" si="39"/>
        <v>0</v>
      </c>
      <c r="L208">
        <f t="shared" si="40"/>
        <v>0</v>
      </c>
      <c r="M208">
        <f t="shared" si="41"/>
        <v>0</v>
      </c>
      <c r="N208">
        <f t="shared" si="42"/>
        <v>1</v>
      </c>
      <c r="O208">
        <f t="shared" si="43"/>
        <v>0</v>
      </c>
      <c r="P208">
        <f t="shared" si="44"/>
        <v>1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1</v>
      </c>
      <c r="U208">
        <f t="shared" si="49"/>
        <v>1</v>
      </c>
    </row>
    <row r="209" spans="1:21" x14ac:dyDescent="0.25">
      <c r="A209" t="s">
        <v>1108</v>
      </c>
      <c r="B209">
        <v>0.69005754567316946</v>
      </c>
      <c r="C209">
        <v>0.98686839999999998</v>
      </c>
      <c r="D209">
        <v>226</v>
      </c>
      <c r="E209">
        <v>323</v>
      </c>
      <c r="F209">
        <v>225</v>
      </c>
      <c r="G209">
        <v>0.69969040247678016</v>
      </c>
      <c r="H209">
        <v>1</v>
      </c>
      <c r="I209" t="s">
        <v>1108</v>
      </c>
      <c r="J209">
        <v>0.69659442724458209</v>
      </c>
      <c r="K209">
        <f t="shared" si="39"/>
        <v>0</v>
      </c>
      <c r="L209">
        <f t="shared" si="40"/>
        <v>0</v>
      </c>
      <c r="M209">
        <f t="shared" si="41"/>
        <v>0</v>
      </c>
      <c r="N209">
        <f t="shared" si="42"/>
        <v>1</v>
      </c>
      <c r="O209">
        <f t="shared" si="43"/>
        <v>0</v>
      </c>
      <c r="P209">
        <f t="shared" si="44"/>
        <v>0</v>
      </c>
      <c r="Q209">
        <f t="shared" si="45"/>
        <v>1</v>
      </c>
      <c r="R209">
        <f t="shared" si="46"/>
        <v>0</v>
      </c>
      <c r="S209">
        <f t="shared" si="47"/>
        <v>0</v>
      </c>
      <c r="T209">
        <f t="shared" si="48"/>
        <v>1</v>
      </c>
      <c r="U209">
        <f t="shared" si="49"/>
        <v>1</v>
      </c>
    </row>
    <row r="210" spans="1:21" x14ac:dyDescent="0.25">
      <c r="A210" t="s">
        <v>1109</v>
      </c>
      <c r="B210">
        <v>0.6869714258115982</v>
      </c>
      <c r="C210">
        <v>0.98686839999999998</v>
      </c>
      <c r="D210">
        <v>227</v>
      </c>
      <c r="E210">
        <v>323</v>
      </c>
      <c r="F210">
        <v>222</v>
      </c>
      <c r="G210">
        <v>0.70278637770897834</v>
      </c>
      <c r="H210">
        <v>1</v>
      </c>
      <c r="I210" t="s">
        <v>1109</v>
      </c>
      <c r="J210">
        <v>0.68730650154798767</v>
      </c>
      <c r="K210">
        <f t="shared" si="39"/>
        <v>0</v>
      </c>
      <c r="L210">
        <f t="shared" si="40"/>
        <v>0</v>
      </c>
      <c r="M210">
        <f t="shared" si="41"/>
        <v>0</v>
      </c>
      <c r="N210">
        <f t="shared" si="42"/>
        <v>1</v>
      </c>
      <c r="O210">
        <f t="shared" si="43"/>
        <v>1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1</v>
      </c>
      <c r="U210">
        <f t="shared" si="49"/>
        <v>1</v>
      </c>
    </row>
    <row r="211" spans="1:21" x14ac:dyDescent="0.25">
      <c r="A211" t="s">
        <v>1110</v>
      </c>
      <c r="B211">
        <v>0.70089944190172171</v>
      </c>
      <c r="C211">
        <v>0.98686839999999998</v>
      </c>
      <c r="D211">
        <v>229</v>
      </c>
      <c r="E211">
        <v>323</v>
      </c>
      <c r="F211">
        <v>229</v>
      </c>
      <c r="G211">
        <v>0.70897832817337458</v>
      </c>
      <c r="H211">
        <v>1</v>
      </c>
      <c r="I211" t="s">
        <v>1110</v>
      </c>
      <c r="J211">
        <v>0.70897832817337458</v>
      </c>
      <c r="K211">
        <f t="shared" si="39"/>
        <v>0</v>
      </c>
      <c r="L211">
        <f t="shared" si="40"/>
        <v>0</v>
      </c>
      <c r="M211">
        <f t="shared" si="41"/>
        <v>0</v>
      </c>
      <c r="N211">
        <f t="shared" si="42"/>
        <v>1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1</v>
      </c>
      <c r="S211">
        <f t="shared" si="47"/>
        <v>0</v>
      </c>
      <c r="T211">
        <f t="shared" si="48"/>
        <v>1</v>
      </c>
      <c r="U211">
        <f t="shared" si="49"/>
        <v>1</v>
      </c>
    </row>
    <row r="212" spans="1:21" x14ac:dyDescent="0.25">
      <c r="A212" t="s">
        <v>1111</v>
      </c>
      <c r="B212">
        <v>0.36174090780646528</v>
      </c>
      <c r="C212">
        <v>1.4249461000000001E-6</v>
      </c>
      <c r="D212">
        <v>117</v>
      </c>
      <c r="E212">
        <v>322</v>
      </c>
      <c r="F212">
        <v>112</v>
      </c>
      <c r="G212">
        <v>0.36335403726708082</v>
      </c>
      <c r="H212">
        <v>1</v>
      </c>
      <c r="I212" s="5" t="s">
        <v>1111</v>
      </c>
      <c r="J212">
        <v>0.34782608695652167</v>
      </c>
      <c r="K212">
        <f t="shared" si="39"/>
        <v>0</v>
      </c>
      <c r="L212">
        <f t="shared" si="40"/>
        <v>0</v>
      </c>
      <c r="M212">
        <f t="shared" si="41"/>
        <v>1</v>
      </c>
      <c r="N212">
        <f t="shared" si="42"/>
        <v>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1</v>
      </c>
      <c r="T212">
        <f t="shared" si="48"/>
        <v>1</v>
      </c>
      <c r="U212">
        <f t="shared" si="49"/>
        <v>1</v>
      </c>
    </row>
    <row r="213" spans="1:21" x14ac:dyDescent="0.25">
      <c r="A213" t="s">
        <v>1112</v>
      </c>
      <c r="B213">
        <v>0.43514617630274111</v>
      </c>
      <c r="C213">
        <v>2.4545065000000001E-2</v>
      </c>
      <c r="D213">
        <v>140</v>
      </c>
      <c r="E213">
        <v>322</v>
      </c>
      <c r="F213">
        <v>135</v>
      </c>
      <c r="G213">
        <v>0.43478260869565222</v>
      </c>
      <c r="H213">
        <v>1</v>
      </c>
      <c r="I213" t="s">
        <v>1112</v>
      </c>
      <c r="J213">
        <v>0.41925465838509318</v>
      </c>
      <c r="K213">
        <f t="shared" si="39"/>
        <v>0</v>
      </c>
      <c r="L213">
        <f t="shared" si="40"/>
        <v>0</v>
      </c>
      <c r="M213">
        <f t="shared" si="41"/>
        <v>1</v>
      </c>
      <c r="N213">
        <f t="shared" si="42"/>
        <v>0</v>
      </c>
      <c r="O213">
        <f t="shared" si="43"/>
        <v>0</v>
      </c>
      <c r="P213">
        <f t="shared" si="44"/>
        <v>1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1</v>
      </c>
      <c r="U213">
        <f t="shared" si="49"/>
        <v>1</v>
      </c>
    </row>
    <row r="214" spans="1:21" x14ac:dyDescent="0.25">
      <c r="A214" t="s">
        <v>1113</v>
      </c>
      <c r="B214">
        <v>0.36510095124197528</v>
      </c>
      <c r="C214">
        <v>3.4805628999999997E-5</v>
      </c>
      <c r="D214">
        <v>117</v>
      </c>
      <c r="E214">
        <v>322</v>
      </c>
      <c r="F214">
        <v>112</v>
      </c>
      <c r="G214">
        <v>0.36335403726708082</v>
      </c>
      <c r="H214">
        <v>1</v>
      </c>
      <c r="I214" t="s">
        <v>1113</v>
      </c>
      <c r="J214">
        <v>0.34782608695652167</v>
      </c>
      <c r="K214">
        <f t="shared" si="39"/>
        <v>0</v>
      </c>
      <c r="L214">
        <f t="shared" si="40"/>
        <v>0</v>
      </c>
      <c r="M214">
        <f t="shared" si="41"/>
        <v>1</v>
      </c>
      <c r="N214">
        <f t="shared" si="42"/>
        <v>0</v>
      </c>
      <c r="O214">
        <f t="shared" si="43"/>
        <v>0</v>
      </c>
      <c r="P214">
        <f t="shared" si="44"/>
        <v>0</v>
      </c>
      <c r="Q214">
        <f t="shared" si="45"/>
        <v>1</v>
      </c>
      <c r="R214">
        <f t="shared" si="46"/>
        <v>0</v>
      </c>
      <c r="S214">
        <f t="shared" si="47"/>
        <v>0</v>
      </c>
      <c r="T214">
        <f t="shared" si="48"/>
        <v>1</v>
      </c>
      <c r="U214">
        <f t="shared" si="49"/>
        <v>1</v>
      </c>
    </row>
    <row r="215" spans="1:21" x14ac:dyDescent="0.25">
      <c r="A215" t="s">
        <v>1114</v>
      </c>
      <c r="B215">
        <v>0.4141794405389696</v>
      </c>
      <c r="C215">
        <v>3.7048900000000002E-3</v>
      </c>
      <c r="D215">
        <v>136</v>
      </c>
      <c r="E215">
        <v>322</v>
      </c>
      <c r="F215">
        <v>131</v>
      </c>
      <c r="G215">
        <v>0.42236024844720499</v>
      </c>
      <c r="H215">
        <v>1</v>
      </c>
      <c r="I215" t="s">
        <v>1114</v>
      </c>
      <c r="J215">
        <v>0.40683229813664601</v>
      </c>
      <c r="K215">
        <f t="shared" si="39"/>
        <v>0</v>
      </c>
      <c r="L215">
        <f t="shared" si="40"/>
        <v>0</v>
      </c>
      <c r="M215">
        <f t="shared" si="41"/>
        <v>1</v>
      </c>
      <c r="N215">
        <f t="shared" si="42"/>
        <v>0</v>
      </c>
      <c r="O215">
        <f t="shared" si="43"/>
        <v>1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1</v>
      </c>
      <c r="U215">
        <f t="shared" si="49"/>
        <v>1</v>
      </c>
    </row>
    <row r="216" spans="1:21" x14ac:dyDescent="0.25">
      <c r="A216" t="s">
        <v>1115</v>
      </c>
      <c r="B216">
        <v>0.45060601352113189</v>
      </c>
      <c r="C216">
        <v>5.6125585000000013E-2</v>
      </c>
      <c r="D216">
        <v>145</v>
      </c>
      <c r="E216">
        <v>322</v>
      </c>
      <c r="F216">
        <v>139</v>
      </c>
      <c r="G216">
        <v>0.4503105590062112</v>
      </c>
      <c r="H216">
        <v>1</v>
      </c>
      <c r="I216" t="s">
        <v>1115</v>
      </c>
      <c r="J216">
        <v>0.43167701863354041</v>
      </c>
      <c r="K216">
        <f t="shared" si="39"/>
        <v>0</v>
      </c>
      <c r="L216">
        <f t="shared" si="40"/>
        <v>0</v>
      </c>
      <c r="M216">
        <f t="shared" si="41"/>
        <v>1</v>
      </c>
      <c r="N216">
        <f t="shared" si="42"/>
        <v>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1</v>
      </c>
      <c r="S216">
        <f t="shared" si="47"/>
        <v>0</v>
      </c>
      <c r="T216">
        <f t="shared" si="48"/>
        <v>1</v>
      </c>
      <c r="U216">
        <f t="shared" si="49"/>
        <v>1</v>
      </c>
    </row>
    <row r="217" spans="1:21" x14ac:dyDescent="0.25">
      <c r="A217" t="s">
        <v>1116</v>
      </c>
      <c r="B217">
        <v>0.28347962416770889</v>
      </c>
      <c r="C217">
        <v>3.8500570000000002E-10</v>
      </c>
      <c r="D217">
        <v>134</v>
      </c>
      <c r="E217">
        <v>461</v>
      </c>
      <c r="F217">
        <v>134</v>
      </c>
      <c r="G217">
        <v>0.29067245119305862</v>
      </c>
      <c r="H217">
        <v>1</v>
      </c>
      <c r="I217" s="5" t="s">
        <v>1116</v>
      </c>
      <c r="J217">
        <v>0.29067245119305862</v>
      </c>
      <c r="K217">
        <f t="shared" si="39"/>
        <v>0</v>
      </c>
      <c r="L217">
        <f t="shared" si="40"/>
        <v>0</v>
      </c>
      <c r="M217">
        <f t="shared" si="41"/>
        <v>1</v>
      </c>
      <c r="N217">
        <f t="shared" si="42"/>
        <v>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1</v>
      </c>
      <c r="T217">
        <f t="shared" si="48"/>
        <v>1</v>
      </c>
      <c r="U217">
        <f t="shared" si="49"/>
        <v>1</v>
      </c>
    </row>
    <row r="218" spans="1:21" x14ac:dyDescent="0.25">
      <c r="A218" t="s">
        <v>1117</v>
      </c>
      <c r="B218">
        <v>0.29333508922981449</v>
      </c>
      <c r="C218">
        <v>1.3177375999999999E-9</v>
      </c>
      <c r="D218">
        <v>137</v>
      </c>
      <c r="E218">
        <v>461</v>
      </c>
      <c r="F218">
        <v>137</v>
      </c>
      <c r="G218">
        <v>0.29718004338394788</v>
      </c>
      <c r="H218">
        <v>1</v>
      </c>
      <c r="I218" t="s">
        <v>1117</v>
      </c>
      <c r="J218">
        <v>0.29718004338394788</v>
      </c>
      <c r="K218">
        <f t="shared" si="39"/>
        <v>0</v>
      </c>
      <c r="L218">
        <f t="shared" si="40"/>
        <v>0</v>
      </c>
      <c r="M218">
        <f t="shared" si="41"/>
        <v>1</v>
      </c>
      <c r="N218">
        <f t="shared" si="42"/>
        <v>0</v>
      </c>
      <c r="O218">
        <f t="shared" si="43"/>
        <v>0</v>
      </c>
      <c r="P218">
        <f t="shared" si="44"/>
        <v>1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1</v>
      </c>
      <c r="U218">
        <f t="shared" si="49"/>
        <v>1</v>
      </c>
    </row>
    <row r="219" spans="1:21" x14ac:dyDescent="0.25">
      <c r="A219" t="s">
        <v>1118</v>
      </c>
      <c r="B219">
        <v>0.25664644730537578</v>
      </c>
      <c r="C219">
        <v>3.8444580000000001E-10</v>
      </c>
      <c r="D219">
        <v>120</v>
      </c>
      <c r="E219">
        <v>461</v>
      </c>
      <c r="F219">
        <v>120</v>
      </c>
      <c r="G219">
        <v>0.26030368763557482</v>
      </c>
      <c r="H219">
        <v>1</v>
      </c>
      <c r="I219" t="s">
        <v>1118</v>
      </c>
      <c r="J219">
        <v>0.26030368763557482</v>
      </c>
      <c r="K219">
        <f t="shared" si="39"/>
        <v>0</v>
      </c>
      <c r="L219">
        <f t="shared" si="40"/>
        <v>0</v>
      </c>
      <c r="M219">
        <f t="shared" si="41"/>
        <v>1</v>
      </c>
      <c r="N219">
        <f t="shared" si="42"/>
        <v>0</v>
      </c>
      <c r="O219">
        <f t="shared" si="43"/>
        <v>0</v>
      </c>
      <c r="P219">
        <f t="shared" si="44"/>
        <v>0</v>
      </c>
      <c r="Q219">
        <f t="shared" si="45"/>
        <v>1</v>
      </c>
      <c r="R219">
        <f t="shared" si="46"/>
        <v>0</v>
      </c>
      <c r="S219">
        <f t="shared" si="47"/>
        <v>0</v>
      </c>
      <c r="T219">
        <f t="shared" si="48"/>
        <v>1</v>
      </c>
      <c r="U219">
        <f t="shared" si="49"/>
        <v>1</v>
      </c>
    </row>
    <row r="220" spans="1:21" x14ac:dyDescent="0.25">
      <c r="A220" t="s">
        <v>1119</v>
      </c>
      <c r="B220">
        <v>0.26020818870084778</v>
      </c>
      <c r="C220">
        <v>4.7213383E-10</v>
      </c>
      <c r="D220">
        <v>123</v>
      </c>
      <c r="E220">
        <v>461</v>
      </c>
      <c r="F220">
        <v>123</v>
      </c>
      <c r="G220">
        <v>0.26681127982646419</v>
      </c>
      <c r="H220">
        <v>1</v>
      </c>
      <c r="I220" t="s">
        <v>1119</v>
      </c>
      <c r="J220">
        <v>0.26681127982646419</v>
      </c>
      <c r="K220">
        <f t="shared" si="39"/>
        <v>0</v>
      </c>
      <c r="L220">
        <f t="shared" si="40"/>
        <v>0</v>
      </c>
      <c r="M220">
        <f t="shared" si="41"/>
        <v>1</v>
      </c>
      <c r="N220">
        <f t="shared" si="42"/>
        <v>0</v>
      </c>
      <c r="O220">
        <f t="shared" si="43"/>
        <v>1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1</v>
      </c>
      <c r="U220">
        <f t="shared" si="49"/>
        <v>1</v>
      </c>
    </row>
    <row r="221" spans="1:21" x14ac:dyDescent="0.25">
      <c r="A221" t="s">
        <v>1120</v>
      </c>
      <c r="B221">
        <v>0.30406868008959559</v>
      </c>
      <c r="C221">
        <v>9.9126009999999998E-10</v>
      </c>
      <c r="D221">
        <v>141</v>
      </c>
      <c r="E221">
        <v>461</v>
      </c>
      <c r="F221">
        <v>141</v>
      </c>
      <c r="G221">
        <v>0.30585683297180039</v>
      </c>
      <c r="H221">
        <v>1</v>
      </c>
      <c r="I221" t="s">
        <v>1120</v>
      </c>
      <c r="J221">
        <v>0.30585683297180039</v>
      </c>
      <c r="K221">
        <f t="shared" si="39"/>
        <v>0</v>
      </c>
      <c r="L221">
        <f t="shared" si="40"/>
        <v>0</v>
      </c>
      <c r="M221">
        <f t="shared" si="41"/>
        <v>1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1</v>
      </c>
      <c r="S221">
        <f t="shared" si="47"/>
        <v>0</v>
      </c>
      <c r="T221">
        <f t="shared" si="48"/>
        <v>1</v>
      </c>
      <c r="U221">
        <f t="shared" si="49"/>
        <v>1</v>
      </c>
    </row>
    <row r="222" spans="1:21" x14ac:dyDescent="0.25">
      <c r="A222" t="s">
        <v>1121</v>
      </c>
      <c r="B222">
        <v>0.79203064368381648</v>
      </c>
      <c r="C222">
        <v>0.98686839999999998</v>
      </c>
      <c r="D222">
        <v>259</v>
      </c>
      <c r="E222">
        <v>321</v>
      </c>
      <c r="F222">
        <v>258</v>
      </c>
      <c r="G222">
        <v>0.80685358255451711</v>
      </c>
      <c r="H222">
        <v>1</v>
      </c>
      <c r="I222" s="5" t="s">
        <v>1121</v>
      </c>
      <c r="J222">
        <v>0.80373831775700932</v>
      </c>
      <c r="K222">
        <f t="shared" si="39"/>
        <v>0</v>
      </c>
      <c r="L222">
        <f t="shared" si="40"/>
        <v>0</v>
      </c>
      <c r="M222">
        <f t="shared" si="41"/>
        <v>0</v>
      </c>
      <c r="N222">
        <f t="shared" si="42"/>
        <v>1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1</v>
      </c>
      <c r="T222">
        <f t="shared" si="48"/>
        <v>1</v>
      </c>
      <c r="U222">
        <f t="shared" si="49"/>
        <v>1</v>
      </c>
    </row>
    <row r="223" spans="1:21" x14ac:dyDescent="0.25">
      <c r="A223" t="s">
        <v>1122</v>
      </c>
      <c r="B223">
        <v>0.77437208123728551</v>
      </c>
      <c r="C223">
        <v>0.98686839999999998</v>
      </c>
      <c r="D223">
        <v>253</v>
      </c>
      <c r="E223">
        <v>321</v>
      </c>
      <c r="F223">
        <v>253</v>
      </c>
      <c r="G223">
        <v>0.78816199376947038</v>
      </c>
      <c r="H223">
        <v>1</v>
      </c>
      <c r="I223" t="s">
        <v>1122</v>
      </c>
      <c r="J223">
        <v>0.78816199376947038</v>
      </c>
      <c r="K223">
        <f t="shared" si="39"/>
        <v>0</v>
      </c>
      <c r="L223">
        <f t="shared" si="40"/>
        <v>0</v>
      </c>
      <c r="M223">
        <f t="shared" si="41"/>
        <v>0</v>
      </c>
      <c r="N223">
        <f t="shared" si="42"/>
        <v>1</v>
      </c>
      <c r="O223">
        <f t="shared" si="43"/>
        <v>0</v>
      </c>
      <c r="P223">
        <f t="shared" si="44"/>
        <v>1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1</v>
      </c>
      <c r="U223">
        <f t="shared" si="49"/>
        <v>1</v>
      </c>
    </row>
    <row r="224" spans="1:21" x14ac:dyDescent="0.25">
      <c r="A224" t="s">
        <v>1123</v>
      </c>
      <c r="B224">
        <v>0.77320471964105775</v>
      </c>
      <c r="C224">
        <v>0.98686839999999998</v>
      </c>
      <c r="D224">
        <v>251</v>
      </c>
      <c r="E224">
        <v>321</v>
      </c>
      <c r="F224">
        <v>251</v>
      </c>
      <c r="G224">
        <v>0.7819314641744548</v>
      </c>
      <c r="H224">
        <v>1</v>
      </c>
      <c r="I224" t="s">
        <v>1123</v>
      </c>
      <c r="J224">
        <v>0.7819314641744548</v>
      </c>
      <c r="K224">
        <f t="shared" si="39"/>
        <v>0</v>
      </c>
      <c r="L224">
        <f t="shared" si="40"/>
        <v>0</v>
      </c>
      <c r="M224">
        <f t="shared" si="41"/>
        <v>0</v>
      </c>
      <c r="N224">
        <f t="shared" si="42"/>
        <v>1</v>
      </c>
      <c r="O224">
        <f t="shared" si="43"/>
        <v>0</v>
      </c>
      <c r="P224">
        <f t="shared" si="44"/>
        <v>0</v>
      </c>
      <c r="Q224">
        <f t="shared" si="45"/>
        <v>1</v>
      </c>
      <c r="R224">
        <f t="shared" si="46"/>
        <v>0</v>
      </c>
      <c r="S224">
        <f t="shared" si="47"/>
        <v>0</v>
      </c>
      <c r="T224">
        <f t="shared" si="48"/>
        <v>1</v>
      </c>
      <c r="U224">
        <f t="shared" si="49"/>
        <v>1</v>
      </c>
    </row>
    <row r="225" spans="1:21" x14ac:dyDescent="0.25">
      <c r="A225" t="s">
        <v>1124</v>
      </c>
      <c r="B225">
        <v>0.78790738424061313</v>
      </c>
      <c r="C225">
        <v>0.98686839999999998</v>
      </c>
      <c r="D225">
        <v>256</v>
      </c>
      <c r="E225">
        <v>321</v>
      </c>
      <c r="F225">
        <v>255</v>
      </c>
      <c r="G225">
        <v>0.79750778816199375</v>
      </c>
      <c r="H225">
        <v>1</v>
      </c>
      <c r="I225" t="s">
        <v>1124</v>
      </c>
      <c r="J225">
        <v>0.79439252336448596</v>
      </c>
      <c r="K225">
        <f t="shared" si="39"/>
        <v>0</v>
      </c>
      <c r="L225">
        <f t="shared" si="40"/>
        <v>0</v>
      </c>
      <c r="M225">
        <f t="shared" si="41"/>
        <v>0</v>
      </c>
      <c r="N225">
        <f t="shared" si="42"/>
        <v>1</v>
      </c>
      <c r="O225">
        <f t="shared" si="43"/>
        <v>1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1</v>
      </c>
      <c r="U225">
        <f t="shared" si="49"/>
        <v>1</v>
      </c>
    </row>
    <row r="226" spans="1:21" x14ac:dyDescent="0.25">
      <c r="A226" t="s">
        <v>1125</v>
      </c>
      <c r="B226">
        <v>0.79926187498119994</v>
      </c>
      <c r="C226">
        <v>0.98686839999999998</v>
      </c>
      <c r="D226">
        <v>261</v>
      </c>
      <c r="E226">
        <v>321</v>
      </c>
      <c r="F226">
        <v>254</v>
      </c>
      <c r="G226">
        <v>0.81308411214953269</v>
      </c>
      <c r="H226">
        <v>1</v>
      </c>
      <c r="I226" t="s">
        <v>1125</v>
      </c>
      <c r="J226">
        <v>0.79127725856697817</v>
      </c>
      <c r="K226">
        <f t="shared" si="39"/>
        <v>0</v>
      </c>
      <c r="L226">
        <f t="shared" si="40"/>
        <v>0</v>
      </c>
      <c r="M226">
        <f t="shared" si="41"/>
        <v>0</v>
      </c>
      <c r="N226">
        <f t="shared" si="42"/>
        <v>1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1</v>
      </c>
      <c r="S226">
        <f t="shared" si="47"/>
        <v>0</v>
      </c>
      <c r="T226">
        <f t="shared" si="48"/>
        <v>1</v>
      </c>
      <c r="U226">
        <f t="shared" si="49"/>
        <v>1</v>
      </c>
    </row>
    <row r="227" spans="1:21" x14ac:dyDescent="0.25">
      <c r="A227" t="s">
        <v>1126</v>
      </c>
      <c r="B227">
        <v>0.47745935275303708</v>
      </c>
      <c r="C227">
        <v>7.311432000000001E-2</v>
      </c>
      <c r="D227">
        <v>154</v>
      </c>
      <c r="E227">
        <v>316</v>
      </c>
      <c r="F227">
        <v>144</v>
      </c>
      <c r="G227">
        <v>0.48734177215189872</v>
      </c>
      <c r="H227">
        <v>1</v>
      </c>
      <c r="I227" s="5" t="s">
        <v>1126</v>
      </c>
      <c r="J227">
        <v>0.45569620253164561</v>
      </c>
      <c r="K227">
        <f t="shared" si="39"/>
        <v>0</v>
      </c>
      <c r="L227">
        <f t="shared" si="40"/>
        <v>0</v>
      </c>
      <c r="M227">
        <f t="shared" si="41"/>
        <v>0</v>
      </c>
      <c r="N227">
        <f t="shared" si="42"/>
        <v>1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1</v>
      </c>
      <c r="T227">
        <f t="shared" si="48"/>
        <v>1</v>
      </c>
      <c r="U227">
        <f t="shared" si="49"/>
        <v>1</v>
      </c>
    </row>
    <row r="228" spans="1:21" x14ac:dyDescent="0.25">
      <c r="A228" t="s">
        <v>1127</v>
      </c>
      <c r="B228">
        <v>0.49881903676763367</v>
      </c>
      <c r="C228">
        <v>0.76299119999999998</v>
      </c>
      <c r="D228">
        <v>160</v>
      </c>
      <c r="E228">
        <v>316</v>
      </c>
      <c r="F228">
        <v>159</v>
      </c>
      <c r="G228">
        <v>0.50632911392405067</v>
      </c>
      <c r="H228">
        <v>1</v>
      </c>
      <c r="I228" t="s">
        <v>1127</v>
      </c>
      <c r="J228">
        <v>0.50316455696202533</v>
      </c>
      <c r="K228">
        <f t="shared" si="39"/>
        <v>0</v>
      </c>
      <c r="L228">
        <f t="shared" si="40"/>
        <v>0</v>
      </c>
      <c r="M228">
        <f t="shared" si="41"/>
        <v>0</v>
      </c>
      <c r="N228">
        <f t="shared" si="42"/>
        <v>1</v>
      </c>
      <c r="O228">
        <f t="shared" si="43"/>
        <v>0</v>
      </c>
      <c r="P228">
        <f t="shared" si="44"/>
        <v>1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1</v>
      </c>
      <c r="U228">
        <f t="shared" si="49"/>
        <v>1</v>
      </c>
    </row>
    <row r="229" spans="1:21" x14ac:dyDescent="0.25">
      <c r="A229" t="s">
        <v>1128</v>
      </c>
      <c r="B229">
        <v>0.43549023782707202</v>
      </c>
      <c r="C229">
        <v>1.73883E-3</v>
      </c>
      <c r="D229">
        <v>138</v>
      </c>
      <c r="E229">
        <v>316</v>
      </c>
      <c r="F229">
        <v>128</v>
      </c>
      <c r="G229">
        <v>0.43670886075949372</v>
      </c>
      <c r="H229">
        <v>1</v>
      </c>
      <c r="I229" t="s">
        <v>1128</v>
      </c>
      <c r="J229">
        <v>0.4050632911392405</v>
      </c>
      <c r="K229">
        <f t="shared" si="39"/>
        <v>0</v>
      </c>
      <c r="L229">
        <f t="shared" si="40"/>
        <v>0</v>
      </c>
      <c r="M229">
        <f t="shared" si="41"/>
        <v>1</v>
      </c>
      <c r="N229">
        <f t="shared" si="42"/>
        <v>0</v>
      </c>
      <c r="O229">
        <f t="shared" si="43"/>
        <v>0</v>
      </c>
      <c r="P229">
        <f t="shared" si="44"/>
        <v>0</v>
      </c>
      <c r="Q229">
        <f t="shared" si="45"/>
        <v>1</v>
      </c>
      <c r="R229">
        <f t="shared" si="46"/>
        <v>0</v>
      </c>
      <c r="S229">
        <f t="shared" si="47"/>
        <v>0</v>
      </c>
      <c r="T229">
        <f t="shared" si="48"/>
        <v>1</v>
      </c>
      <c r="U229">
        <f t="shared" si="49"/>
        <v>1</v>
      </c>
    </row>
    <row r="230" spans="1:21" x14ac:dyDescent="0.25">
      <c r="A230" t="s">
        <v>1129</v>
      </c>
      <c r="B230">
        <v>0.46828300453943739</v>
      </c>
      <c r="C230">
        <v>7.1346329999999999E-2</v>
      </c>
      <c r="D230">
        <v>149</v>
      </c>
      <c r="E230">
        <v>316</v>
      </c>
      <c r="F230">
        <v>146</v>
      </c>
      <c r="G230">
        <v>0.47151898734177222</v>
      </c>
      <c r="H230">
        <v>1</v>
      </c>
      <c r="I230" t="s">
        <v>1129</v>
      </c>
      <c r="J230">
        <v>0.46202531645569622</v>
      </c>
      <c r="K230">
        <f t="shared" si="39"/>
        <v>0</v>
      </c>
      <c r="L230">
        <f t="shared" si="40"/>
        <v>0</v>
      </c>
      <c r="M230">
        <f t="shared" si="41"/>
        <v>0</v>
      </c>
      <c r="N230">
        <f t="shared" si="42"/>
        <v>1</v>
      </c>
      <c r="O230">
        <f t="shared" si="43"/>
        <v>1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1</v>
      </c>
      <c r="U230">
        <f t="shared" si="49"/>
        <v>1</v>
      </c>
    </row>
    <row r="231" spans="1:21" x14ac:dyDescent="0.25">
      <c r="A231" t="s">
        <v>1130</v>
      </c>
      <c r="B231">
        <v>0.46455284556508541</v>
      </c>
      <c r="C231">
        <v>1.9692580000000001E-2</v>
      </c>
      <c r="D231">
        <v>147</v>
      </c>
      <c r="E231">
        <v>316</v>
      </c>
      <c r="F231">
        <v>146</v>
      </c>
      <c r="G231">
        <v>0.4651898734177215</v>
      </c>
      <c r="H231">
        <v>1</v>
      </c>
      <c r="I231" t="s">
        <v>1130</v>
      </c>
      <c r="J231">
        <v>0.46202531645569622</v>
      </c>
      <c r="K231">
        <f t="shared" si="39"/>
        <v>0</v>
      </c>
      <c r="L231">
        <f t="shared" si="40"/>
        <v>0</v>
      </c>
      <c r="M231">
        <f t="shared" si="41"/>
        <v>0</v>
      </c>
      <c r="N231">
        <f t="shared" si="42"/>
        <v>1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1</v>
      </c>
      <c r="S231">
        <f t="shared" si="47"/>
        <v>0</v>
      </c>
      <c r="T231">
        <f t="shared" si="48"/>
        <v>1</v>
      </c>
      <c r="U231">
        <f t="shared" si="49"/>
        <v>1</v>
      </c>
    </row>
    <row r="232" spans="1:21" x14ac:dyDescent="0.25">
      <c r="A232" t="s">
        <v>1131</v>
      </c>
      <c r="B232">
        <v>0.14688381558636121</v>
      </c>
      <c r="C232">
        <v>3.8973501999999998E-10</v>
      </c>
      <c r="D232">
        <v>47</v>
      </c>
      <c r="E232">
        <v>319</v>
      </c>
      <c r="F232">
        <v>46</v>
      </c>
      <c r="G232">
        <v>0.14733542319749221</v>
      </c>
      <c r="H232">
        <v>1</v>
      </c>
      <c r="I232" s="5" t="s">
        <v>1131</v>
      </c>
      <c r="J232">
        <v>0.14420062695924771</v>
      </c>
      <c r="K232">
        <f t="shared" si="39"/>
        <v>0</v>
      </c>
      <c r="L232">
        <f t="shared" si="40"/>
        <v>0</v>
      </c>
      <c r="M232">
        <f t="shared" si="41"/>
        <v>1</v>
      </c>
      <c r="N232">
        <f t="shared" si="42"/>
        <v>0</v>
      </c>
      <c r="O232">
        <f t="shared" si="43"/>
        <v>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1</v>
      </c>
      <c r="T232">
        <f t="shared" si="48"/>
        <v>1</v>
      </c>
      <c r="U232">
        <f t="shared" si="49"/>
        <v>1</v>
      </c>
    </row>
    <row r="233" spans="1:21" x14ac:dyDescent="0.25">
      <c r="A233" t="s">
        <v>1132</v>
      </c>
      <c r="B233">
        <v>0.11782651056435139</v>
      </c>
      <c r="C233">
        <v>3.8475977999999997E-10</v>
      </c>
      <c r="D233">
        <v>38</v>
      </c>
      <c r="E233">
        <v>319</v>
      </c>
      <c r="F233">
        <v>38</v>
      </c>
      <c r="G233">
        <v>0.11912225705329151</v>
      </c>
      <c r="H233">
        <v>1</v>
      </c>
      <c r="I233" t="s">
        <v>1132</v>
      </c>
      <c r="J233">
        <v>0.11912225705329151</v>
      </c>
      <c r="K233">
        <f t="shared" si="39"/>
        <v>0</v>
      </c>
      <c r="L233">
        <f t="shared" si="40"/>
        <v>0</v>
      </c>
      <c r="M233">
        <f t="shared" si="41"/>
        <v>1</v>
      </c>
      <c r="N233">
        <f t="shared" si="42"/>
        <v>0</v>
      </c>
      <c r="O233">
        <f t="shared" si="43"/>
        <v>0</v>
      </c>
      <c r="P233">
        <f t="shared" si="44"/>
        <v>1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1</v>
      </c>
      <c r="U233">
        <f t="shared" si="49"/>
        <v>1</v>
      </c>
    </row>
    <row r="234" spans="1:21" x14ac:dyDescent="0.25">
      <c r="A234" t="s">
        <v>1133</v>
      </c>
      <c r="B234">
        <v>0.15321295286490949</v>
      </c>
      <c r="C234">
        <v>1.3177225E-9</v>
      </c>
      <c r="D234">
        <v>52</v>
      </c>
      <c r="E234">
        <v>319</v>
      </c>
      <c r="F234">
        <v>52</v>
      </c>
      <c r="G234">
        <v>0.1630094043887147</v>
      </c>
      <c r="H234">
        <v>1</v>
      </c>
      <c r="I234" t="s">
        <v>1133</v>
      </c>
      <c r="J234">
        <v>0.1630094043887147</v>
      </c>
      <c r="K234">
        <f t="shared" si="39"/>
        <v>0</v>
      </c>
      <c r="L234">
        <f t="shared" si="40"/>
        <v>0</v>
      </c>
      <c r="M234">
        <f t="shared" si="41"/>
        <v>1</v>
      </c>
      <c r="N234">
        <f t="shared" si="42"/>
        <v>0</v>
      </c>
      <c r="O234">
        <f t="shared" si="43"/>
        <v>0</v>
      </c>
      <c r="P234">
        <f t="shared" si="44"/>
        <v>0</v>
      </c>
      <c r="Q234">
        <f t="shared" si="45"/>
        <v>1</v>
      </c>
      <c r="R234">
        <f t="shared" si="46"/>
        <v>0</v>
      </c>
      <c r="S234">
        <f t="shared" si="47"/>
        <v>0</v>
      </c>
      <c r="T234">
        <f t="shared" si="48"/>
        <v>1</v>
      </c>
      <c r="U234">
        <f t="shared" si="49"/>
        <v>1</v>
      </c>
    </row>
    <row r="235" spans="1:21" x14ac:dyDescent="0.25">
      <c r="A235" t="s">
        <v>1134</v>
      </c>
      <c r="B235">
        <v>0.15042520496655279</v>
      </c>
      <c r="C235">
        <v>3.8454628E-10</v>
      </c>
      <c r="D235">
        <v>49</v>
      </c>
      <c r="E235">
        <v>319</v>
      </c>
      <c r="F235">
        <v>49</v>
      </c>
      <c r="G235">
        <v>0.15360501567398119</v>
      </c>
      <c r="H235">
        <v>1</v>
      </c>
      <c r="I235" t="s">
        <v>1134</v>
      </c>
      <c r="J235">
        <v>0.15360501567398119</v>
      </c>
      <c r="K235">
        <f t="shared" si="39"/>
        <v>0</v>
      </c>
      <c r="L235">
        <f t="shared" si="40"/>
        <v>0</v>
      </c>
      <c r="M235">
        <f t="shared" si="41"/>
        <v>1</v>
      </c>
      <c r="N235">
        <f t="shared" si="42"/>
        <v>0</v>
      </c>
      <c r="O235">
        <f t="shared" si="43"/>
        <v>1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1</v>
      </c>
      <c r="U235">
        <f t="shared" si="49"/>
        <v>1</v>
      </c>
    </row>
    <row r="236" spans="1:21" x14ac:dyDescent="0.25">
      <c r="A236" t="s">
        <v>1135</v>
      </c>
      <c r="B236">
        <v>0.13184128939494849</v>
      </c>
      <c r="C236">
        <v>3.8449421000000002E-10</v>
      </c>
      <c r="D236">
        <v>44</v>
      </c>
      <c r="E236">
        <v>319</v>
      </c>
      <c r="F236">
        <v>44</v>
      </c>
      <c r="G236">
        <v>0.13793103448275859</v>
      </c>
      <c r="H236">
        <v>1</v>
      </c>
      <c r="I236" t="s">
        <v>1135</v>
      </c>
      <c r="J236">
        <v>0.13793103448275859</v>
      </c>
      <c r="K236">
        <f t="shared" si="39"/>
        <v>0</v>
      </c>
      <c r="L236">
        <f t="shared" si="40"/>
        <v>0</v>
      </c>
      <c r="M236">
        <f t="shared" si="41"/>
        <v>1</v>
      </c>
      <c r="N236">
        <f t="shared" si="42"/>
        <v>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1</v>
      </c>
      <c r="S236">
        <f t="shared" si="47"/>
        <v>0</v>
      </c>
      <c r="T236">
        <f t="shared" si="48"/>
        <v>1</v>
      </c>
      <c r="U236">
        <f t="shared" si="49"/>
        <v>1</v>
      </c>
    </row>
    <row r="237" spans="1:21" x14ac:dyDescent="0.25">
      <c r="A237" t="s">
        <v>1136</v>
      </c>
      <c r="B237">
        <v>0.44962374782670528</v>
      </c>
      <c r="C237">
        <v>1.0016550000000001E-2</v>
      </c>
      <c r="D237">
        <v>147</v>
      </c>
      <c r="E237">
        <v>325</v>
      </c>
      <c r="F237">
        <v>142</v>
      </c>
      <c r="G237">
        <v>0.4523076923076923</v>
      </c>
      <c r="H237">
        <v>1</v>
      </c>
      <c r="I237" s="5" t="s">
        <v>1136</v>
      </c>
      <c r="J237">
        <v>0.43692307692307691</v>
      </c>
      <c r="K237">
        <f t="shared" si="39"/>
        <v>0</v>
      </c>
      <c r="L237">
        <f t="shared" si="40"/>
        <v>0</v>
      </c>
      <c r="M237">
        <f t="shared" si="41"/>
        <v>1</v>
      </c>
      <c r="N237">
        <f t="shared" si="42"/>
        <v>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1</v>
      </c>
      <c r="T237">
        <f t="shared" si="48"/>
        <v>1</v>
      </c>
      <c r="U237">
        <f t="shared" si="49"/>
        <v>1</v>
      </c>
    </row>
    <row r="238" spans="1:21" x14ac:dyDescent="0.25">
      <c r="A238" t="s">
        <v>1137</v>
      </c>
      <c r="B238">
        <v>0.30973049431999972</v>
      </c>
      <c r="C238">
        <v>8.6370559999999995E-10</v>
      </c>
      <c r="D238">
        <v>102</v>
      </c>
      <c r="E238">
        <v>325</v>
      </c>
      <c r="F238">
        <v>98</v>
      </c>
      <c r="G238">
        <v>0.31384615384615377</v>
      </c>
      <c r="H238">
        <v>1</v>
      </c>
      <c r="I238" t="s">
        <v>1137</v>
      </c>
      <c r="J238">
        <v>0.30153846153846148</v>
      </c>
      <c r="K238">
        <f t="shared" si="39"/>
        <v>0</v>
      </c>
      <c r="L238">
        <f t="shared" si="40"/>
        <v>0</v>
      </c>
      <c r="M238">
        <f t="shared" si="41"/>
        <v>1</v>
      </c>
      <c r="N238">
        <f t="shared" si="42"/>
        <v>0</v>
      </c>
      <c r="O238">
        <f t="shared" si="43"/>
        <v>0</v>
      </c>
      <c r="P238">
        <f t="shared" si="44"/>
        <v>1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1</v>
      </c>
      <c r="U238">
        <f t="shared" si="49"/>
        <v>1</v>
      </c>
    </row>
    <row r="239" spans="1:21" x14ac:dyDescent="0.25">
      <c r="A239" t="s">
        <v>1138</v>
      </c>
      <c r="B239">
        <v>0.27282401636017939</v>
      </c>
      <c r="C239">
        <v>3.8443992000000002E-10</v>
      </c>
      <c r="D239">
        <v>92</v>
      </c>
      <c r="E239">
        <v>325</v>
      </c>
      <c r="F239">
        <v>88</v>
      </c>
      <c r="G239">
        <v>0.28307692307692311</v>
      </c>
      <c r="H239">
        <v>1</v>
      </c>
      <c r="I239" t="s">
        <v>1138</v>
      </c>
      <c r="J239">
        <v>0.27076923076923082</v>
      </c>
      <c r="K239">
        <f t="shared" si="39"/>
        <v>0</v>
      </c>
      <c r="L239">
        <f t="shared" si="40"/>
        <v>0</v>
      </c>
      <c r="M239">
        <f t="shared" si="41"/>
        <v>1</v>
      </c>
      <c r="N239">
        <f t="shared" si="42"/>
        <v>0</v>
      </c>
      <c r="O239">
        <f t="shared" si="43"/>
        <v>0</v>
      </c>
      <c r="P239">
        <f t="shared" si="44"/>
        <v>0</v>
      </c>
      <c r="Q239">
        <f t="shared" si="45"/>
        <v>1</v>
      </c>
      <c r="R239">
        <f t="shared" si="46"/>
        <v>0</v>
      </c>
      <c r="S239">
        <f t="shared" si="47"/>
        <v>0</v>
      </c>
      <c r="T239">
        <f t="shared" si="48"/>
        <v>1</v>
      </c>
      <c r="U239">
        <f t="shared" si="49"/>
        <v>1</v>
      </c>
    </row>
    <row r="240" spans="1:21" x14ac:dyDescent="0.25">
      <c r="A240" t="s">
        <v>1139</v>
      </c>
      <c r="B240">
        <v>0.38556640974819523</v>
      </c>
      <c r="C240">
        <v>5.5309237999999998E-6</v>
      </c>
      <c r="D240">
        <v>128</v>
      </c>
      <c r="E240">
        <v>325</v>
      </c>
      <c r="F240">
        <v>123</v>
      </c>
      <c r="G240">
        <v>0.39384615384615379</v>
      </c>
      <c r="H240">
        <v>1</v>
      </c>
      <c r="I240" t="s">
        <v>1139</v>
      </c>
      <c r="J240">
        <v>0.37846153846153852</v>
      </c>
      <c r="K240">
        <f t="shared" si="39"/>
        <v>0</v>
      </c>
      <c r="L240">
        <f t="shared" si="40"/>
        <v>0</v>
      </c>
      <c r="M240">
        <f t="shared" si="41"/>
        <v>1</v>
      </c>
      <c r="N240">
        <f t="shared" si="42"/>
        <v>0</v>
      </c>
      <c r="O240">
        <f t="shared" si="43"/>
        <v>1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1</v>
      </c>
      <c r="U240">
        <f t="shared" si="49"/>
        <v>1</v>
      </c>
    </row>
    <row r="241" spans="1:21" x14ac:dyDescent="0.25">
      <c r="A241" t="s">
        <v>1140</v>
      </c>
      <c r="B241">
        <v>0.46258654428751911</v>
      </c>
      <c r="C241">
        <v>1.1122699999999999E-2</v>
      </c>
      <c r="D241">
        <v>153</v>
      </c>
      <c r="E241">
        <v>325</v>
      </c>
      <c r="F241">
        <v>148</v>
      </c>
      <c r="G241">
        <v>0.47076923076923077</v>
      </c>
      <c r="H241">
        <v>1</v>
      </c>
      <c r="I241" t="s">
        <v>1140</v>
      </c>
      <c r="J241">
        <v>0.45538461538461539</v>
      </c>
      <c r="K241">
        <f t="shared" si="39"/>
        <v>0</v>
      </c>
      <c r="L241">
        <f t="shared" si="40"/>
        <v>0</v>
      </c>
      <c r="M241">
        <f t="shared" si="41"/>
        <v>0</v>
      </c>
      <c r="N241">
        <f t="shared" si="42"/>
        <v>1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1</v>
      </c>
      <c r="S241">
        <f t="shared" si="47"/>
        <v>0</v>
      </c>
      <c r="T241">
        <f t="shared" si="48"/>
        <v>1</v>
      </c>
      <c r="U241">
        <f t="shared" si="49"/>
        <v>1</v>
      </c>
    </row>
    <row r="242" spans="1:21" x14ac:dyDescent="0.25">
      <c r="A242" t="s">
        <v>1141</v>
      </c>
      <c r="B242">
        <v>0.39059543134006192</v>
      </c>
      <c r="C242">
        <v>2.99373E-3</v>
      </c>
      <c r="D242">
        <v>127</v>
      </c>
      <c r="E242">
        <v>326</v>
      </c>
      <c r="F242">
        <v>127</v>
      </c>
      <c r="G242">
        <v>0.38957055214723929</v>
      </c>
      <c r="H242">
        <v>1</v>
      </c>
      <c r="I242" s="5" t="s">
        <v>1141</v>
      </c>
      <c r="J242">
        <v>0.38957055214723929</v>
      </c>
      <c r="K242">
        <f t="shared" si="39"/>
        <v>0</v>
      </c>
      <c r="L242">
        <f t="shared" si="40"/>
        <v>0</v>
      </c>
      <c r="M242">
        <f t="shared" si="41"/>
        <v>1</v>
      </c>
      <c r="N242">
        <f t="shared" si="42"/>
        <v>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1</v>
      </c>
      <c r="T242">
        <f t="shared" si="48"/>
        <v>1</v>
      </c>
      <c r="U242">
        <f t="shared" si="49"/>
        <v>1</v>
      </c>
    </row>
    <row r="243" spans="1:21" x14ac:dyDescent="0.25">
      <c r="A243" t="s">
        <v>1142</v>
      </c>
      <c r="B243">
        <v>0.46340009367740609</v>
      </c>
      <c r="C243">
        <v>0.14639338499999999</v>
      </c>
      <c r="D243">
        <v>152</v>
      </c>
      <c r="E243">
        <v>326</v>
      </c>
      <c r="F243">
        <v>152</v>
      </c>
      <c r="G243">
        <v>0.46625766871165641</v>
      </c>
      <c r="H243">
        <v>1</v>
      </c>
      <c r="I243" t="s">
        <v>1142</v>
      </c>
      <c r="J243">
        <v>0.46625766871165641</v>
      </c>
      <c r="K243">
        <f t="shared" si="39"/>
        <v>0</v>
      </c>
      <c r="L243">
        <f t="shared" si="40"/>
        <v>0</v>
      </c>
      <c r="M243">
        <f t="shared" si="41"/>
        <v>0</v>
      </c>
      <c r="N243">
        <f t="shared" si="42"/>
        <v>1</v>
      </c>
      <c r="O243">
        <f t="shared" si="43"/>
        <v>0</v>
      </c>
      <c r="P243">
        <f t="shared" si="44"/>
        <v>1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1</v>
      </c>
      <c r="U243">
        <f t="shared" si="49"/>
        <v>1</v>
      </c>
    </row>
    <row r="244" spans="1:21" x14ac:dyDescent="0.25">
      <c r="A244" t="s">
        <v>1143</v>
      </c>
      <c r="B244">
        <v>0.5366778802349681</v>
      </c>
      <c r="C244">
        <v>0.90549526000000002</v>
      </c>
      <c r="D244">
        <v>178</v>
      </c>
      <c r="E244">
        <v>326</v>
      </c>
      <c r="F244">
        <v>178</v>
      </c>
      <c r="G244">
        <v>0.54601226993865026</v>
      </c>
      <c r="H244">
        <v>1</v>
      </c>
      <c r="I244" t="s">
        <v>1143</v>
      </c>
      <c r="J244">
        <v>0.54601226993865026</v>
      </c>
      <c r="K244">
        <f t="shared" si="39"/>
        <v>0</v>
      </c>
      <c r="L244">
        <f t="shared" si="40"/>
        <v>0</v>
      </c>
      <c r="M244">
        <f t="shared" si="41"/>
        <v>0</v>
      </c>
      <c r="N244">
        <f t="shared" si="42"/>
        <v>1</v>
      </c>
      <c r="O244">
        <f t="shared" si="43"/>
        <v>0</v>
      </c>
      <c r="P244">
        <f t="shared" si="44"/>
        <v>0</v>
      </c>
      <c r="Q244">
        <f t="shared" si="45"/>
        <v>1</v>
      </c>
      <c r="R244">
        <f t="shared" si="46"/>
        <v>0</v>
      </c>
      <c r="S244">
        <f t="shared" si="47"/>
        <v>0</v>
      </c>
      <c r="T244">
        <f t="shared" si="48"/>
        <v>1</v>
      </c>
      <c r="U244">
        <f t="shared" si="49"/>
        <v>1</v>
      </c>
    </row>
    <row r="245" spans="1:21" x14ac:dyDescent="0.25">
      <c r="A245" t="s">
        <v>1144</v>
      </c>
      <c r="B245">
        <v>0.45372713472415871</v>
      </c>
      <c r="C245">
        <v>0.10675753</v>
      </c>
      <c r="D245">
        <v>148</v>
      </c>
      <c r="E245">
        <v>326</v>
      </c>
      <c r="F245">
        <v>148</v>
      </c>
      <c r="G245">
        <v>0.45398773006134968</v>
      </c>
      <c r="H245">
        <v>1</v>
      </c>
      <c r="I245" t="s">
        <v>1144</v>
      </c>
      <c r="J245">
        <v>0.45398773006134968</v>
      </c>
      <c r="K245">
        <f t="shared" si="39"/>
        <v>0</v>
      </c>
      <c r="L245">
        <f t="shared" si="40"/>
        <v>0</v>
      </c>
      <c r="M245">
        <f t="shared" si="41"/>
        <v>1</v>
      </c>
      <c r="N245">
        <f t="shared" si="42"/>
        <v>0</v>
      </c>
      <c r="O245">
        <f t="shared" si="43"/>
        <v>1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1</v>
      </c>
      <c r="U245">
        <f t="shared" si="49"/>
        <v>1</v>
      </c>
    </row>
    <row r="246" spans="1:21" x14ac:dyDescent="0.25">
      <c r="A246" t="s">
        <v>1145</v>
      </c>
      <c r="B246">
        <v>0.49253251229231437</v>
      </c>
      <c r="C246">
        <v>0.52986971999999999</v>
      </c>
      <c r="D246">
        <v>162</v>
      </c>
      <c r="E246">
        <v>326</v>
      </c>
      <c r="F246">
        <v>162</v>
      </c>
      <c r="G246">
        <v>0.49693251533742328</v>
      </c>
      <c r="H246">
        <v>1</v>
      </c>
      <c r="I246" t="s">
        <v>1145</v>
      </c>
      <c r="J246">
        <v>0.49693251533742328</v>
      </c>
      <c r="K246">
        <f t="shared" si="39"/>
        <v>0</v>
      </c>
      <c r="L246">
        <f t="shared" si="40"/>
        <v>0</v>
      </c>
      <c r="M246">
        <f t="shared" si="41"/>
        <v>0</v>
      </c>
      <c r="N246">
        <f t="shared" si="42"/>
        <v>1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1</v>
      </c>
      <c r="S246">
        <f t="shared" si="47"/>
        <v>0</v>
      </c>
      <c r="T246">
        <f t="shared" si="48"/>
        <v>1</v>
      </c>
      <c r="U246">
        <f t="shared" si="49"/>
        <v>1</v>
      </c>
    </row>
    <row r="247" spans="1:21" x14ac:dyDescent="0.25">
      <c r="A247" t="s">
        <v>1146</v>
      </c>
      <c r="B247">
        <v>0.66466250105458713</v>
      </c>
      <c r="C247">
        <v>0.98686795999999999</v>
      </c>
      <c r="D247">
        <v>214</v>
      </c>
      <c r="E247">
        <v>317</v>
      </c>
      <c r="F247">
        <v>206</v>
      </c>
      <c r="G247">
        <v>0.67507886435331232</v>
      </c>
      <c r="H247">
        <v>1</v>
      </c>
      <c r="I247" s="5" t="s">
        <v>1146</v>
      </c>
      <c r="J247">
        <v>0.64984227129337535</v>
      </c>
      <c r="K247">
        <f t="shared" si="39"/>
        <v>0</v>
      </c>
      <c r="L247">
        <f t="shared" si="40"/>
        <v>0</v>
      </c>
      <c r="M247">
        <f t="shared" si="41"/>
        <v>0</v>
      </c>
      <c r="N247">
        <f t="shared" si="42"/>
        <v>1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1</v>
      </c>
      <c r="T247">
        <f t="shared" si="48"/>
        <v>1</v>
      </c>
      <c r="U247">
        <f t="shared" si="49"/>
        <v>1</v>
      </c>
    </row>
    <row r="248" spans="1:21" x14ac:dyDescent="0.25">
      <c r="A248" t="s">
        <v>1147</v>
      </c>
      <c r="B248">
        <v>0.49524497436821652</v>
      </c>
      <c r="C248">
        <v>0.49960591999999998</v>
      </c>
      <c r="D248">
        <v>156</v>
      </c>
      <c r="E248">
        <v>317</v>
      </c>
      <c r="F248">
        <v>150</v>
      </c>
      <c r="G248">
        <v>0.49211356466876971</v>
      </c>
      <c r="H248">
        <v>1</v>
      </c>
      <c r="I248" t="s">
        <v>1147</v>
      </c>
      <c r="J248">
        <v>0.47318611987381698</v>
      </c>
      <c r="K248">
        <f t="shared" si="39"/>
        <v>0</v>
      </c>
      <c r="L248">
        <f t="shared" si="40"/>
        <v>0</v>
      </c>
      <c r="M248">
        <f t="shared" si="41"/>
        <v>0</v>
      </c>
      <c r="N248">
        <f t="shared" si="42"/>
        <v>1</v>
      </c>
      <c r="O248">
        <f t="shared" si="43"/>
        <v>0</v>
      </c>
      <c r="P248">
        <f t="shared" si="44"/>
        <v>1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1</v>
      </c>
      <c r="U248">
        <f t="shared" si="49"/>
        <v>1</v>
      </c>
    </row>
    <row r="249" spans="1:21" x14ac:dyDescent="0.25">
      <c r="A249" t="s">
        <v>1148</v>
      </c>
      <c r="B249">
        <v>0.4182608228919994</v>
      </c>
      <c r="C249">
        <v>1.1415939999999999E-2</v>
      </c>
      <c r="D249">
        <v>133</v>
      </c>
      <c r="E249">
        <v>317</v>
      </c>
      <c r="F249">
        <v>126</v>
      </c>
      <c r="G249">
        <v>0.4195583596214511</v>
      </c>
      <c r="H249">
        <v>1</v>
      </c>
      <c r="I249" t="s">
        <v>1148</v>
      </c>
      <c r="J249">
        <v>0.39747634069400628</v>
      </c>
      <c r="K249">
        <f t="shared" si="39"/>
        <v>0</v>
      </c>
      <c r="L249">
        <f t="shared" si="40"/>
        <v>0</v>
      </c>
      <c r="M249">
        <f t="shared" si="41"/>
        <v>1</v>
      </c>
      <c r="N249">
        <f t="shared" si="42"/>
        <v>0</v>
      </c>
      <c r="O249">
        <f t="shared" si="43"/>
        <v>0</v>
      </c>
      <c r="P249">
        <f t="shared" si="44"/>
        <v>0</v>
      </c>
      <c r="Q249">
        <f t="shared" si="45"/>
        <v>1</v>
      </c>
      <c r="R249">
        <f t="shared" si="46"/>
        <v>0</v>
      </c>
      <c r="S249">
        <f t="shared" si="47"/>
        <v>0</v>
      </c>
      <c r="T249">
        <f t="shared" si="48"/>
        <v>1</v>
      </c>
      <c r="U249">
        <f t="shared" si="49"/>
        <v>1</v>
      </c>
    </row>
    <row r="250" spans="1:21" x14ac:dyDescent="0.25">
      <c r="A250" t="s">
        <v>1149</v>
      </c>
      <c r="B250">
        <v>0.44455016217861171</v>
      </c>
      <c r="C250">
        <v>7.5897039999999999E-2</v>
      </c>
      <c r="D250">
        <v>139</v>
      </c>
      <c r="E250">
        <v>317</v>
      </c>
      <c r="F250">
        <v>131</v>
      </c>
      <c r="G250">
        <v>0.43848580441640378</v>
      </c>
      <c r="H250">
        <v>1</v>
      </c>
      <c r="I250" t="s">
        <v>1149</v>
      </c>
      <c r="J250">
        <v>0.41324921135646692</v>
      </c>
      <c r="K250">
        <f t="shared" si="39"/>
        <v>0</v>
      </c>
      <c r="L250">
        <f t="shared" si="40"/>
        <v>0</v>
      </c>
      <c r="M250">
        <f t="shared" si="41"/>
        <v>1</v>
      </c>
      <c r="N250">
        <f t="shared" si="42"/>
        <v>0</v>
      </c>
      <c r="O250">
        <f t="shared" si="43"/>
        <v>1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1</v>
      </c>
      <c r="U250">
        <f t="shared" si="49"/>
        <v>1</v>
      </c>
    </row>
    <row r="251" spans="1:21" x14ac:dyDescent="0.25">
      <c r="A251" t="s">
        <v>1150</v>
      </c>
      <c r="B251">
        <v>0.39395158827849569</v>
      </c>
      <c r="C251">
        <v>1.06266E-3</v>
      </c>
      <c r="D251">
        <v>127</v>
      </c>
      <c r="E251">
        <v>317</v>
      </c>
      <c r="F251">
        <v>120</v>
      </c>
      <c r="G251">
        <v>0.40063091482649837</v>
      </c>
      <c r="H251">
        <v>1</v>
      </c>
      <c r="I251" t="s">
        <v>1150</v>
      </c>
      <c r="J251">
        <v>0.37854889589905361</v>
      </c>
      <c r="K251">
        <f t="shared" si="39"/>
        <v>0</v>
      </c>
      <c r="L251">
        <f t="shared" si="40"/>
        <v>0</v>
      </c>
      <c r="M251">
        <f t="shared" si="41"/>
        <v>1</v>
      </c>
      <c r="N251">
        <f t="shared" si="42"/>
        <v>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1</v>
      </c>
      <c r="S251">
        <f t="shared" si="47"/>
        <v>0</v>
      </c>
      <c r="T251">
        <f t="shared" si="48"/>
        <v>1</v>
      </c>
      <c r="U251">
        <f t="shared" si="49"/>
        <v>1</v>
      </c>
    </row>
    <row r="252" spans="1:21" x14ac:dyDescent="0.25">
      <c r="A252" t="s">
        <v>1151</v>
      </c>
      <c r="B252">
        <v>0.54139185860597983</v>
      </c>
      <c r="C252">
        <v>0.95193470000000002</v>
      </c>
      <c r="D252">
        <v>258</v>
      </c>
      <c r="E252">
        <v>467</v>
      </c>
      <c r="F252">
        <v>258</v>
      </c>
      <c r="G252">
        <v>0.55246252676659524</v>
      </c>
      <c r="H252">
        <v>1</v>
      </c>
      <c r="I252" s="5" t="s">
        <v>1151</v>
      </c>
      <c r="J252">
        <v>0.55246252676659524</v>
      </c>
      <c r="K252">
        <f t="shared" si="39"/>
        <v>0</v>
      </c>
      <c r="L252">
        <f t="shared" si="40"/>
        <v>0</v>
      </c>
      <c r="M252">
        <f t="shared" si="41"/>
        <v>0</v>
      </c>
      <c r="N252">
        <f t="shared" si="42"/>
        <v>1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1</v>
      </c>
      <c r="T252">
        <f t="shared" si="48"/>
        <v>1</v>
      </c>
      <c r="U252">
        <f t="shared" si="49"/>
        <v>1</v>
      </c>
    </row>
    <row r="253" spans="1:21" x14ac:dyDescent="0.25">
      <c r="A253" t="s">
        <v>1152</v>
      </c>
      <c r="B253">
        <v>0.53763043305273628</v>
      </c>
      <c r="C253">
        <v>0.96007290000000001</v>
      </c>
      <c r="D253">
        <v>253</v>
      </c>
      <c r="E253">
        <v>467</v>
      </c>
      <c r="F253">
        <v>253</v>
      </c>
      <c r="G253">
        <v>0.54175588865096358</v>
      </c>
      <c r="H253">
        <v>1</v>
      </c>
      <c r="I253" t="s">
        <v>1152</v>
      </c>
      <c r="J253">
        <v>0.54175588865096358</v>
      </c>
      <c r="K253">
        <f t="shared" si="39"/>
        <v>0</v>
      </c>
      <c r="L253">
        <f t="shared" si="40"/>
        <v>0</v>
      </c>
      <c r="M253">
        <f t="shared" si="41"/>
        <v>0</v>
      </c>
      <c r="N253">
        <f t="shared" si="42"/>
        <v>1</v>
      </c>
      <c r="O253">
        <f t="shared" si="43"/>
        <v>0</v>
      </c>
      <c r="P253">
        <f t="shared" si="44"/>
        <v>1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1</v>
      </c>
      <c r="U253">
        <f t="shared" si="49"/>
        <v>1</v>
      </c>
    </row>
    <row r="254" spans="1:21" x14ac:dyDescent="0.25">
      <c r="A254" t="s">
        <v>1153</v>
      </c>
      <c r="B254">
        <v>0.54811178407615924</v>
      </c>
      <c r="C254">
        <v>0.95005759999999995</v>
      </c>
      <c r="D254">
        <v>258</v>
      </c>
      <c r="E254">
        <v>467</v>
      </c>
      <c r="F254">
        <v>258</v>
      </c>
      <c r="G254">
        <v>0.55246252676659524</v>
      </c>
      <c r="H254">
        <v>1</v>
      </c>
      <c r="I254" t="s">
        <v>1153</v>
      </c>
      <c r="J254">
        <v>0.55246252676659524</v>
      </c>
      <c r="K254">
        <f t="shared" si="39"/>
        <v>0</v>
      </c>
      <c r="L254">
        <f t="shared" si="40"/>
        <v>0</v>
      </c>
      <c r="M254">
        <f t="shared" si="41"/>
        <v>0</v>
      </c>
      <c r="N254">
        <f t="shared" si="42"/>
        <v>1</v>
      </c>
      <c r="O254">
        <f t="shared" si="43"/>
        <v>0</v>
      </c>
      <c r="P254">
        <f t="shared" si="44"/>
        <v>0</v>
      </c>
      <c r="Q254">
        <f t="shared" si="45"/>
        <v>1</v>
      </c>
      <c r="R254">
        <f t="shared" si="46"/>
        <v>0</v>
      </c>
      <c r="S254">
        <f t="shared" si="47"/>
        <v>0</v>
      </c>
      <c r="T254">
        <f t="shared" si="48"/>
        <v>1</v>
      </c>
      <c r="U254">
        <f t="shared" si="49"/>
        <v>1</v>
      </c>
    </row>
    <row r="255" spans="1:21" x14ac:dyDescent="0.25">
      <c r="A255" t="s">
        <v>1154</v>
      </c>
      <c r="B255">
        <v>0.54034640654691579</v>
      </c>
      <c r="C255">
        <v>0.92977469999999995</v>
      </c>
      <c r="D255">
        <v>256</v>
      </c>
      <c r="E255">
        <v>467</v>
      </c>
      <c r="F255">
        <v>256</v>
      </c>
      <c r="G255">
        <v>0.54817987152034264</v>
      </c>
      <c r="H255">
        <v>1</v>
      </c>
      <c r="I255" t="s">
        <v>1154</v>
      </c>
      <c r="J255">
        <v>0.54817987152034264</v>
      </c>
      <c r="K255">
        <f t="shared" si="39"/>
        <v>0</v>
      </c>
      <c r="L255">
        <f t="shared" si="40"/>
        <v>0</v>
      </c>
      <c r="M255">
        <f t="shared" si="41"/>
        <v>0</v>
      </c>
      <c r="N255">
        <f t="shared" si="42"/>
        <v>1</v>
      </c>
      <c r="O255">
        <f t="shared" si="43"/>
        <v>1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1</v>
      </c>
      <c r="U255">
        <f t="shared" si="49"/>
        <v>1</v>
      </c>
    </row>
    <row r="256" spans="1:21" x14ac:dyDescent="0.25">
      <c r="A256" t="s">
        <v>1155</v>
      </c>
      <c r="B256">
        <v>0.55897272244519469</v>
      </c>
      <c r="C256">
        <v>0.94893795000000003</v>
      </c>
      <c r="D256">
        <v>265</v>
      </c>
      <c r="E256">
        <v>467</v>
      </c>
      <c r="F256">
        <v>265</v>
      </c>
      <c r="G256">
        <v>0.56745182012847961</v>
      </c>
      <c r="H256">
        <v>1</v>
      </c>
      <c r="I256" t="s">
        <v>1155</v>
      </c>
      <c r="J256">
        <v>0.56745182012847961</v>
      </c>
      <c r="K256">
        <f t="shared" si="39"/>
        <v>0</v>
      </c>
      <c r="L256">
        <f t="shared" si="40"/>
        <v>0</v>
      </c>
      <c r="M256">
        <f t="shared" si="41"/>
        <v>0</v>
      </c>
      <c r="N256">
        <f t="shared" si="42"/>
        <v>1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1</v>
      </c>
      <c r="S256">
        <f t="shared" si="47"/>
        <v>0</v>
      </c>
      <c r="T256">
        <f t="shared" si="48"/>
        <v>1</v>
      </c>
      <c r="U256">
        <f t="shared" si="49"/>
        <v>1</v>
      </c>
    </row>
    <row r="257" spans="1:21" x14ac:dyDescent="0.25">
      <c r="A257" t="s">
        <v>1156</v>
      </c>
      <c r="B257">
        <v>0.37528302147633469</v>
      </c>
      <c r="C257">
        <v>3.8443772999999999E-10</v>
      </c>
      <c r="D257">
        <v>125</v>
      </c>
      <c r="E257">
        <v>329</v>
      </c>
      <c r="F257">
        <v>125</v>
      </c>
      <c r="G257">
        <v>0.37993920972644379</v>
      </c>
      <c r="H257">
        <v>1</v>
      </c>
      <c r="I257" s="5" t="s">
        <v>1156</v>
      </c>
      <c r="J257">
        <v>0.37993920972644379</v>
      </c>
      <c r="K257">
        <f t="shared" si="39"/>
        <v>0</v>
      </c>
      <c r="L257">
        <f t="shared" si="40"/>
        <v>0</v>
      </c>
      <c r="M257">
        <f t="shared" si="41"/>
        <v>1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1</v>
      </c>
      <c r="T257">
        <f t="shared" si="48"/>
        <v>1</v>
      </c>
      <c r="U257">
        <f t="shared" si="49"/>
        <v>1</v>
      </c>
    </row>
    <row r="258" spans="1:21" x14ac:dyDescent="0.25">
      <c r="A258" t="s">
        <v>1157</v>
      </c>
      <c r="B258">
        <v>0.3941776066593759</v>
      </c>
      <c r="C258">
        <v>1.3177701999999999E-9</v>
      </c>
      <c r="D258">
        <v>132</v>
      </c>
      <c r="E258">
        <v>329</v>
      </c>
      <c r="F258">
        <v>132</v>
      </c>
      <c r="G258">
        <v>0.40121580547112462</v>
      </c>
      <c r="H258">
        <v>1</v>
      </c>
      <c r="I258" t="s">
        <v>1157</v>
      </c>
      <c r="J258">
        <v>0.40121580547112462</v>
      </c>
      <c r="K258">
        <f t="shared" si="39"/>
        <v>0</v>
      </c>
      <c r="L258">
        <f t="shared" si="40"/>
        <v>0</v>
      </c>
      <c r="M258">
        <f t="shared" si="41"/>
        <v>1</v>
      </c>
      <c r="N258">
        <f t="shared" si="42"/>
        <v>0</v>
      </c>
      <c r="O258">
        <f t="shared" si="43"/>
        <v>0</v>
      </c>
      <c r="P258">
        <f t="shared" si="44"/>
        <v>1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1</v>
      </c>
      <c r="U258">
        <f t="shared" si="49"/>
        <v>1</v>
      </c>
    </row>
    <row r="259" spans="1:21" x14ac:dyDescent="0.25">
      <c r="A259" t="s">
        <v>1158</v>
      </c>
      <c r="B259">
        <v>0.38050765988848873</v>
      </c>
      <c r="C259">
        <v>1.0110963E-9</v>
      </c>
      <c r="D259">
        <v>127</v>
      </c>
      <c r="E259">
        <v>329</v>
      </c>
      <c r="F259">
        <v>127</v>
      </c>
      <c r="G259">
        <v>0.3860182370820669</v>
      </c>
      <c r="H259">
        <v>1</v>
      </c>
      <c r="I259" t="s">
        <v>1158</v>
      </c>
      <c r="J259">
        <v>0.3860182370820669</v>
      </c>
      <c r="K259">
        <f t="shared" ref="K259:K322" si="50">IF(H259=0, IF(G259&lt;0.46, 1,0),0)</f>
        <v>0</v>
      </c>
      <c r="L259">
        <f t="shared" ref="L259:L322" si="51">IF(H259=0, IF(G259&gt;=0.46, 1,0),0)</f>
        <v>0</v>
      </c>
      <c r="M259">
        <f t="shared" ref="M259:M322" si="52">IF(H259=1, IF(G259&lt;0.46, 1,0),0)</f>
        <v>1</v>
      </c>
      <c r="N259">
        <f t="shared" ref="N259:N322" si="53">IF(H259=1, IF(G259&gt;=0.46, 1,0),0)</f>
        <v>0</v>
      </c>
      <c r="O259">
        <f t="shared" ref="O259:O322" si="54">IF(ISNUMBER(SEARCH("___80", A259)), 1, 0)</f>
        <v>0</v>
      </c>
      <c r="P259">
        <f t="shared" ref="P259:P322" si="55">IF(ISNUMBER(SEARCH("___100", A259)), 1, 0)</f>
        <v>0</v>
      </c>
      <c r="Q259">
        <f t="shared" ref="Q259:Q322" si="56">IF(ISNUMBER(SEARCH("___65", A259)), 1, 0)</f>
        <v>1</v>
      </c>
      <c r="R259">
        <f t="shared" ref="R259:R322" si="57">IF(ISNUMBER(SEARCH("___90", A259)), 1, 0)</f>
        <v>0</v>
      </c>
      <c r="S259">
        <f t="shared" ref="S259:S322" si="58">IF(SUM(O259:R259)=0,1,0)</f>
        <v>0</v>
      </c>
      <c r="T259">
        <f t="shared" ref="T259:T322" si="59">IF(A259=I259,1,0)</f>
        <v>1</v>
      </c>
      <c r="U259">
        <f t="shared" ref="U259:U322" si="60">SUM(K259:N259)</f>
        <v>1</v>
      </c>
    </row>
    <row r="260" spans="1:21" x14ac:dyDescent="0.25">
      <c r="A260" t="s">
        <v>1159</v>
      </c>
      <c r="B260">
        <v>0.41584206108141408</v>
      </c>
      <c r="C260">
        <v>1.3177375999999999E-9</v>
      </c>
      <c r="D260">
        <v>139</v>
      </c>
      <c r="E260">
        <v>329</v>
      </c>
      <c r="F260">
        <v>139</v>
      </c>
      <c r="G260">
        <v>0.42249240121580539</v>
      </c>
      <c r="H260">
        <v>1</v>
      </c>
      <c r="I260" t="s">
        <v>1159</v>
      </c>
      <c r="J260">
        <v>0.42249240121580539</v>
      </c>
      <c r="K260">
        <f t="shared" si="50"/>
        <v>0</v>
      </c>
      <c r="L260">
        <f t="shared" si="51"/>
        <v>0</v>
      </c>
      <c r="M260">
        <f t="shared" si="52"/>
        <v>1</v>
      </c>
      <c r="N260">
        <f t="shared" si="53"/>
        <v>0</v>
      </c>
      <c r="O260">
        <f t="shared" si="54"/>
        <v>1</v>
      </c>
      <c r="P260">
        <f t="shared" si="55"/>
        <v>0</v>
      </c>
      <c r="Q260">
        <f t="shared" si="56"/>
        <v>0</v>
      </c>
      <c r="R260">
        <f t="shared" si="57"/>
        <v>0</v>
      </c>
      <c r="S260">
        <f t="shared" si="58"/>
        <v>0</v>
      </c>
      <c r="T260">
        <f t="shared" si="59"/>
        <v>1</v>
      </c>
      <c r="U260">
        <f t="shared" si="60"/>
        <v>1</v>
      </c>
    </row>
    <row r="261" spans="1:21" x14ac:dyDescent="0.25">
      <c r="A261" t="s">
        <v>1160</v>
      </c>
      <c r="B261">
        <v>0.37953900901853388</v>
      </c>
      <c r="C261">
        <v>3.9227366E-10</v>
      </c>
      <c r="D261">
        <v>127</v>
      </c>
      <c r="E261">
        <v>329</v>
      </c>
      <c r="F261">
        <v>127</v>
      </c>
      <c r="G261">
        <v>0.3860182370820669</v>
      </c>
      <c r="H261">
        <v>1</v>
      </c>
      <c r="I261" t="s">
        <v>1160</v>
      </c>
      <c r="J261">
        <v>0.3860182370820669</v>
      </c>
      <c r="K261">
        <f t="shared" si="50"/>
        <v>0</v>
      </c>
      <c r="L261">
        <f t="shared" si="51"/>
        <v>0</v>
      </c>
      <c r="M261">
        <f t="shared" si="52"/>
        <v>1</v>
      </c>
      <c r="N261">
        <f t="shared" si="53"/>
        <v>0</v>
      </c>
      <c r="O261">
        <f t="shared" si="54"/>
        <v>0</v>
      </c>
      <c r="P261">
        <f t="shared" si="55"/>
        <v>0</v>
      </c>
      <c r="Q261">
        <f t="shared" si="56"/>
        <v>0</v>
      </c>
      <c r="R261">
        <f t="shared" si="57"/>
        <v>1</v>
      </c>
      <c r="S261">
        <f t="shared" si="58"/>
        <v>0</v>
      </c>
      <c r="T261">
        <f t="shared" si="59"/>
        <v>1</v>
      </c>
      <c r="U261">
        <f t="shared" si="60"/>
        <v>1</v>
      </c>
    </row>
    <row r="262" spans="1:21" x14ac:dyDescent="0.25">
      <c r="A262" t="s">
        <v>1161</v>
      </c>
      <c r="B262">
        <v>0.335931205332344</v>
      </c>
      <c r="C262">
        <v>3.8318670000000003E-6</v>
      </c>
      <c r="D262">
        <v>86</v>
      </c>
      <c r="E262">
        <v>252</v>
      </c>
      <c r="F262">
        <v>84</v>
      </c>
      <c r="G262">
        <v>0.34126984126984128</v>
      </c>
      <c r="H262">
        <v>1</v>
      </c>
      <c r="I262" s="5" t="s">
        <v>1161</v>
      </c>
      <c r="J262">
        <v>0.33333333333333331</v>
      </c>
      <c r="K262">
        <f t="shared" si="50"/>
        <v>0</v>
      </c>
      <c r="L262">
        <f t="shared" si="51"/>
        <v>0</v>
      </c>
      <c r="M262">
        <f t="shared" si="52"/>
        <v>1</v>
      </c>
      <c r="N262">
        <f t="shared" si="53"/>
        <v>0</v>
      </c>
      <c r="O262">
        <f t="shared" si="54"/>
        <v>0</v>
      </c>
      <c r="P262">
        <f t="shared" si="55"/>
        <v>0</v>
      </c>
      <c r="Q262">
        <f t="shared" si="56"/>
        <v>0</v>
      </c>
      <c r="R262">
        <f t="shared" si="57"/>
        <v>0</v>
      </c>
      <c r="S262">
        <f t="shared" si="58"/>
        <v>1</v>
      </c>
      <c r="T262">
        <f t="shared" si="59"/>
        <v>1</v>
      </c>
      <c r="U262">
        <f t="shared" si="60"/>
        <v>1</v>
      </c>
    </row>
    <row r="263" spans="1:21" x14ac:dyDescent="0.25">
      <c r="A263" t="s">
        <v>1162</v>
      </c>
      <c r="B263">
        <v>0.28995323918389793</v>
      </c>
      <c r="C263">
        <v>1.01815995E-8</v>
      </c>
      <c r="D263">
        <v>75</v>
      </c>
      <c r="E263">
        <v>252</v>
      </c>
      <c r="F263">
        <v>73</v>
      </c>
      <c r="G263">
        <v>0.29761904761904762</v>
      </c>
      <c r="H263">
        <v>1</v>
      </c>
      <c r="I263" t="s">
        <v>1162</v>
      </c>
      <c r="J263">
        <v>0.28968253968253971</v>
      </c>
      <c r="K263">
        <f t="shared" si="50"/>
        <v>0</v>
      </c>
      <c r="L263">
        <f t="shared" si="51"/>
        <v>0</v>
      </c>
      <c r="M263">
        <f t="shared" si="52"/>
        <v>1</v>
      </c>
      <c r="N263">
        <f t="shared" si="53"/>
        <v>0</v>
      </c>
      <c r="O263">
        <f t="shared" si="54"/>
        <v>0</v>
      </c>
      <c r="P263">
        <f t="shared" si="55"/>
        <v>1</v>
      </c>
      <c r="Q263">
        <f t="shared" si="56"/>
        <v>0</v>
      </c>
      <c r="R263">
        <f t="shared" si="57"/>
        <v>0</v>
      </c>
      <c r="S263">
        <f t="shared" si="58"/>
        <v>0</v>
      </c>
      <c r="T263">
        <f t="shared" si="59"/>
        <v>1</v>
      </c>
      <c r="U263">
        <f t="shared" si="60"/>
        <v>1</v>
      </c>
    </row>
    <row r="264" spans="1:21" x14ac:dyDescent="0.25">
      <c r="A264" t="s">
        <v>1163</v>
      </c>
      <c r="B264">
        <v>0.30664013931404482</v>
      </c>
      <c r="C264">
        <v>1.0364237E-8</v>
      </c>
      <c r="D264">
        <v>79</v>
      </c>
      <c r="E264">
        <v>252</v>
      </c>
      <c r="F264">
        <v>77</v>
      </c>
      <c r="G264">
        <v>0.31349206349206349</v>
      </c>
      <c r="H264">
        <v>1</v>
      </c>
      <c r="I264" t="s">
        <v>1163</v>
      </c>
      <c r="J264">
        <v>0.30555555555555558</v>
      </c>
      <c r="K264">
        <f t="shared" si="50"/>
        <v>0</v>
      </c>
      <c r="L264">
        <f t="shared" si="51"/>
        <v>0</v>
      </c>
      <c r="M264">
        <f t="shared" si="52"/>
        <v>1</v>
      </c>
      <c r="N264">
        <f t="shared" si="53"/>
        <v>0</v>
      </c>
      <c r="O264">
        <f t="shared" si="54"/>
        <v>0</v>
      </c>
      <c r="P264">
        <f t="shared" si="55"/>
        <v>0</v>
      </c>
      <c r="Q264">
        <f t="shared" si="56"/>
        <v>1</v>
      </c>
      <c r="R264">
        <f t="shared" si="57"/>
        <v>0</v>
      </c>
      <c r="S264">
        <f t="shared" si="58"/>
        <v>0</v>
      </c>
      <c r="T264">
        <f t="shared" si="59"/>
        <v>1</v>
      </c>
      <c r="U264">
        <f t="shared" si="60"/>
        <v>1</v>
      </c>
    </row>
    <row r="265" spans="1:21" x14ac:dyDescent="0.25">
      <c r="A265" t="s">
        <v>1164</v>
      </c>
      <c r="B265">
        <v>0.30362475841633818</v>
      </c>
      <c r="C265">
        <v>3.9545849499999999E-8</v>
      </c>
      <c r="D265">
        <v>77</v>
      </c>
      <c r="E265">
        <v>252</v>
      </c>
      <c r="F265">
        <v>76</v>
      </c>
      <c r="G265">
        <v>0.30555555555555558</v>
      </c>
      <c r="H265">
        <v>1</v>
      </c>
      <c r="I265" t="s">
        <v>1164</v>
      </c>
      <c r="J265">
        <v>0.30158730158730163</v>
      </c>
      <c r="K265">
        <f t="shared" si="50"/>
        <v>0</v>
      </c>
      <c r="L265">
        <f t="shared" si="51"/>
        <v>0</v>
      </c>
      <c r="M265">
        <f t="shared" si="52"/>
        <v>1</v>
      </c>
      <c r="N265">
        <f t="shared" si="53"/>
        <v>0</v>
      </c>
      <c r="O265">
        <f t="shared" si="54"/>
        <v>1</v>
      </c>
      <c r="P265">
        <f t="shared" si="55"/>
        <v>0</v>
      </c>
      <c r="Q265">
        <f t="shared" si="56"/>
        <v>0</v>
      </c>
      <c r="R265">
        <f t="shared" si="57"/>
        <v>0</v>
      </c>
      <c r="S265">
        <f t="shared" si="58"/>
        <v>0</v>
      </c>
      <c r="T265">
        <f t="shared" si="59"/>
        <v>1</v>
      </c>
      <c r="U265">
        <f t="shared" si="60"/>
        <v>1</v>
      </c>
    </row>
    <row r="266" spans="1:21" x14ac:dyDescent="0.25">
      <c r="A266" t="s">
        <v>1165</v>
      </c>
      <c r="B266">
        <v>0.30195814688231809</v>
      </c>
      <c r="C266">
        <v>5.4742298000000004E-9</v>
      </c>
      <c r="D266">
        <v>77</v>
      </c>
      <c r="E266">
        <v>252</v>
      </c>
      <c r="F266">
        <v>75</v>
      </c>
      <c r="G266">
        <v>0.30555555555555558</v>
      </c>
      <c r="H266">
        <v>1</v>
      </c>
      <c r="I266" t="s">
        <v>1165</v>
      </c>
      <c r="J266">
        <v>0.29761904761904762</v>
      </c>
      <c r="K266">
        <f t="shared" si="50"/>
        <v>0</v>
      </c>
      <c r="L266">
        <f t="shared" si="51"/>
        <v>0</v>
      </c>
      <c r="M266">
        <f t="shared" si="52"/>
        <v>1</v>
      </c>
      <c r="N266">
        <f t="shared" si="53"/>
        <v>0</v>
      </c>
      <c r="O266">
        <f t="shared" si="54"/>
        <v>0</v>
      </c>
      <c r="P266">
        <f t="shared" si="55"/>
        <v>0</v>
      </c>
      <c r="Q266">
        <f t="shared" si="56"/>
        <v>0</v>
      </c>
      <c r="R266">
        <f t="shared" si="57"/>
        <v>1</v>
      </c>
      <c r="S266">
        <f t="shared" si="58"/>
        <v>0</v>
      </c>
      <c r="T266">
        <f t="shared" si="59"/>
        <v>1</v>
      </c>
      <c r="U266">
        <f t="shared" si="60"/>
        <v>1</v>
      </c>
    </row>
    <row r="267" spans="1:21" x14ac:dyDescent="0.25">
      <c r="A267" t="s">
        <v>1166</v>
      </c>
      <c r="B267">
        <v>0.13324934728820481</v>
      </c>
      <c r="C267">
        <v>3.8443772999999999E-10</v>
      </c>
      <c r="D267">
        <v>41</v>
      </c>
      <c r="E267">
        <v>311</v>
      </c>
      <c r="F267">
        <v>41</v>
      </c>
      <c r="G267">
        <v>0.13183279742765269</v>
      </c>
      <c r="H267">
        <v>1</v>
      </c>
      <c r="I267" s="5" t="s">
        <v>1166</v>
      </c>
      <c r="J267">
        <v>0.13183279742765269</v>
      </c>
      <c r="K267">
        <f t="shared" si="50"/>
        <v>0</v>
      </c>
      <c r="L267">
        <f t="shared" si="51"/>
        <v>0</v>
      </c>
      <c r="M267">
        <f t="shared" si="52"/>
        <v>1</v>
      </c>
      <c r="N267">
        <f t="shared" si="53"/>
        <v>0</v>
      </c>
      <c r="O267">
        <f t="shared" si="54"/>
        <v>0</v>
      </c>
      <c r="P267">
        <f t="shared" si="55"/>
        <v>0</v>
      </c>
      <c r="Q267">
        <f t="shared" si="56"/>
        <v>0</v>
      </c>
      <c r="R267">
        <f t="shared" si="57"/>
        <v>0</v>
      </c>
      <c r="S267">
        <f t="shared" si="58"/>
        <v>1</v>
      </c>
      <c r="T267">
        <f t="shared" si="59"/>
        <v>1</v>
      </c>
      <c r="U267">
        <f t="shared" si="60"/>
        <v>1</v>
      </c>
    </row>
    <row r="268" spans="1:21" x14ac:dyDescent="0.25">
      <c r="A268" t="s">
        <v>1167</v>
      </c>
      <c r="B268">
        <v>0.1560088977218303</v>
      </c>
      <c r="C268">
        <v>3.8443772999999999E-10</v>
      </c>
      <c r="D268">
        <v>48</v>
      </c>
      <c r="E268">
        <v>311</v>
      </c>
      <c r="F268">
        <v>48</v>
      </c>
      <c r="G268">
        <v>0.15434083601286169</v>
      </c>
      <c r="H268">
        <v>1</v>
      </c>
      <c r="I268" t="s">
        <v>1167</v>
      </c>
      <c r="J268">
        <v>0.15434083601286169</v>
      </c>
      <c r="K268">
        <f t="shared" si="50"/>
        <v>0</v>
      </c>
      <c r="L268">
        <f t="shared" si="51"/>
        <v>0</v>
      </c>
      <c r="M268">
        <f t="shared" si="52"/>
        <v>1</v>
      </c>
      <c r="N268">
        <f t="shared" si="53"/>
        <v>0</v>
      </c>
      <c r="O268">
        <f t="shared" si="54"/>
        <v>0</v>
      </c>
      <c r="P268">
        <f t="shared" si="55"/>
        <v>1</v>
      </c>
      <c r="Q268">
        <f t="shared" si="56"/>
        <v>0</v>
      </c>
      <c r="R268">
        <f t="shared" si="57"/>
        <v>0</v>
      </c>
      <c r="S268">
        <f t="shared" si="58"/>
        <v>0</v>
      </c>
      <c r="T268">
        <f t="shared" si="59"/>
        <v>1</v>
      </c>
      <c r="U268">
        <f t="shared" si="60"/>
        <v>1</v>
      </c>
    </row>
    <row r="269" spans="1:21" x14ac:dyDescent="0.25">
      <c r="A269" t="s">
        <v>1168</v>
      </c>
      <c r="B269">
        <v>0.1054143733874108</v>
      </c>
      <c r="C269">
        <v>3.8443772999999999E-10</v>
      </c>
      <c r="D269">
        <v>34</v>
      </c>
      <c r="E269">
        <v>311</v>
      </c>
      <c r="F269">
        <v>34</v>
      </c>
      <c r="G269">
        <v>0.10932475884244371</v>
      </c>
      <c r="H269">
        <v>1</v>
      </c>
      <c r="I269" t="s">
        <v>1168</v>
      </c>
      <c r="J269">
        <v>0.10932475884244371</v>
      </c>
      <c r="K269">
        <f t="shared" si="50"/>
        <v>0</v>
      </c>
      <c r="L269">
        <f t="shared" si="51"/>
        <v>0</v>
      </c>
      <c r="M269">
        <f t="shared" si="52"/>
        <v>1</v>
      </c>
      <c r="N269">
        <f t="shared" si="53"/>
        <v>0</v>
      </c>
      <c r="O269">
        <f t="shared" si="54"/>
        <v>0</v>
      </c>
      <c r="P269">
        <f t="shared" si="55"/>
        <v>0</v>
      </c>
      <c r="Q269">
        <f t="shared" si="56"/>
        <v>1</v>
      </c>
      <c r="R269">
        <f t="shared" si="57"/>
        <v>0</v>
      </c>
      <c r="S269">
        <f t="shared" si="58"/>
        <v>0</v>
      </c>
      <c r="T269">
        <f t="shared" si="59"/>
        <v>1</v>
      </c>
      <c r="U269">
        <f t="shared" si="60"/>
        <v>1</v>
      </c>
    </row>
    <row r="270" spans="1:21" x14ac:dyDescent="0.25">
      <c r="A270" t="s">
        <v>1169</v>
      </c>
      <c r="B270">
        <v>8.552878967743939E-2</v>
      </c>
      <c r="C270">
        <v>3.8443772999999999E-10</v>
      </c>
      <c r="D270">
        <v>26</v>
      </c>
      <c r="E270">
        <v>311</v>
      </c>
      <c r="F270">
        <v>26</v>
      </c>
      <c r="G270">
        <v>8.3601286173633438E-2</v>
      </c>
      <c r="H270">
        <v>1</v>
      </c>
      <c r="I270" t="s">
        <v>1169</v>
      </c>
      <c r="J270">
        <v>8.3601286173633438E-2</v>
      </c>
      <c r="K270">
        <f t="shared" si="50"/>
        <v>0</v>
      </c>
      <c r="L270">
        <f t="shared" si="51"/>
        <v>0</v>
      </c>
      <c r="M270">
        <f t="shared" si="52"/>
        <v>1</v>
      </c>
      <c r="N270">
        <f t="shared" si="53"/>
        <v>0</v>
      </c>
      <c r="O270">
        <f t="shared" si="54"/>
        <v>1</v>
      </c>
      <c r="P270">
        <f t="shared" si="55"/>
        <v>0</v>
      </c>
      <c r="Q270">
        <f t="shared" si="56"/>
        <v>0</v>
      </c>
      <c r="R270">
        <f t="shared" si="57"/>
        <v>0</v>
      </c>
      <c r="S270">
        <f t="shared" si="58"/>
        <v>0</v>
      </c>
      <c r="T270">
        <f t="shared" si="59"/>
        <v>1</v>
      </c>
      <c r="U270">
        <f t="shared" si="60"/>
        <v>1</v>
      </c>
    </row>
    <row r="271" spans="1:21" x14ac:dyDescent="0.25">
      <c r="A271" t="s">
        <v>1170</v>
      </c>
      <c r="B271">
        <v>0.17222310815834529</v>
      </c>
      <c r="C271">
        <v>3.8444286999999998E-10</v>
      </c>
      <c r="D271">
        <v>53</v>
      </c>
      <c r="E271">
        <v>311</v>
      </c>
      <c r="F271">
        <v>53</v>
      </c>
      <c r="G271">
        <v>0.17041800643086821</v>
      </c>
      <c r="H271">
        <v>1</v>
      </c>
      <c r="I271" t="s">
        <v>1170</v>
      </c>
      <c r="J271">
        <v>0.17041800643086821</v>
      </c>
      <c r="K271">
        <f t="shared" si="50"/>
        <v>0</v>
      </c>
      <c r="L271">
        <f t="shared" si="51"/>
        <v>0</v>
      </c>
      <c r="M271">
        <f t="shared" si="52"/>
        <v>1</v>
      </c>
      <c r="N271">
        <f t="shared" si="53"/>
        <v>0</v>
      </c>
      <c r="O271">
        <f t="shared" si="54"/>
        <v>0</v>
      </c>
      <c r="P271">
        <f t="shared" si="55"/>
        <v>0</v>
      </c>
      <c r="Q271">
        <f t="shared" si="56"/>
        <v>0</v>
      </c>
      <c r="R271">
        <f t="shared" si="57"/>
        <v>1</v>
      </c>
      <c r="S271">
        <f t="shared" si="58"/>
        <v>0</v>
      </c>
      <c r="T271">
        <f t="shared" si="59"/>
        <v>1</v>
      </c>
      <c r="U271">
        <f t="shared" si="60"/>
        <v>1</v>
      </c>
    </row>
    <row r="272" spans="1:21" x14ac:dyDescent="0.25">
      <c r="A272" t="s">
        <v>1171</v>
      </c>
      <c r="B272">
        <v>0.55537244992523771</v>
      </c>
      <c r="C272">
        <v>0.98686682999999997</v>
      </c>
      <c r="D272">
        <v>179</v>
      </c>
      <c r="E272">
        <v>317</v>
      </c>
      <c r="F272">
        <v>179</v>
      </c>
      <c r="G272">
        <v>0.56466876971608837</v>
      </c>
      <c r="H272">
        <v>1</v>
      </c>
      <c r="I272" s="5" t="s">
        <v>1171</v>
      </c>
      <c r="J272">
        <v>0.56466876971608837</v>
      </c>
      <c r="K272">
        <f t="shared" si="50"/>
        <v>0</v>
      </c>
      <c r="L272">
        <f t="shared" si="51"/>
        <v>0</v>
      </c>
      <c r="M272">
        <f t="shared" si="52"/>
        <v>0</v>
      </c>
      <c r="N272">
        <f t="shared" si="53"/>
        <v>1</v>
      </c>
      <c r="O272">
        <f t="shared" si="54"/>
        <v>0</v>
      </c>
      <c r="P272">
        <f t="shared" si="55"/>
        <v>0</v>
      </c>
      <c r="Q272">
        <f t="shared" si="56"/>
        <v>0</v>
      </c>
      <c r="R272">
        <f t="shared" si="57"/>
        <v>0</v>
      </c>
      <c r="S272">
        <f t="shared" si="58"/>
        <v>1</v>
      </c>
      <c r="T272">
        <f t="shared" si="59"/>
        <v>1</v>
      </c>
      <c r="U272">
        <f t="shared" si="60"/>
        <v>1</v>
      </c>
    </row>
    <row r="273" spans="1:21" x14ac:dyDescent="0.25">
      <c r="A273" t="s">
        <v>1172</v>
      </c>
      <c r="B273">
        <v>0.49594051706765868</v>
      </c>
      <c r="C273">
        <v>0.64923494999999998</v>
      </c>
      <c r="D273">
        <v>160</v>
      </c>
      <c r="E273">
        <v>317</v>
      </c>
      <c r="F273">
        <v>160</v>
      </c>
      <c r="G273">
        <v>0.50473186119873814</v>
      </c>
      <c r="H273">
        <v>1</v>
      </c>
      <c r="I273" t="s">
        <v>1172</v>
      </c>
      <c r="J273">
        <v>0.50473186119873814</v>
      </c>
      <c r="K273">
        <f t="shared" si="50"/>
        <v>0</v>
      </c>
      <c r="L273">
        <f t="shared" si="51"/>
        <v>0</v>
      </c>
      <c r="M273">
        <f t="shared" si="52"/>
        <v>0</v>
      </c>
      <c r="N273">
        <f t="shared" si="53"/>
        <v>1</v>
      </c>
      <c r="O273">
        <f t="shared" si="54"/>
        <v>0</v>
      </c>
      <c r="P273">
        <f t="shared" si="55"/>
        <v>1</v>
      </c>
      <c r="Q273">
        <f t="shared" si="56"/>
        <v>0</v>
      </c>
      <c r="R273">
        <f t="shared" si="57"/>
        <v>0</v>
      </c>
      <c r="S273">
        <f t="shared" si="58"/>
        <v>0</v>
      </c>
      <c r="T273">
        <f t="shared" si="59"/>
        <v>1</v>
      </c>
      <c r="U273">
        <f t="shared" si="60"/>
        <v>1</v>
      </c>
    </row>
    <row r="274" spans="1:21" x14ac:dyDescent="0.25">
      <c r="A274" t="s">
        <v>1173</v>
      </c>
      <c r="B274">
        <v>0.52780602831914147</v>
      </c>
      <c r="C274">
        <v>0.92826039999999999</v>
      </c>
      <c r="D274">
        <v>172</v>
      </c>
      <c r="E274">
        <v>317</v>
      </c>
      <c r="F274">
        <v>172</v>
      </c>
      <c r="G274">
        <v>0.54258675078864349</v>
      </c>
      <c r="H274">
        <v>1</v>
      </c>
      <c r="I274" t="s">
        <v>1173</v>
      </c>
      <c r="J274">
        <v>0.54258675078864349</v>
      </c>
      <c r="K274">
        <f t="shared" si="50"/>
        <v>0</v>
      </c>
      <c r="L274">
        <f t="shared" si="51"/>
        <v>0</v>
      </c>
      <c r="M274">
        <f t="shared" si="52"/>
        <v>0</v>
      </c>
      <c r="N274">
        <f t="shared" si="53"/>
        <v>1</v>
      </c>
      <c r="O274">
        <f t="shared" si="54"/>
        <v>0</v>
      </c>
      <c r="P274">
        <f t="shared" si="55"/>
        <v>0</v>
      </c>
      <c r="Q274">
        <f t="shared" si="56"/>
        <v>1</v>
      </c>
      <c r="R274">
        <f t="shared" si="57"/>
        <v>0</v>
      </c>
      <c r="S274">
        <f t="shared" si="58"/>
        <v>0</v>
      </c>
      <c r="T274">
        <f t="shared" si="59"/>
        <v>1</v>
      </c>
      <c r="U274">
        <f t="shared" si="60"/>
        <v>1</v>
      </c>
    </row>
    <row r="275" spans="1:21" x14ac:dyDescent="0.25">
      <c r="A275" t="s">
        <v>1174</v>
      </c>
      <c r="B275">
        <v>0.50547328407382552</v>
      </c>
      <c r="C275">
        <v>0.80860489999999996</v>
      </c>
      <c r="D275">
        <v>161</v>
      </c>
      <c r="E275">
        <v>317</v>
      </c>
      <c r="F275">
        <v>161</v>
      </c>
      <c r="G275">
        <v>0.50788643533123023</v>
      </c>
      <c r="H275">
        <v>1</v>
      </c>
      <c r="I275" t="s">
        <v>1174</v>
      </c>
      <c r="J275">
        <v>0.50788643533123023</v>
      </c>
      <c r="K275">
        <f t="shared" si="50"/>
        <v>0</v>
      </c>
      <c r="L275">
        <f t="shared" si="51"/>
        <v>0</v>
      </c>
      <c r="M275">
        <f t="shared" si="52"/>
        <v>0</v>
      </c>
      <c r="N275">
        <f t="shared" si="53"/>
        <v>1</v>
      </c>
      <c r="O275">
        <f t="shared" si="54"/>
        <v>1</v>
      </c>
      <c r="P275">
        <f t="shared" si="55"/>
        <v>0</v>
      </c>
      <c r="Q275">
        <f t="shared" si="56"/>
        <v>0</v>
      </c>
      <c r="R275">
        <f t="shared" si="57"/>
        <v>0</v>
      </c>
      <c r="S275">
        <f t="shared" si="58"/>
        <v>0</v>
      </c>
      <c r="T275">
        <f t="shared" si="59"/>
        <v>1</v>
      </c>
      <c r="U275">
        <f t="shared" si="60"/>
        <v>1</v>
      </c>
    </row>
    <row r="276" spans="1:21" x14ac:dyDescent="0.25">
      <c r="A276" t="s">
        <v>1175</v>
      </c>
      <c r="B276">
        <v>0.45282055706680291</v>
      </c>
      <c r="C276">
        <v>5.0195999999999997E-4</v>
      </c>
      <c r="D276">
        <v>145</v>
      </c>
      <c r="E276">
        <v>317</v>
      </c>
      <c r="F276">
        <v>145</v>
      </c>
      <c r="G276">
        <v>0.45741324921135651</v>
      </c>
      <c r="H276">
        <v>1</v>
      </c>
      <c r="I276" t="s">
        <v>1175</v>
      </c>
      <c r="J276">
        <v>0.45741324921135651</v>
      </c>
      <c r="K276">
        <f t="shared" si="50"/>
        <v>0</v>
      </c>
      <c r="L276">
        <f t="shared" si="51"/>
        <v>0</v>
      </c>
      <c r="M276">
        <f t="shared" si="52"/>
        <v>1</v>
      </c>
      <c r="N276">
        <f t="shared" si="53"/>
        <v>0</v>
      </c>
      <c r="O276">
        <f t="shared" si="54"/>
        <v>0</v>
      </c>
      <c r="P276">
        <f t="shared" si="55"/>
        <v>0</v>
      </c>
      <c r="Q276">
        <f t="shared" si="56"/>
        <v>0</v>
      </c>
      <c r="R276">
        <f t="shared" si="57"/>
        <v>1</v>
      </c>
      <c r="S276">
        <f t="shared" si="58"/>
        <v>0</v>
      </c>
      <c r="T276">
        <f t="shared" si="59"/>
        <v>1</v>
      </c>
      <c r="U276">
        <f t="shared" si="60"/>
        <v>1</v>
      </c>
    </row>
    <row r="277" spans="1:21" x14ac:dyDescent="0.25">
      <c r="A277" t="s">
        <v>1176</v>
      </c>
      <c r="B277">
        <v>0.69456731718319908</v>
      </c>
      <c r="C277">
        <v>0.98686839999999998</v>
      </c>
      <c r="D277">
        <v>219</v>
      </c>
      <c r="E277">
        <v>315</v>
      </c>
      <c r="F277">
        <v>214</v>
      </c>
      <c r="G277">
        <v>0.69523809523809521</v>
      </c>
      <c r="H277">
        <v>1</v>
      </c>
      <c r="I277" s="5" t="s">
        <v>1176</v>
      </c>
      <c r="J277">
        <v>0.67936507936507939</v>
      </c>
      <c r="K277">
        <f t="shared" si="50"/>
        <v>0</v>
      </c>
      <c r="L277">
        <f t="shared" si="51"/>
        <v>0</v>
      </c>
      <c r="M277">
        <f t="shared" si="52"/>
        <v>0</v>
      </c>
      <c r="N277">
        <f t="shared" si="53"/>
        <v>1</v>
      </c>
      <c r="O277">
        <f t="shared" si="54"/>
        <v>0</v>
      </c>
      <c r="P277">
        <f t="shared" si="55"/>
        <v>0</v>
      </c>
      <c r="Q277">
        <f t="shared" si="56"/>
        <v>0</v>
      </c>
      <c r="R277">
        <f t="shared" si="57"/>
        <v>0</v>
      </c>
      <c r="S277">
        <f t="shared" si="58"/>
        <v>1</v>
      </c>
      <c r="T277">
        <f t="shared" si="59"/>
        <v>1</v>
      </c>
      <c r="U277">
        <f t="shared" si="60"/>
        <v>1</v>
      </c>
    </row>
    <row r="278" spans="1:21" x14ac:dyDescent="0.25">
      <c r="A278" t="s">
        <v>1177</v>
      </c>
      <c r="B278">
        <v>0.70895124367768603</v>
      </c>
      <c r="C278">
        <v>0.98686700000000005</v>
      </c>
      <c r="D278">
        <v>226</v>
      </c>
      <c r="E278">
        <v>315</v>
      </c>
      <c r="F278">
        <v>223</v>
      </c>
      <c r="G278">
        <v>0.71746031746031746</v>
      </c>
      <c r="H278">
        <v>1</v>
      </c>
      <c r="I278" t="s">
        <v>1177</v>
      </c>
      <c r="J278">
        <v>0.70793650793650797</v>
      </c>
      <c r="K278">
        <f t="shared" si="50"/>
        <v>0</v>
      </c>
      <c r="L278">
        <f t="shared" si="51"/>
        <v>0</v>
      </c>
      <c r="M278">
        <f t="shared" si="52"/>
        <v>0</v>
      </c>
      <c r="N278">
        <f t="shared" si="53"/>
        <v>1</v>
      </c>
      <c r="O278">
        <f t="shared" si="54"/>
        <v>0</v>
      </c>
      <c r="P278">
        <f t="shared" si="55"/>
        <v>1</v>
      </c>
      <c r="Q278">
        <f t="shared" si="56"/>
        <v>0</v>
      </c>
      <c r="R278">
        <f t="shared" si="57"/>
        <v>0</v>
      </c>
      <c r="S278">
        <f t="shared" si="58"/>
        <v>0</v>
      </c>
      <c r="T278">
        <f t="shared" si="59"/>
        <v>1</v>
      </c>
      <c r="U278">
        <f t="shared" si="60"/>
        <v>1</v>
      </c>
    </row>
    <row r="279" spans="1:21" x14ac:dyDescent="0.25">
      <c r="A279" t="s">
        <v>1178</v>
      </c>
      <c r="B279">
        <v>0.69922212363757186</v>
      </c>
      <c r="C279">
        <v>0.98686839999999998</v>
      </c>
      <c r="D279">
        <v>225</v>
      </c>
      <c r="E279">
        <v>315</v>
      </c>
      <c r="F279">
        <v>218</v>
      </c>
      <c r="G279">
        <v>0.7142857142857143</v>
      </c>
      <c r="H279">
        <v>1</v>
      </c>
      <c r="I279" t="s">
        <v>1178</v>
      </c>
      <c r="J279">
        <v>0.69206349206349205</v>
      </c>
      <c r="K279">
        <f t="shared" si="50"/>
        <v>0</v>
      </c>
      <c r="L279">
        <f t="shared" si="51"/>
        <v>0</v>
      </c>
      <c r="M279">
        <f t="shared" si="52"/>
        <v>0</v>
      </c>
      <c r="N279">
        <f t="shared" si="53"/>
        <v>1</v>
      </c>
      <c r="O279">
        <f t="shared" si="54"/>
        <v>0</v>
      </c>
      <c r="P279">
        <f t="shared" si="55"/>
        <v>0</v>
      </c>
      <c r="Q279">
        <f t="shared" si="56"/>
        <v>1</v>
      </c>
      <c r="R279">
        <f t="shared" si="57"/>
        <v>0</v>
      </c>
      <c r="S279">
        <f t="shared" si="58"/>
        <v>0</v>
      </c>
      <c r="T279">
        <f t="shared" si="59"/>
        <v>1</v>
      </c>
      <c r="U279">
        <f t="shared" si="60"/>
        <v>1</v>
      </c>
    </row>
    <row r="280" spans="1:21" x14ac:dyDescent="0.25">
      <c r="A280" t="s">
        <v>1179</v>
      </c>
      <c r="B280">
        <v>0.70006043959989772</v>
      </c>
      <c r="C280">
        <v>0.98686830000000003</v>
      </c>
      <c r="D280">
        <v>224</v>
      </c>
      <c r="E280">
        <v>315</v>
      </c>
      <c r="F280">
        <v>220</v>
      </c>
      <c r="G280">
        <v>0.71111111111111114</v>
      </c>
      <c r="H280">
        <v>1</v>
      </c>
      <c r="I280" t="s">
        <v>1179</v>
      </c>
      <c r="J280">
        <v>0.69841269841269837</v>
      </c>
      <c r="K280">
        <f t="shared" si="50"/>
        <v>0</v>
      </c>
      <c r="L280">
        <f t="shared" si="51"/>
        <v>0</v>
      </c>
      <c r="M280">
        <f t="shared" si="52"/>
        <v>0</v>
      </c>
      <c r="N280">
        <f t="shared" si="53"/>
        <v>1</v>
      </c>
      <c r="O280">
        <f t="shared" si="54"/>
        <v>1</v>
      </c>
      <c r="P280">
        <f t="shared" si="55"/>
        <v>0</v>
      </c>
      <c r="Q280">
        <f t="shared" si="56"/>
        <v>0</v>
      </c>
      <c r="R280">
        <f t="shared" si="57"/>
        <v>0</v>
      </c>
      <c r="S280">
        <f t="shared" si="58"/>
        <v>0</v>
      </c>
      <c r="T280">
        <f t="shared" si="59"/>
        <v>1</v>
      </c>
      <c r="U280">
        <f t="shared" si="60"/>
        <v>1</v>
      </c>
    </row>
    <row r="281" spans="1:21" x14ac:dyDescent="0.25">
      <c r="A281" t="s">
        <v>1180</v>
      </c>
      <c r="B281">
        <v>0.70453067432845395</v>
      </c>
      <c r="C281">
        <v>0.98686826000000005</v>
      </c>
      <c r="D281">
        <v>226</v>
      </c>
      <c r="E281">
        <v>315</v>
      </c>
      <c r="F281">
        <v>222</v>
      </c>
      <c r="G281">
        <v>0.71746031746031746</v>
      </c>
      <c r="H281">
        <v>1</v>
      </c>
      <c r="I281" t="s">
        <v>1180</v>
      </c>
      <c r="J281">
        <v>0.70476190476190481</v>
      </c>
      <c r="K281">
        <f t="shared" si="50"/>
        <v>0</v>
      </c>
      <c r="L281">
        <f t="shared" si="51"/>
        <v>0</v>
      </c>
      <c r="M281">
        <f t="shared" si="52"/>
        <v>0</v>
      </c>
      <c r="N281">
        <f t="shared" si="53"/>
        <v>1</v>
      </c>
      <c r="O281">
        <f t="shared" si="54"/>
        <v>0</v>
      </c>
      <c r="P281">
        <f t="shared" si="55"/>
        <v>0</v>
      </c>
      <c r="Q281">
        <f t="shared" si="56"/>
        <v>0</v>
      </c>
      <c r="R281">
        <f t="shared" si="57"/>
        <v>1</v>
      </c>
      <c r="S281">
        <f t="shared" si="58"/>
        <v>0</v>
      </c>
      <c r="T281">
        <f t="shared" si="59"/>
        <v>1</v>
      </c>
      <c r="U281">
        <f t="shared" si="60"/>
        <v>1</v>
      </c>
    </row>
    <row r="282" spans="1:21" x14ac:dyDescent="0.25">
      <c r="A282" t="s">
        <v>1181</v>
      </c>
      <c r="B282">
        <v>0.19721559437190769</v>
      </c>
      <c r="C282">
        <v>7.11779375E-10</v>
      </c>
      <c r="D282">
        <v>59</v>
      </c>
      <c r="E282">
        <v>292</v>
      </c>
      <c r="F282">
        <v>57</v>
      </c>
      <c r="G282">
        <v>0.20205479452054789</v>
      </c>
      <c r="H282">
        <v>1</v>
      </c>
      <c r="I282" s="5" t="s">
        <v>1181</v>
      </c>
      <c r="J282">
        <v>0.1952054794520548</v>
      </c>
      <c r="K282">
        <f t="shared" si="50"/>
        <v>0</v>
      </c>
      <c r="L282">
        <f t="shared" si="51"/>
        <v>0</v>
      </c>
      <c r="M282">
        <f t="shared" si="52"/>
        <v>1</v>
      </c>
      <c r="N282">
        <f t="shared" si="53"/>
        <v>0</v>
      </c>
      <c r="O282">
        <f t="shared" si="54"/>
        <v>0</v>
      </c>
      <c r="P282">
        <f t="shared" si="55"/>
        <v>0</v>
      </c>
      <c r="Q282">
        <f t="shared" si="56"/>
        <v>0</v>
      </c>
      <c r="R282">
        <f t="shared" si="57"/>
        <v>0</v>
      </c>
      <c r="S282">
        <f t="shared" si="58"/>
        <v>1</v>
      </c>
      <c r="T282">
        <f t="shared" si="59"/>
        <v>1</v>
      </c>
      <c r="U282">
        <f t="shared" si="60"/>
        <v>1</v>
      </c>
    </row>
    <row r="283" spans="1:21" x14ac:dyDescent="0.25">
      <c r="A283" t="s">
        <v>1182</v>
      </c>
      <c r="B283">
        <v>0.19346302446785399</v>
      </c>
      <c r="C283">
        <v>4.2984092E-10</v>
      </c>
      <c r="D283">
        <v>58</v>
      </c>
      <c r="E283">
        <v>292</v>
      </c>
      <c r="F283">
        <v>57</v>
      </c>
      <c r="G283">
        <v>0.19863013698630139</v>
      </c>
      <c r="H283">
        <v>1</v>
      </c>
      <c r="I283" t="s">
        <v>1182</v>
      </c>
      <c r="J283">
        <v>0.1952054794520548</v>
      </c>
      <c r="K283">
        <f t="shared" si="50"/>
        <v>0</v>
      </c>
      <c r="L283">
        <f t="shared" si="51"/>
        <v>0</v>
      </c>
      <c r="M283">
        <f t="shared" si="52"/>
        <v>1</v>
      </c>
      <c r="N283">
        <f t="shared" si="53"/>
        <v>0</v>
      </c>
      <c r="O283">
        <f t="shared" si="54"/>
        <v>0</v>
      </c>
      <c r="P283">
        <f t="shared" si="55"/>
        <v>1</v>
      </c>
      <c r="Q283">
        <f t="shared" si="56"/>
        <v>0</v>
      </c>
      <c r="R283">
        <f t="shared" si="57"/>
        <v>0</v>
      </c>
      <c r="S283">
        <f t="shared" si="58"/>
        <v>0</v>
      </c>
      <c r="T283">
        <f t="shared" si="59"/>
        <v>1</v>
      </c>
      <c r="U283">
        <f t="shared" si="60"/>
        <v>1</v>
      </c>
    </row>
    <row r="284" spans="1:21" x14ac:dyDescent="0.25">
      <c r="A284" t="s">
        <v>1183</v>
      </c>
      <c r="B284">
        <v>0.1924030102530275</v>
      </c>
      <c r="C284">
        <v>4.1066493E-10</v>
      </c>
      <c r="D284">
        <v>57</v>
      </c>
      <c r="E284">
        <v>292</v>
      </c>
      <c r="F284">
        <v>56</v>
      </c>
      <c r="G284">
        <v>0.1952054794520548</v>
      </c>
      <c r="H284">
        <v>1</v>
      </c>
      <c r="I284" t="s">
        <v>1183</v>
      </c>
      <c r="J284">
        <v>0.19178082191780821</v>
      </c>
      <c r="K284">
        <f t="shared" si="50"/>
        <v>0</v>
      </c>
      <c r="L284">
        <f t="shared" si="51"/>
        <v>0</v>
      </c>
      <c r="M284">
        <f t="shared" si="52"/>
        <v>1</v>
      </c>
      <c r="N284">
        <f t="shared" si="53"/>
        <v>0</v>
      </c>
      <c r="O284">
        <f t="shared" si="54"/>
        <v>0</v>
      </c>
      <c r="P284">
        <f t="shared" si="55"/>
        <v>0</v>
      </c>
      <c r="Q284">
        <f t="shared" si="56"/>
        <v>1</v>
      </c>
      <c r="R284">
        <f t="shared" si="57"/>
        <v>0</v>
      </c>
      <c r="S284">
        <f t="shared" si="58"/>
        <v>0</v>
      </c>
      <c r="T284">
        <f t="shared" si="59"/>
        <v>1</v>
      </c>
      <c r="U284">
        <f t="shared" si="60"/>
        <v>1</v>
      </c>
    </row>
    <row r="285" spans="1:21" x14ac:dyDescent="0.25">
      <c r="A285" t="s">
        <v>1184</v>
      </c>
      <c r="B285">
        <v>0.19266885604508749</v>
      </c>
      <c r="C285">
        <v>5.7577082E-10</v>
      </c>
      <c r="D285">
        <v>57</v>
      </c>
      <c r="E285">
        <v>292</v>
      </c>
      <c r="F285">
        <v>56</v>
      </c>
      <c r="G285">
        <v>0.1952054794520548</v>
      </c>
      <c r="H285">
        <v>1</v>
      </c>
      <c r="I285" t="s">
        <v>1184</v>
      </c>
      <c r="J285">
        <v>0.19178082191780821</v>
      </c>
      <c r="K285">
        <f t="shared" si="50"/>
        <v>0</v>
      </c>
      <c r="L285">
        <f t="shared" si="51"/>
        <v>0</v>
      </c>
      <c r="M285">
        <f t="shared" si="52"/>
        <v>1</v>
      </c>
      <c r="N285">
        <f t="shared" si="53"/>
        <v>0</v>
      </c>
      <c r="O285">
        <f t="shared" si="54"/>
        <v>1</v>
      </c>
      <c r="P285">
        <f t="shared" si="55"/>
        <v>0</v>
      </c>
      <c r="Q285">
        <f t="shared" si="56"/>
        <v>0</v>
      </c>
      <c r="R285">
        <f t="shared" si="57"/>
        <v>0</v>
      </c>
      <c r="S285">
        <f t="shared" si="58"/>
        <v>0</v>
      </c>
      <c r="T285">
        <f t="shared" si="59"/>
        <v>1</v>
      </c>
      <c r="U285">
        <f t="shared" si="60"/>
        <v>1</v>
      </c>
    </row>
    <row r="286" spans="1:21" x14ac:dyDescent="0.25">
      <c r="A286" t="s">
        <v>1185</v>
      </c>
      <c r="B286">
        <v>0.16419960767452449</v>
      </c>
      <c r="C286">
        <v>5.7277716500000005E-10</v>
      </c>
      <c r="D286">
        <v>49</v>
      </c>
      <c r="E286">
        <v>292</v>
      </c>
      <c r="F286">
        <v>48</v>
      </c>
      <c r="G286">
        <v>0.1678082191780822</v>
      </c>
      <c r="H286">
        <v>1</v>
      </c>
      <c r="I286" t="s">
        <v>1185</v>
      </c>
      <c r="J286">
        <v>0.16438356164383561</v>
      </c>
      <c r="K286">
        <f t="shared" si="50"/>
        <v>0</v>
      </c>
      <c r="L286">
        <f t="shared" si="51"/>
        <v>0</v>
      </c>
      <c r="M286">
        <f t="shared" si="52"/>
        <v>1</v>
      </c>
      <c r="N286">
        <f t="shared" si="53"/>
        <v>0</v>
      </c>
      <c r="O286">
        <f t="shared" si="54"/>
        <v>0</v>
      </c>
      <c r="P286">
        <f t="shared" si="55"/>
        <v>0</v>
      </c>
      <c r="Q286">
        <f t="shared" si="56"/>
        <v>0</v>
      </c>
      <c r="R286">
        <f t="shared" si="57"/>
        <v>1</v>
      </c>
      <c r="S286">
        <f t="shared" si="58"/>
        <v>0</v>
      </c>
      <c r="T286">
        <f t="shared" si="59"/>
        <v>1</v>
      </c>
      <c r="U286">
        <f t="shared" si="60"/>
        <v>1</v>
      </c>
    </row>
    <row r="287" spans="1:21" x14ac:dyDescent="0.25">
      <c r="A287" t="s">
        <v>1186</v>
      </c>
      <c r="B287">
        <v>0.13999011654115759</v>
      </c>
      <c r="C287">
        <v>3.8443772999999999E-10</v>
      </c>
      <c r="D287">
        <v>44</v>
      </c>
      <c r="E287">
        <v>317</v>
      </c>
      <c r="F287">
        <v>44</v>
      </c>
      <c r="G287">
        <v>0.13880126182965299</v>
      </c>
      <c r="H287">
        <v>1</v>
      </c>
      <c r="I287" s="5" t="s">
        <v>1186</v>
      </c>
      <c r="J287">
        <v>0.13880126182965299</v>
      </c>
      <c r="K287">
        <f t="shared" si="50"/>
        <v>0</v>
      </c>
      <c r="L287">
        <f t="shared" si="51"/>
        <v>0</v>
      </c>
      <c r="M287">
        <f t="shared" si="52"/>
        <v>1</v>
      </c>
      <c r="N287">
        <f t="shared" si="53"/>
        <v>0</v>
      </c>
      <c r="O287">
        <f t="shared" si="54"/>
        <v>0</v>
      </c>
      <c r="P287">
        <f t="shared" si="55"/>
        <v>0</v>
      </c>
      <c r="Q287">
        <f t="shared" si="56"/>
        <v>0</v>
      </c>
      <c r="R287">
        <f t="shared" si="57"/>
        <v>0</v>
      </c>
      <c r="S287">
        <f t="shared" si="58"/>
        <v>1</v>
      </c>
      <c r="T287">
        <f t="shared" si="59"/>
        <v>1</v>
      </c>
      <c r="U287">
        <f t="shared" si="60"/>
        <v>1</v>
      </c>
    </row>
    <row r="288" spans="1:21" x14ac:dyDescent="0.25">
      <c r="A288" t="s">
        <v>1187</v>
      </c>
      <c r="B288">
        <v>0.13601187798630951</v>
      </c>
      <c r="C288">
        <v>3.8443772999999999E-10</v>
      </c>
      <c r="D288">
        <v>44</v>
      </c>
      <c r="E288">
        <v>317</v>
      </c>
      <c r="F288">
        <v>43</v>
      </c>
      <c r="G288">
        <v>0.13880126182965299</v>
      </c>
      <c r="H288">
        <v>1</v>
      </c>
      <c r="I288" t="s">
        <v>1187</v>
      </c>
      <c r="J288">
        <v>0.1356466876971609</v>
      </c>
      <c r="K288">
        <f t="shared" si="50"/>
        <v>0</v>
      </c>
      <c r="L288">
        <f t="shared" si="51"/>
        <v>0</v>
      </c>
      <c r="M288">
        <f t="shared" si="52"/>
        <v>1</v>
      </c>
      <c r="N288">
        <f t="shared" si="53"/>
        <v>0</v>
      </c>
      <c r="O288">
        <f t="shared" si="54"/>
        <v>0</v>
      </c>
      <c r="P288">
        <f t="shared" si="55"/>
        <v>1</v>
      </c>
      <c r="Q288">
        <f t="shared" si="56"/>
        <v>0</v>
      </c>
      <c r="R288">
        <f t="shared" si="57"/>
        <v>0</v>
      </c>
      <c r="S288">
        <f t="shared" si="58"/>
        <v>0</v>
      </c>
      <c r="T288">
        <f t="shared" si="59"/>
        <v>1</v>
      </c>
      <c r="U288">
        <f t="shared" si="60"/>
        <v>1</v>
      </c>
    </row>
    <row r="289" spans="1:21" x14ac:dyDescent="0.25">
      <c r="A289" t="s">
        <v>1188</v>
      </c>
      <c r="B289">
        <v>0.18885917823039899</v>
      </c>
      <c r="C289">
        <v>3.8443772999999999E-10</v>
      </c>
      <c r="D289">
        <v>62</v>
      </c>
      <c r="E289">
        <v>317</v>
      </c>
      <c r="F289">
        <v>62</v>
      </c>
      <c r="G289">
        <v>0.19558359621451099</v>
      </c>
      <c r="H289">
        <v>1</v>
      </c>
      <c r="I289" t="s">
        <v>1188</v>
      </c>
      <c r="J289">
        <v>0.19558359621451099</v>
      </c>
      <c r="K289">
        <f t="shared" si="50"/>
        <v>0</v>
      </c>
      <c r="L289">
        <f t="shared" si="51"/>
        <v>0</v>
      </c>
      <c r="M289">
        <f t="shared" si="52"/>
        <v>1</v>
      </c>
      <c r="N289">
        <f t="shared" si="53"/>
        <v>0</v>
      </c>
      <c r="O289">
        <f t="shared" si="54"/>
        <v>0</v>
      </c>
      <c r="P289">
        <f t="shared" si="55"/>
        <v>0</v>
      </c>
      <c r="Q289">
        <f t="shared" si="56"/>
        <v>1</v>
      </c>
      <c r="R289">
        <f t="shared" si="57"/>
        <v>0</v>
      </c>
      <c r="S289">
        <f t="shared" si="58"/>
        <v>0</v>
      </c>
      <c r="T289">
        <f t="shared" si="59"/>
        <v>1</v>
      </c>
      <c r="U289">
        <f t="shared" si="60"/>
        <v>1</v>
      </c>
    </row>
    <row r="290" spans="1:21" x14ac:dyDescent="0.25">
      <c r="A290" t="s">
        <v>1189</v>
      </c>
      <c r="B290">
        <v>0.11486823578302011</v>
      </c>
      <c r="C290">
        <v>3.8443772999999999E-10</v>
      </c>
      <c r="D290">
        <v>36</v>
      </c>
      <c r="E290">
        <v>317</v>
      </c>
      <c r="F290">
        <v>36</v>
      </c>
      <c r="G290">
        <v>0.1135646687697161</v>
      </c>
      <c r="H290">
        <v>1</v>
      </c>
      <c r="I290" t="s">
        <v>1189</v>
      </c>
      <c r="J290">
        <v>0.1135646687697161</v>
      </c>
      <c r="K290">
        <f t="shared" si="50"/>
        <v>0</v>
      </c>
      <c r="L290">
        <f t="shared" si="51"/>
        <v>0</v>
      </c>
      <c r="M290">
        <f t="shared" si="52"/>
        <v>1</v>
      </c>
      <c r="N290">
        <f t="shared" si="53"/>
        <v>0</v>
      </c>
      <c r="O290">
        <f t="shared" si="54"/>
        <v>1</v>
      </c>
      <c r="P290">
        <f t="shared" si="55"/>
        <v>0</v>
      </c>
      <c r="Q290">
        <f t="shared" si="56"/>
        <v>0</v>
      </c>
      <c r="R290">
        <f t="shared" si="57"/>
        <v>0</v>
      </c>
      <c r="S290">
        <f t="shared" si="58"/>
        <v>0</v>
      </c>
      <c r="T290">
        <f t="shared" si="59"/>
        <v>1</v>
      </c>
      <c r="U290">
        <f t="shared" si="60"/>
        <v>1</v>
      </c>
    </row>
    <row r="291" spans="1:21" x14ac:dyDescent="0.25">
      <c r="A291" t="s">
        <v>1190</v>
      </c>
      <c r="B291">
        <v>0.1800004858253543</v>
      </c>
      <c r="C291">
        <v>3.8443772999999999E-10</v>
      </c>
      <c r="D291">
        <v>58</v>
      </c>
      <c r="E291">
        <v>317</v>
      </c>
      <c r="F291">
        <v>58</v>
      </c>
      <c r="G291">
        <v>0.18296529968454259</v>
      </c>
      <c r="H291">
        <v>1</v>
      </c>
      <c r="I291" t="s">
        <v>1190</v>
      </c>
      <c r="J291">
        <v>0.18296529968454259</v>
      </c>
      <c r="K291">
        <f t="shared" si="50"/>
        <v>0</v>
      </c>
      <c r="L291">
        <f t="shared" si="51"/>
        <v>0</v>
      </c>
      <c r="M291">
        <f t="shared" si="52"/>
        <v>1</v>
      </c>
      <c r="N291">
        <f t="shared" si="53"/>
        <v>0</v>
      </c>
      <c r="O291">
        <f t="shared" si="54"/>
        <v>0</v>
      </c>
      <c r="P291">
        <f t="shared" si="55"/>
        <v>0</v>
      </c>
      <c r="Q291">
        <f t="shared" si="56"/>
        <v>0</v>
      </c>
      <c r="R291">
        <f t="shared" si="57"/>
        <v>1</v>
      </c>
      <c r="S291">
        <f t="shared" si="58"/>
        <v>0</v>
      </c>
      <c r="T291">
        <f t="shared" si="59"/>
        <v>1</v>
      </c>
      <c r="U291">
        <f t="shared" si="60"/>
        <v>1</v>
      </c>
    </row>
    <row r="292" spans="1:21" x14ac:dyDescent="0.25">
      <c r="A292" t="s">
        <v>1191</v>
      </c>
      <c r="B292">
        <v>0.13932711241013679</v>
      </c>
      <c r="C292">
        <v>3.8443772999999999E-10</v>
      </c>
      <c r="D292">
        <v>43</v>
      </c>
      <c r="E292">
        <v>321</v>
      </c>
      <c r="F292">
        <v>43</v>
      </c>
      <c r="G292">
        <v>0.13395638629283491</v>
      </c>
      <c r="H292">
        <v>1</v>
      </c>
      <c r="I292" s="5" t="s">
        <v>1191</v>
      </c>
      <c r="J292">
        <v>0.13395638629283491</v>
      </c>
      <c r="K292">
        <f t="shared" si="50"/>
        <v>0</v>
      </c>
      <c r="L292">
        <f t="shared" si="51"/>
        <v>0</v>
      </c>
      <c r="M292">
        <f t="shared" si="52"/>
        <v>1</v>
      </c>
      <c r="N292">
        <f t="shared" si="53"/>
        <v>0</v>
      </c>
      <c r="O292">
        <f t="shared" si="54"/>
        <v>0</v>
      </c>
      <c r="P292">
        <f t="shared" si="55"/>
        <v>0</v>
      </c>
      <c r="Q292">
        <f t="shared" si="56"/>
        <v>0</v>
      </c>
      <c r="R292">
        <f t="shared" si="57"/>
        <v>0</v>
      </c>
      <c r="S292">
        <f t="shared" si="58"/>
        <v>1</v>
      </c>
      <c r="T292">
        <f t="shared" si="59"/>
        <v>1</v>
      </c>
      <c r="U292">
        <f t="shared" si="60"/>
        <v>1</v>
      </c>
    </row>
    <row r="293" spans="1:21" x14ac:dyDescent="0.25">
      <c r="A293" t="s">
        <v>1192</v>
      </c>
      <c r="B293">
        <v>0.13193199043784171</v>
      </c>
      <c r="C293">
        <v>3.8443772999999999E-10</v>
      </c>
      <c r="D293">
        <v>41</v>
      </c>
      <c r="E293">
        <v>321</v>
      </c>
      <c r="F293">
        <v>41</v>
      </c>
      <c r="G293">
        <v>0.1277258566978193</v>
      </c>
      <c r="H293">
        <v>1</v>
      </c>
      <c r="I293" t="s">
        <v>1192</v>
      </c>
      <c r="J293">
        <v>0.1277258566978193</v>
      </c>
      <c r="K293">
        <f t="shared" si="50"/>
        <v>0</v>
      </c>
      <c r="L293">
        <f t="shared" si="51"/>
        <v>0</v>
      </c>
      <c r="M293">
        <f t="shared" si="52"/>
        <v>1</v>
      </c>
      <c r="N293">
        <f t="shared" si="53"/>
        <v>0</v>
      </c>
      <c r="O293">
        <f t="shared" si="54"/>
        <v>0</v>
      </c>
      <c r="P293">
        <f t="shared" si="55"/>
        <v>1</v>
      </c>
      <c r="Q293">
        <f t="shared" si="56"/>
        <v>0</v>
      </c>
      <c r="R293">
        <f t="shared" si="57"/>
        <v>0</v>
      </c>
      <c r="S293">
        <f t="shared" si="58"/>
        <v>0</v>
      </c>
      <c r="T293">
        <f t="shared" si="59"/>
        <v>1</v>
      </c>
      <c r="U293">
        <f t="shared" si="60"/>
        <v>1</v>
      </c>
    </row>
    <row r="294" spans="1:21" x14ac:dyDescent="0.25">
      <c r="A294" t="s">
        <v>1193</v>
      </c>
      <c r="B294">
        <v>0.1378148634158439</v>
      </c>
      <c r="C294">
        <v>3.8443772999999999E-10</v>
      </c>
      <c r="D294">
        <v>42</v>
      </c>
      <c r="E294">
        <v>321</v>
      </c>
      <c r="F294">
        <v>42</v>
      </c>
      <c r="G294">
        <v>0.13084112149532709</v>
      </c>
      <c r="H294">
        <v>1</v>
      </c>
      <c r="I294" t="s">
        <v>1193</v>
      </c>
      <c r="J294">
        <v>0.13084112149532709</v>
      </c>
      <c r="K294">
        <f t="shared" si="50"/>
        <v>0</v>
      </c>
      <c r="L294">
        <f t="shared" si="51"/>
        <v>0</v>
      </c>
      <c r="M294">
        <f t="shared" si="52"/>
        <v>1</v>
      </c>
      <c r="N294">
        <f t="shared" si="53"/>
        <v>0</v>
      </c>
      <c r="O294">
        <f t="shared" si="54"/>
        <v>0</v>
      </c>
      <c r="P294">
        <f t="shared" si="55"/>
        <v>0</v>
      </c>
      <c r="Q294">
        <f t="shared" si="56"/>
        <v>1</v>
      </c>
      <c r="R294">
        <f t="shared" si="57"/>
        <v>0</v>
      </c>
      <c r="S294">
        <f t="shared" si="58"/>
        <v>0</v>
      </c>
      <c r="T294">
        <f t="shared" si="59"/>
        <v>1</v>
      </c>
      <c r="U294">
        <f t="shared" si="60"/>
        <v>1</v>
      </c>
    </row>
    <row r="295" spans="1:21" x14ac:dyDescent="0.25">
      <c r="A295" t="s">
        <v>1194</v>
      </c>
      <c r="B295">
        <v>0.12125880483580589</v>
      </c>
      <c r="C295">
        <v>3.8443772999999999E-10</v>
      </c>
      <c r="D295">
        <v>37</v>
      </c>
      <c r="E295">
        <v>321</v>
      </c>
      <c r="F295">
        <v>37</v>
      </c>
      <c r="G295">
        <v>0.1152647975077882</v>
      </c>
      <c r="H295">
        <v>1</v>
      </c>
      <c r="I295" t="s">
        <v>1194</v>
      </c>
      <c r="J295">
        <v>0.1152647975077882</v>
      </c>
      <c r="K295">
        <f t="shared" si="50"/>
        <v>0</v>
      </c>
      <c r="L295">
        <f t="shared" si="51"/>
        <v>0</v>
      </c>
      <c r="M295">
        <f t="shared" si="52"/>
        <v>1</v>
      </c>
      <c r="N295">
        <f t="shared" si="53"/>
        <v>0</v>
      </c>
      <c r="O295">
        <f t="shared" si="54"/>
        <v>1</v>
      </c>
      <c r="P295">
        <f t="shared" si="55"/>
        <v>0</v>
      </c>
      <c r="Q295">
        <f t="shared" si="56"/>
        <v>0</v>
      </c>
      <c r="R295">
        <f t="shared" si="57"/>
        <v>0</v>
      </c>
      <c r="S295">
        <f t="shared" si="58"/>
        <v>0</v>
      </c>
      <c r="T295">
        <f t="shared" si="59"/>
        <v>1</v>
      </c>
      <c r="U295">
        <f t="shared" si="60"/>
        <v>1</v>
      </c>
    </row>
    <row r="296" spans="1:21" x14ac:dyDescent="0.25">
      <c r="A296" t="s">
        <v>1195</v>
      </c>
      <c r="B296">
        <v>0.12384440268112371</v>
      </c>
      <c r="C296">
        <v>3.8443772999999999E-10</v>
      </c>
      <c r="D296">
        <v>39</v>
      </c>
      <c r="E296">
        <v>321</v>
      </c>
      <c r="F296">
        <v>39</v>
      </c>
      <c r="G296">
        <v>0.1214953271028037</v>
      </c>
      <c r="H296">
        <v>1</v>
      </c>
      <c r="I296" t="s">
        <v>1195</v>
      </c>
      <c r="J296">
        <v>0.1214953271028037</v>
      </c>
      <c r="K296">
        <f t="shared" si="50"/>
        <v>0</v>
      </c>
      <c r="L296">
        <f t="shared" si="51"/>
        <v>0</v>
      </c>
      <c r="M296">
        <f t="shared" si="52"/>
        <v>1</v>
      </c>
      <c r="N296">
        <f t="shared" si="53"/>
        <v>0</v>
      </c>
      <c r="O296">
        <f t="shared" si="54"/>
        <v>0</v>
      </c>
      <c r="P296">
        <f t="shared" si="55"/>
        <v>0</v>
      </c>
      <c r="Q296">
        <f t="shared" si="56"/>
        <v>0</v>
      </c>
      <c r="R296">
        <f t="shared" si="57"/>
        <v>1</v>
      </c>
      <c r="S296">
        <f t="shared" si="58"/>
        <v>0</v>
      </c>
      <c r="T296">
        <f t="shared" si="59"/>
        <v>1</v>
      </c>
      <c r="U296">
        <f t="shared" si="60"/>
        <v>1</v>
      </c>
    </row>
    <row r="297" spans="1:21" x14ac:dyDescent="0.25">
      <c r="A297" t="s">
        <v>1196</v>
      </c>
      <c r="B297">
        <v>0.27693206126845782</v>
      </c>
      <c r="C297">
        <v>4.9396746500000008E-10</v>
      </c>
      <c r="D297">
        <v>129</v>
      </c>
      <c r="E297">
        <v>460</v>
      </c>
      <c r="F297">
        <v>129</v>
      </c>
      <c r="G297">
        <v>0.28043478260869559</v>
      </c>
      <c r="H297">
        <v>1</v>
      </c>
      <c r="I297" s="5" t="s">
        <v>1196</v>
      </c>
      <c r="J297">
        <v>0.28043478260869559</v>
      </c>
      <c r="K297">
        <f t="shared" si="50"/>
        <v>0</v>
      </c>
      <c r="L297">
        <f t="shared" si="51"/>
        <v>0</v>
      </c>
      <c r="M297">
        <f t="shared" si="52"/>
        <v>1</v>
      </c>
      <c r="N297">
        <f t="shared" si="53"/>
        <v>0</v>
      </c>
      <c r="O297">
        <f t="shared" si="54"/>
        <v>0</v>
      </c>
      <c r="P297">
        <f t="shared" si="55"/>
        <v>0</v>
      </c>
      <c r="Q297">
        <f t="shared" si="56"/>
        <v>0</v>
      </c>
      <c r="R297">
        <f t="shared" si="57"/>
        <v>0</v>
      </c>
      <c r="S297">
        <f t="shared" si="58"/>
        <v>1</v>
      </c>
      <c r="T297">
        <f t="shared" si="59"/>
        <v>1</v>
      </c>
      <c r="U297">
        <f t="shared" si="60"/>
        <v>1</v>
      </c>
    </row>
    <row r="298" spans="1:21" x14ac:dyDescent="0.25">
      <c r="A298" t="s">
        <v>1197</v>
      </c>
      <c r="B298">
        <v>0.29131490708341629</v>
      </c>
      <c r="C298">
        <v>1.3433713000000001E-9</v>
      </c>
      <c r="D298">
        <v>135</v>
      </c>
      <c r="E298">
        <v>460</v>
      </c>
      <c r="F298">
        <v>135</v>
      </c>
      <c r="G298">
        <v>0.29347826086956519</v>
      </c>
      <c r="H298">
        <v>1</v>
      </c>
      <c r="I298" t="s">
        <v>1197</v>
      </c>
      <c r="J298">
        <v>0.29347826086956519</v>
      </c>
      <c r="K298">
        <f t="shared" si="50"/>
        <v>0</v>
      </c>
      <c r="L298">
        <f t="shared" si="51"/>
        <v>0</v>
      </c>
      <c r="M298">
        <f t="shared" si="52"/>
        <v>1</v>
      </c>
      <c r="N298">
        <f t="shared" si="53"/>
        <v>0</v>
      </c>
      <c r="O298">
        <f t="shared" si="54"/>
        <v>0</v>
      </c>
      <c r="P298">
        <f t="shared" si="55"/>
        <v>1</v>
      </c>
      <c r="Q298">
        <f t="shared" si="56"/>
        <v>0</v>
      </c>
      <c r="R298">
        <f t="shared" si="57"/>
        <v>0</v>
      </c>
      <c r="S298">
        <f t="shared" si="58"/>
        <v>0</v>
      </c>
      <c r="T298">
        <f t="shared" si="59"/>
        <v>1</v>
      </c>
      <c r="U298">
        <f t="shared" si="60"/>
        <v>1</v>
      </c>
    </row>
    <row r="299" spans="1:21" x14ac:dyDescent="0.25">
      <c r="A299" t="s">
        <v>1198</v>
      </c>
      <c r="B299">
        <v>0.29402740189199189</v>
      </c>
      <c r="C299">
        <v>1.545785E-9</v>
      </c>
      <c r="D299">
        <v>137</v>
      </c>
      <c r="E299">
        <v>460</v>
      </c>
      <c r="F299">
        <v>137</v>
      </c>
      <c r="G299">
        <v>0.29782608695652169</v>
      </c>
      <c r="H299">
        <v>1</v>
      </c>
      <c r="I299" t="s">
        <v>1198</v>
      </c>
      <c r="J299">
        <v>0.29782608695652169</v>
      </c>
      <c r="K299">
        <f t="shared" si="50"/>
        <v>0</v>
      </c>
      <c r="L299">
        <f t="shared" si="51"/>
        <v>0</v>
      </c>
      <c r="M299">
        <f t="shared" si="52"/>
        <v>1</v>
      </c>
      <c r="N299">
        <f t="shared" si="53"/>
        <v>0</v>
      </c>
      <c r="O299">
        <f t="shared" si="54"/>
        <v>0</v>
      </c>
      <c r="P299">
        <f t="shared" si="55"/>
        <v>0</v>
      </c>
      <c r="Q299">
        <f t="shared" si="56"/>
        <v>1</v>
      </c>
      <c r="R299">
        <f t="shared" si="57"/>
        <v>0</v>
      </c>
      <c r="S299">
        <f t="shared" si="58"/>
        <v>0</v>
      </c>
      <c r="T299">
        <f t="shared" si="59"/>
        <v>1</v>
      </c>
      <c r="U299">
        <f t="shared" si="60"/>
        <v>1</v>
      </c>
    </row>
    <row r="300" spans="1:21" x14ac:dyDescent="0.25">
      <c r="A300" t="s">
        <v>1199</v>
      </c>
      <c r="B300">
        <v>0.32265148691742818</v>
      </c>
      <c r="C300">
        <v>2.6371827999999998E-9</v>
      </c>
      <c r="D300">
        <v>150</v>
      </c>
      <c r="E300">
        <v>460</v>
      </c>
      <c r="F300">
        <v>150</v>
      </c>
      <c r="G300">
        <v>0.32608695652173908</v>
      </c>
      <c r="H300">
        <v>1</v>
      </c>
      <c r="I300" t="s">
        <v>1199</v>
      </c>
      <c r="J300">
        <v>0.32608695652173908</v>
      </c>
      <c r="K300">
        <f t="shared" si="50"/>
        <v>0</v>
      </c>
      <c r="L300">
        <f t="shared" si="51"/>
        <v>0</v>
      </c>
      <c r="M300">
        <f t="shared" si="52"/>
        <v>1</v>
      </c>
      <c r="N300">
        <f t="shared" si="53"/>
        <v>0</v>
      </c>
      <c r="O300">
        <f t="shared" si="54"/>
        <v>1</v>
      </c>
      <c r="P300">
        <f t="shared" si="55"/>
        <v>0</v>
      </c>
      <c r="Q300">
        <f t="shared" si="56"/>
        <v>0</v>
      </c>
      <c r="R300">
        <f t="shared" si="57"/>
        <v>0</v>
      </c>
      <c r="S300">
        <f t="shared" si="58"/>
        <v>0</v>
      </c>
      <c r="T300">
        <f t="shared" si="59"/>
        <v>1</v>
      </c>
      <c r="U300">
        <f t="shared" si="60"/>
        <v>1</v>
      </c>
    </row>
    <row r="301" spans="1:21" x14ac:dyDescent="0.25">
      <c r="A301" t="s">
        <v>1200</v>
      </c>
      <c r="B301">
        <v>0.30107723317363932</v>
      </c>
      <c r="C301">
        <v>5.9178968499999998E-9</v>
      </c>
      <c r="D301">
        <v>141</v>
      </c>
      <c r="E301">
        <v>460</v>
      </c>
      <c r="F301">
        <v>141</v>
      </c>
      <c r="G301">
        <v>0.30652173913043479</v>
      </c>
      <c r="H301">
        <v>1</v>
      </c>
      <c r="I301" t="s">
        <v>1200</v>
      </c>
      <c r="J301">
        <v>0.30652173913043479</v>
      </c>
      <c r="K301">
        <f t="shared" si="50"/>
        <v>0</v>
      </c>
      <c r="L301">
        <f t="shared" si="51"/>
        <v>0</v>
      </c>
      <c r="M301">
        <f t="shared" si="52"/>
        <v>1</v>
      </c>
      <c r="N301">
        <f t="shared" si="53"/>
        <v>0</v>
      </c>
      <c r="O301">
        <f t="shared" si="54"/>
        <v>0</v>
      </c>
      <c r="P301">
        <f t="shared" si="55"/>
        <v>0</v>
      </c>
      <c r="Q301">
        <f t="shared" si="56"/>
        <v>0</v>
      </c>
      <c r="R301">
        <f t="shared" si="57"/>
        <v>1</v>
      </c>
      <c r="S301">
        <f t="shared" si="58"/>
        <v>0</v>
      </c>
      <c r="T301">
        <f t="shared" si="59"/>
        <v>1</v>
      </c>
      <c r="U301">
        <f t="shared" si="60"/>
        <v>1</v>
      </c>
    </row>
    <row r="302" spans="1:21" x14ac:dyDescent="0.25">
      <c r="A302" t="s">
        <v>1201</v>
      </c>
      <c r="B302">
        <v>0.50343093135797379</v>
      </c>
      <c r="C302">
        <v>0.66028632499999995</v>
      </c>
      <c r="D302">
        <v>238</v>
      </c>
      <c r="E302">
        <v>462</v>
      </c>
      <c r="F302">
        <v>238</v>
      </c>
      <c r="G302">
        <v>0.51515151515151514</v>
      </c>
      <c r="H302">
        <v>1</v>
      </c>
      <c r="I302" s="5" t="s">
        <v>1201</v>
      </c>
      <c r="J302">
        <v>0.51515151515151514</v>
      </c>
      <c r="K302">
        <f t="shared" si="50"/>
        <v>0</v>
      </c>
      <c r="L302">
        <f t="shared" si="51"/>
        <v>0</v>
      </c>
      <c r="M302">
        <f t="shared" si="52"/>
        <v>0</v>
      </c>
      <c r="N302">
        <f t="shared" si="53"/>
        <v>1</v>
      </c>
      <c r="O302">
        <f t="shared" si="54"/>
        <v>0</v>
      </c>
      <c r="P302">
        <f t="shared" si="55"/>
        <v>0</v>
      </c>
      <c r="Q302">
        <f t="shared" si="56"/>
        <v>0</v>
      </c>
      <c r="R302">
        <f t="shared" si="57"/>
        <v>0</v>
      </c>
      <c r="S302">
        <f t="shared" si="58"/>
        <v>1</v>
      </c>
      <c r="T302">
        <f t="shared" si="59"/>
        <v>1</v>
      </c>
      <c r="U302">
        <f t="shared" si="60"/>
        <v>1</v>
      </c>
    </row>
    <row r="303" spans="1:21" x14ac:dyDescent="0.25">
      <c r="A303" t="s">
        <v>1202</v>
      </c>
      <c r="B303">
        <v>0.51734145358482275</v>
      </c>
      <c r="C303">
        <v>0.7805938349999999</v>
      </c>
      <c r="D303">
        <v>243</v>
      </c>
      <c r="E303">
        <v>462</v>
      </c>
      <c r="F303">
        <v>236</v>
      </c>
      <c r="G303">
        <v>0.52597402597402598</v>
      </c>
      <c r="H303">
        <v>1</v>
      </c>
      <c r="I303" t="s">
        <v>1202</v>
      </c>
      <c r="J303">
        <v>0.51082251082251084</v>
      </c>
      <c r="K303">
        <f t="shared" si="50"/>
        <v>0</v>
      </c>
      <c r="L303">
        <f t="shared" si="51"/>
        <v>0</v>
      </c>
      <c r="M303">
        <f t="shared" si="52"/>
        <v>0</v>
      </c>
      <c r="N303">
        <f t="shared" si="53"/>
        <v>1</v>
      </c>
      <c r="O303">
        <f t="shared" si="54"/>
        <v>0</v>
      </c>
      <c r="P303">
        <f t="shared" si="55"/>
        <v>1</v>
      </c>
      <c r="Q303">
        <f t="shared" si="56"/>
        <v>0</v>
      </c>
      <c r="R303">
        <f t="shared" si="57"/>
        <v>0</v>
      </c>
      <c r="S303">
        <f t="shared" si="58"/>
        <v>0</v>
      </c>
      <c r="T303">
        <f t="shared" si="59"/>
        <v>1</v>
      </c>
      <c r="U303">
        <f t="shared" si="60"/>
        <v>1</v>
      </c>
    </row>
    <row r="304" spans="1:21" x14ac:dyDescent="0.25">
      <c r="A304" t="s">
        <v>1203</v>
      </c>
      <c r="B304">
        <v>0.51862662866481157</v>
      </c>
      <c r="C304">
        <v>0.81000581500000002</v>
      </c>
      <c r="D304">
        <v>244</v>
      </c>
      <c r="E304">
        <v>462</v>
      </c>
      <c r="F304">
        <v>241</v>
      </c>
      <c r="G304">
        <v>0.52813852813852813</v>
      </c>
      <c r="H304">
        <v>1</v>
      </c>
      <c r="I304" t="s">
        <v>1203</v>
      </c>
      <c r="J304">
        <v>0.52164502164502169</v>
      </c>
      <c r="K304">
        <f t="shared" si="50"/>
        <v>0</v>
      </c>
      <c r="L304">
        <f t="shared" si="51"/>
        <v>0</v>
      </c>
      <c r="M304">
        <f t="shared" si="52"/>
        <v>0</v>
      </c>
      <c r="N304">
        <f t="shared" si="53"/>
        <v>1</v>
      </c>
      <c r="O304">
        <f t="shared" si="54"/>
        <v>0</v>
      </c>
      <c r="P304">
        <f t="shared" si="55"/>
        <v>0</v>
      </c>
      <c r="Q304">
        <f t="shared" si="56"/>
        <v>1</v>
      </c>
      <c r="R304">
        <f t="shared" si="57"/>
        <v>0</v>
      </c>
      <c r="S304">
        <f t="shared" si="58"/>
        <v>0</v>
      </c>
      <c r="T304">
        <f t="shared" si="59"/>
        <v>1</v>
      </c>
      <c r="U304">
        <f t="shared" si="60"/>
        <v>1</v>
      </c>
    </row>
    <row r="305" spans="1:21" x14ac:dyDescent="0.25">
      <c r="A305" t="s">
        <v>1204</v>
      </c>
      <c r="B305">
        <v>0.52808962373570489</v>
      </c>
      <c r="C305">
        <v>0.86174890500000001</v>
      </c>
      <c r="D305">
        <v>249</v>
      </c>
      <c r="E305">
        <v>462</v>
      </c>
      <c r="F305">
        <v>241</v>
      </c>
      <c r="G305">
        <v>0.53896103896103897</v>
      </c>
      <c r="H305">
        <v>1</v>
      </c>
      <c r="I305" t="s">
        <v>1204</v>
      </c>
      <c r="J305">
        <v>0.52164502164502169</v>
      </c>
      <c r="K305">
        <f t="shared" si="50"/>
        <v>0</v>
      </c>
      <c r="L305">
        <f t="shared" si="51"/>
        <v>0</v>
      </c>
      <c r="M305">
        <f t="shared" si="52"/>
        <v>0</v>
      </c>
      <c r="N305">
        <f t="shared" si="53"/>
        <v>1</v>
      </c>
      <c r="O305">
        <f t="shared" si="54"/>
        <v>1</v>
      </c>
      <c r="P305">
        <f t="shared" si="55"/>
        <v>0</v>
      </c>
      <c r="Q305">
        <f t="shared" si="56"/>
        <v>0</v>
      </c>
      <c r="R305">
        <f t="shared" si="57"/>
        <v>0</v>
      </c>
      <c r="S305">
        <f t="shared" si="58"/>
        <v>0</v>
      </c>
      <c r="T305">
        <f t="shared" si="59"/>
        <v>1</v>
      </c>
      <c r="U305">
        <f t="shared" si="60"/>
        <v>1</v>
      </c>
    </row>
    <row r="306" spans="1:21" x14ac:dyDescent="0.25">
      <c r="A306" t="s">
        <v>1205</v>
      </c>
      <c r="B306">
        <v>0.46421741820525841</v>
      </c>
      <c r="C306">
        <v>3.2774150000000002E-2</v>
      </c>
      <c r="D306">
        <v>220</v>
      </c>
      <c r="E306">
        <v>462</v>
      </c>
      <c r="F306">
        <v>220</v>
      </c>
      <c r="G306">
        <v>0.47619047619047622</v>
      </c>
      <c r="H306">
        <v>1</v>
      </c>
      <c r="I306" t="s">
        <v>1205</v>
      </c>
      <c r="J306">
        <v>0.47619047619047622</v>
      </c>
      <c r="K306">
        <f t="shared" si="50"/>
        <v>0</v>
      </c>
      <c r="L306">
        <f t="shared" si="51"/>
        <v>0</v>
      </c>
      <c r="M306">
        <f t="shared" si="52"/>
        <v>0</v>
      </c>
      <c r="N306">
        <f t="shared" si="53"/>
        <v>1</v>
      </c>
      <c r="O306">
        <f t="shared" si="54"/>
        <v>0</v>
      </c>
      <c r="P306">
        <f t="shared" si="55"/>
        <v>0</v>
      </c>
      <c r="Q306">
        <f t="shared" si="56"/>
        <v>0</v>
      </c>
      <c r="R306">
        <f t="shared" si="57"/>
        <v>1</v>
      </c>
      <c r="S306">
        <f t="shared" si="58"/>
        <v>0</v>
      </c>
      <c r="T306">
        <f t="shared" si="59"/>
        <v>1</v>
      </c>
      <c r="U306">
        <f t="shared" si="60"/>
        <v>1</v>
      </c>
    </row>
    <row r="307" spans="1:21" x14ac:dyDescent="0.25">
      <c r="A307" t="s">
        <v>1206</v>
      </c>
      <c r="B307">
        <v>0.35440904540723728</v>
      </c>
      <c r="C307">
        <v>1.0555939000000001E-8</v>
      </c>
      <c r="D307">
        <v>165</v>
      </c>
      <c r="E307">
        <v>461</v>
      </c>
      <c r="F307">
        <v>157</v>
      </c>
      <c r="G307">
        <v>0.35791757049891543</v>
      </c>
      <c r="H307">
        <v>1</v>
      </c>
      <c r="I307" s="5" t="s">
        <v>1206</v>
      </c>
      <c r="J307">
        <v>0.34056399132321041</v>
      </c>
      <c r="K307">
        <f t="shared" si="50"/>
        <v>0</v>
      </c>
      <c r="L307">
        <f t="shared" si="51"/>
        <v>0</v>
      </c>
      <c r="M307">
        <f t="shared" si="52"/>
        <v>1</v>
      </c>
      <c r="N307">
        <f t="shared" si="53"/>
        <v>0</v>
      </c>
      <c r="O307">
        <f t="shared" si="54"/>
        <v>0</v>
      </c>
      <c r="P307">
        <f t="shared" si="55"/>
        <v>0</v>
      </c>
      <c r="Q307">
        <f t="shared" si="56"/>
        <v>0</v>
      </c>
      <c r="R307">
        <f t="shared" si="57"/>
        <v>0</v>
      </c>
      <c r="S307">
        <f t="shared" si="58"/>
        <v>1</v>
      </c>
      <c r="T307">
        <f t="shared" si="59"/>
        <v>1</v>
      </c>
      <c r="U307">
        <f t="shared" si="60"/>
        <v>1</v>
      </c>
    </row>
    <row r="308" spans="1:21" x14ac:dyDescent="0.25">
      <c r="A308" t="s">
        <v>1207</v>
      </c>
      <c r="B308">
        <v>0.34431279328086639</v>
      </c>
      <c r="C308">
        <v>1.7821543000000001E-7</v>
      </c>
      <c r="D308">
        <v>162</v>
      </c>
      <c r="E308">
        <v>461</v>
      </c>
      <c r="F308">
        <v>154</v>
      </c>
      <c r="G308">
        <v>0.35140997830802601</v>
      </c>
      <c r="H308">
        <v>1</v>
      </c>
      <c r="I308" t="s">
        <v>1207</v>
      </c>
      <c r="J308">
        <v>0.33405639913232099</v>
      </c>
      <c r="K308">
        <f t="shared" si="50"/>
        <v>0</v>
      </c>
      <c r="L308">
        <f t="shared" si="51"/>
        <v>0</v>
      </c>
      <c r="M308">
        <f t="shared" si="52"/>
        <v>1</v>
      </c>
      <c r="N308">
        <f t="shared" si="53"/>
        <v>0</v>
      </c>
      <c r="O308">
        <f t="shared" si="54"/>
        <v>0</v>
      </c>
      <c r="P308">
        <f t="shared" si="55"/>
        <v>1</v>
      </c>
      <c r="Q308">
        <f t="shared" si="56"/>
        <v>0</v>
      </c>
      <c r="R308">
        <f t="shared" si="57"/>
        <v>0</v>
      </c>
      <c r="S308">
        <f t="shared" si="58"/>
        <v>0</v>
      </c>
      <c r="T308">
        <f t="shared" si="59"/>
        <v>1</v>
      </c>
      <c r="U308">
        <f t="shared" si="60"/>
        <v>1</v>
      </c>
    </row>
    <row r="309" spans="1:21" x14ac:dyDescent="0.25">
      <c r="A309" t="s">
        <v>1208</v>
      </c>
      <c r="B309">
        <v>0.36563422514524341</v>
      </c>
      <c r="C309">
        <v>5.4508830000000001E-8</v>
      </c>
      <c r="D309">
        <v>171</v>
      </c>
      <c r="E309">
        <v>461</v>
      </c>
      <c r="F309">
        <v>162</v>
      </c>
      <c r="G309">
        <v>0.37093275488069422</v>
      </c>
      <c r="H309">
        <v>1</v>
      </c>
      <c r="I309" t="s">
        <v>1208</v>
      </c>
      <c r="J309">
        <v>0.35140997830802601</v>
      </c>
      <c r="K309">
        <f t="shared" si="50"/>
        <v>0</v>
      </c>
      <c r="L309">
        <f t="shared" si="51"/>
        <v>0</v>
      </c>
      <c r="M309">
        <f t="shared" si="52"/>
        <v>1</v>
      </c>
      <c r="N309">
        <f t="shared" si="53"/>
        <v>0</v>
      </c>
      <c r="O309">
        <f t="shared" si="54"/>
        <v>0</v>
      </c>
      <c r="P309">
        <f t="shared" si="55"/>
        <v>0</v>
      </c>
      <c r="Q309">
        <f t="shared" si="56"/>
        <v>1</v>
      </c>
      <c r="R309">
        <f t="shared" si="57"/>
        <v>0</v>
      </c>
      <c r="S309">
        <f t="shared" si="58"/>
        <v>0</v>
      </c>
      <c r="T309">
        <f t="shared" si="59"/>
        <v>1</v>
      </c>
      <c r="U309">
        <f t="shared" si="60"/>
        <v>1</v>
      </c>
    </row>
    <row r="310" spans="1:21" x14ac:dyDescent="0.25">
      <c r="A310" t="s">
        <v>1209</v>
      </c>
      <c r="B310">
        <v>0.38706568228467159</v>
      </c>
      <c r="C310">
        <v>3.1291576999999999E-6</v>
      </c>
      <c r="D310">
        <v>179</v>
      </c>
      <c r="E310">
        <v>461</v>
      </c>
      <c r="F310">
        <v>171</v>
      </c>
      <c r="G310">
        <v>0.38828633405639912</v>
      </c>
      <c r="H310">
        <v>1</v>
      </c>
      <c r="I310" t="s">
        <v>1209</v>
      </c>
      <c r="J310">
        <v>0.37093275488069422</v>
      </c>
      <c r="K310">
        <f t="shared" si="50"/>
        <v>0</v>
      </c>
      <c r="L310">
        <f t="shared" si="51"/>
        <v>0</v>
      </c>
      <c r="M310">
        <f t="shared" si="52"/>
        <v>1</v>
      </c>
      <c r="N310">
        <f t="shared" si="53"/>
        <v>0</v>
      </c>
      <c r="O310">
        <f t="shared" si="54"/>
        <v>1</v>
      </c>
      <c r="P310">
        <f t="shared" si="55"/>
        <v>0</v>
      </c>
      <c r="Q310">
        <f t="shared" si="56"/>
        <v>0</v>
      </c>
      <c r="R310">
        <f t="shared" si="57"/>
        <v>0</v>
      </c>
      <c r="S310">
        <f t="shared" si="58"/>
        <v>0</v>
      </c>
      <c r="T310">
        <f t="shared" si="59"/>
        <v>1</v>
      </c>
      <c r="U310">
        <f t="shared" si="60"/>
        <v>1</v>
      </c>
    </row>
    <row r="311" spans="1:21" x14ac:dyDescent="0.25">
      <c r="A311" t="s">
        <v>1210</v>
      </c>
      <c r="B311">
        <v>0.38430592499492577</v>
      </c>
      <c r="C311">
        <v>1.8487264E-6</v>
      </c>
      <c r="D311">
        <v>177</v>
      </c>
      <c r="E311">
        <v>461</v>
      </c>
      <c r="F311">
        <v>169</v>
      </c>
      <c r="G311">
        <v>0.38394793926247289</v>
      </c>
      <c r="H311">
        <v>1</v>
      </c>
      <c r="I311" t="s">
        <v>1210</v>
      </c>
      <c r="J311">
        <v>0.36659436008676788</v>
      </c>
      <c r="K311">
        <f t="shared" si="50"/>
        <v>0</v>
      </c>
      <c r="L311">
        <f t="shared" si="51"/>
        <v>0</v>
      </c>
      <c r="M311">
        <f t="shared" si="52"/>
        <v>1</v>
      </c>
      <c r="N311">
        <f t="shared" si="53"/>
        <v>0</v>
      </c>
      <c r="O311">
        <f t="shared" si="54"/>
        <v>0</v>
      </c>
      <c r="P311">
        <f t="shared" si="55"/>
        <v>0</v>
      </c>
      <c r="Q311">
        <f t="shared" si="56"/>
        <v>0</v>
      </c>
      <c r="R311">
        <f t="shared" si="57"/>
        <v>1</v>
      </c>
      <c r="S311">
        <f t="shared" si="58"/>
        <v>0</v>
      </c>
      <c r="T311">
        <f t="shared" si="59"/>
        <v>1</v>
      </c>
      <c r="U311">
        <f t="shared" si="60"/>
        <v>1</v>
      </c>
    </row>
    <row r="312" spans="1:21" x14ac:dyDescent="0.25">
      <c r="A312" t="s">
        <v>1211</v>
      </c>
      <c r="B312">
        <v>0.6799085552635642</v>
      </c>
      <c r="C312">
        <v>0.98686839999999998</v>
      </c>
      <c r="D312">
        <v>322</v>
      </c>
      <c r="E312">
        <v>465</v>
      </c>
      <c r="F312">
        <v>322</v>
      </c>
      <c r="G312">
        <v>0.69247311827956992</v>
      </c>
      <c r="H312">
        <v>1</v>
      </c>
      <c r="I312" s="5" t="s">
        <v>1211</v>
      </c>
      <c r="J312">
        <v>0.69247311827956992</v>
      </c>
      <c r="K312">
        <f t="shared" si="50"/>
        <v>0</v>
      </c>
      <c r="L312">
        <f t="shared" si="51"/>
        <v>0</v>
      </c>
      <c r="M312">
        <f t="shared" si="52"/>
        <v>0</v>
      </c>
      <c r="N312">
        <f t="shared" si="53"/>
        <v>1</v>
      </c>
      <c r="O312">
        <f t="shared" si="54"/>
        <v>0</v>
      </c>
      <c r="P312">
        <f t="shared" si="55"/>
        <v>0</v>
      </c>
      <c r="Q312">
        <f t="shared" si="56"/>
        <v>0</v>
      </c>
      <c r="R312">
        <f t="shared" si="57"/>
        <v>0</v>
      </c>
      <c r="S312">
        <f t="shared" si="58"/>
        <v>1</v>
      </c>
      <c r="T312">
        <f t="shared" si="59"/>
        <v>1</v>
      </c>
      <c r="U312">
        <f t="shared" si="60"/>
        <v>1</v>
      </c>
    </row>
    <row r="313" spans="1:21" x14ac:dyDescent="0.25">
      <c r="A313" t="s">
        <v>1212</v>
      </c>
      <c r="B313">
        <v>0.66663225680772831</v>
      </c>
      <c r="C313">
        <v>0.98686839999999998</v>
      </c>
      <c r="D313">
        <v>314</v>
      </c>
      <c r="E313">
        <v>465</v>
      </c>
      <c r="F313">
        <v>314</v>
      </c>
      <c r="G313">
        <v>0.6752688172043011</v>
      </c>
      <c r="H313">
        <v>1</v>
      </c>
      <c r="I313" t="s">
        <v>1212</v>
      </c>
      <c r="J313">
        <v>0.6752688172043011</v>
      </c>
      <c r="K313">
        <f t="shared" si="50"/>
        <v>0</v>
      </c>
      <c r="L313">
        <f t="shared" si="51"/>
        <v>0</v>
      </c>
      <c r="M313">
        <f t="shared" si="52"/>
        <v>0</v>
      </c>
      <c r="N313">
        <f t="shared" si="53"/>
        <v>1</v>
      </c>
      <c r="O313">
        <f t="shared" si="54"/>
        <v>0</v>
      </c>
      <c r="P313">
        <f t="shared" si="55"/>
        <v>1</v>
      </c>
      <c r="Q313">
        <f t="shared" si="56"/>
        <v>0</v>
      </c>
      <c r="R313">
        <f t="shared" si="57"/>
        <v>0</v>
      </c>
      <c r="S313">
        <f t="shared" si="58"/>
        <v>0</v>
      </c>
      <c r="T313">
        <f t="shared" si="59"/>
        <v>1</v>
      </c>
      <c r="U313">
        <f t="shared" si="60"/>
        <v>1</v>
      </c>
    </row>
    <row r="314" spans="1:21" x14ac:dyDescent="0.25">
      <c r="A314" t="s">
        <v>1213</v>
      </c>
      <c r="B314">
        <v>0.64185264380541596</v>
      </c>
      <c r="C314">
        <v>0.98686839999999998</v>
      </c>
      <c r="D314">
        <v>305</v>
      </c>
      <c r="E314">
        <v>465</v>
      </c>
      <c r="F314">
        <v>305</v>
      </c>
      <c r="G314">
        <v>0.65591397849462363</v>
      </c>
      <c r="H314">
        <v>1</v>
      </c>
      <c r="I314" t="s">
        <v>1213</v>
      </c>
      <c r="J314">
        <v>0.65591397849462363</v>
      </c>
      <c r="K314">
        <f t="shared" si="50"/>
        <v>0</v>
      </c>
      <c r="L314">
        <f t="shared" si="51"/>
        <v>0</v>
      </c>
      <c r="M314">
        <f t="shared" si="52"/>
        <v>0</v>
      </c>
      <c r="N314">
        <f t="shared" si="53"/>
        <v>1</v>
      </c>
      <c r="O314">
        <f t="shared" si="54"/>
        <v>0</v>
      </c>
      <c r="P314">
        <f t="shared" si="55"/>
        <v>0</v>
      </c>
      <c r="Q314">
        <f t="shared" si="56"/>
        <v>1</v>
      </c>
      <c r="R314">
        <f t="shared" si="57"/>
        <v>0</v>
      </c>
      <c r="S314">
        <f t="shared" si="58"/>
        <v>0</v>
      </c>
      <c r="T314">
        <f t="shared" si="59"/>
        <v>1</v>
      </c>
      <c r="U314">
        <f t="shared" si="60"/>
        <v>1</v>
      </c>
    </row>
    <row r="315" spans="1:21" x14ac:dyDescent="0.25">
      <c r="A315" t="s">
        <v>1214</v>
      </c>
      <c r="B315">
        <v>0.66041123848949201</v>
      </c>
      <c r="C315">
        <v>0.98686819999999997</v>
      </c>
      <c r="D315">
        <v>312</v>
      </c>
      <c r="E315">
        <v>465</v>
      </c>
      <c r="F315">
        <v>312</v>
      </c>
      <c r="G315">
        <v>0.67096774193548392</v>
      </c>
      <c r="H315">
        <v>1</v>
      </c>
      <c r="I315" t="s">
        <v>1214</v>
      </c>
      <c r="J315">
        <v>0.67096774193548392</v>
      </c>
      <c r="K315">
        <f t="shared" si="50"/>
        <v>0</v>
      </c>
      <c r="L315">
        <f t="shared" si="51"/>
        <v>0</v>
      </c>
      <c r="M315">
        <f t="shared" si="52"/>
        <v>0</v>
      </c>
      <c r="N315">
        <f t="shared" si="53"/>
        <v>1</v>
      </c>
      <c r="O315">
        <f t="shared" si="54"/>
        <v>1</v>
      </c>
      <c r="P315">
        <f t="shared" si="55"/>
        <v>0</v>
      </c>
      <c r="Q315">
        <f t="shared" si="56"/>
        <v>0</v>
      </c>
      <c r="R315">
        <f t="shared" si="57"/>
        <v>0</v>
      </c>
      <c r="S315">
        <f t="shared" si="58"/>
        <v>0</v>
      </c>
      <c r="T315">
        <f t="shared" si="59"/>
        <v>1</v>
      </c>
      <c r="U315">
        <f t="shared" si="60"/>
        <v>1</v>
      </c>
    </row>
    <row r="316" spans="1:21" x14ac:dyDescent="0.25">
      <c r="A316" t="s">
        <v>1215</v>
      </c>
      <c r="B316">
        <v>0.66894887255198709</v>
      </c>
      <c r="C316">
        <v>0.98686839999999998</v>
      </c>
      <c r="D316">
        <v>315</v>
      </c>
      <c r="E316">
        <v>465</v>
      </c>
      <c r="F316">
        <v>315</v>
      </c>
      <c r="G316">
        <v>0.67741935483870963</v>
      </c>
      <c r="H316">
        <v>1</v>
      </c>
      <c r="I316" t="s">
        <v>1215</v>
      </c>
      <c r="J316">
        <v>0.67741935483870963</v>
      </c>
      <c r="K316">
        <f t="shared" si="50"/>
        <v>0</v>
      </c>
      <c r="L316">
        <f t="shared" si="51"/>
        <v>0</v>
      </c>
      <c r="M316">
        <f t="shared" si="52"/>
        <v>0</v>
      </c>
      <c r="N316">
        <f t="shared" si="53"/>
        <v>1</v>
      </c>
      <c r="O316">
        <f t="shared" si="54"/>
        <v>0</v>
      </c>
      <c r="P316">
        <f t="shared" si="55"/>
        <v>0</v>
      </c>
      <c r="Q316">
        <f t="shared" si="56"/>
        <v>0</v>
      </c>
      <c r="R316">
        <f t="shared" si="57"/>
        <v>1</v>
      </c>
      <c r="S316">
        <f t="shared" si="58"/>
        <v>0</v>
      </c>
      <c r="T316">
        <f t="shared" si="59"/>
        <v>1</v>
      </c>
      <c r="U316">
        <f t="shared" si="60"/>
        <v>1</v>
      </c>
    </row>
    <row r="317" spans="1:21" x14ac:dyDescent="0.25">
      <c r="A317" t="s">
        <v>1216</v>
      </c>
      <c r="B317">
        <v>0.58445695989687629</v>
      </c>
      <c r="C317">
        <v>0.98686549999999995</v>
      </c>
      <c r="D317">
        <v>231</v>
      </c>
      <c r="E317">
        <v>389</v>
      </c>
      <c r="F317">
        <v>230</v>
      </c>
      <c r="G317">
        <v>0.59383033419023135</v>
      </c>
      <c r="H317">
        <v>1</v>
      </c>
      <c r="I317" s="5" t="s">
        <v>1216</v>
      </c>
      <c r="J317">
        <v>0.59125964010282772</v>
      </c>
      <c r="K317">
        <f t="shared" si="50"/>
        <v>0</v>
      </c>
      <c r="L317">
        <f t="shared" si="51"/>
        <v>0</v>
      </c>
      <c r="M317">
        <f t="shared" si="52"/>
        <v>0</v>
      </c>
      <c r="N317">
        <f t="shared" si="53"/>
        <v>1</v>
      </c>
      <c r="O317">
        <f t="shared" si="54"/>
        <v>0</v>
      </c>
      <c r="P317">
        <f t="shared" si="55"/>
        <v>0</v>
      </c>
      <c r="Q317">
        <f t="shared" si="56"/>
        <v>0</v>
      </c>
      <c r="R317">
        <f t="shared" si="57"/>
        <v>0</v>
      </c>
      <c r="S317">
        <f t="shared" si="58"/>
        <v>1</v>
      </c>
      <c r="T317">
        <f t="shared" si="59"/>
        <v>1</v>
      </c>
      <c r="U317">
        <f t="shared" si="60"/>
        <v>1</v>
      </c>
    </row>
    <row r="318" spans="1:21" x14ac:dyDescent="0.25">
      <c r="A318" t="s">
        <v>1217</v>
      </c>
      <c r="B318">
        <v>0.68195748375377607</v>
      </c>
      <c r="C318">
        <v>0.98686839999999998</v>
      </c>
      <c r="D318">
        <v>269</v>
      </c>
      <c r="E318">
        <v>389</v>
      </c>
      <c r="F318">
        <v>266</v>
      </c>
      <c r="G318">
        <v>0.69151670951156807</v>
      </c>
      <c r="H318">
        <v>1</v>
      </c>
      <c r="I318" t="s">
        <v>1217</v>
      </c>
      <c r="J318">
        <v>0.68380462724935731</v>
      </c>
      <c r="K318">
        <f t="shared" si="50"/>
        <v>0</v>
      </c>
      <c r="L318">
        <f t="shared" si="51"/>
        <v>0</v>
      </c>
      <c r="M318">
        <f t="shared" si="52"/>
        <v>0</v>
      </c>
      <c r="N318">
        <f t="shared" si="53"/>
        <v>1</v>
      </c>
      <c r="O318">
        <f t="shared" si="54"/>
        <v>0</v>
      </c>
      <c r="P318">
        <f t="shared" si="55"/>
        <v>1</v>
      </c>
      <c r="Q318">
        <f t="shared" si="56"/>
        <v>0</v>
      </c>
      <c r="R318">
        <f t="shared" si="57"/>
        <v>0</v>
      </c>
      <c r="S318">
        <f t="shared" si="58"/>
        <v>0</v>
      </c>
      <c r="T318">
        <f t="shared" si="59"/>
        <v>1</v>
      </c>
      <c r="U318">
        <f t="shared" si="60"/>
        <v>1</v>
      </c>
    </row>
    <row r="319" spans="1:21" x14ac:dyDescent="0.25">
      <c r="A319" t="s">
        <v>1218</v>
      </c>
      <c r="B319">
        <v>0.67583986051400913</v>
      </c>
      <c r="C319">
        <v>0.98686839999999998</v>
      </c>
      <c r="D319">
        <v>268</v>
      </c>
      <c r="E319">
        <v>389</v>
      </c>
      <c r="F319">
        <v>258</v>
      </c>
      <c r="G319">
        <v>0.68894601542416456</v>
      </c>
      <c r="H319">
        <v>1</v>
      </c>
      <c r="I319" t="s">
        <v>1218</v>
      </c>
      <c r="J319">
        <v>0.66323907455012854</v>
      </c>
      <c r="K319">
        <f t="shared" si="50"/>
        <v>0</v>
      </c>
      <c r="L319">
        <f t="shared" si="51"/>
        <v>0</v>
      </c>
      <c r="M319">
        <f t="shared" si="52"/>
        <v>0</v>
      </c>
      <c r="N319">
        <f t="shared" si="53"/>
        <v>1</v>
      </c>
      <c r="O319">
        <f t="shared" si="54"/>
        <v>0</v>
      </c>
      <c r="P319">
        <f t="shared" si="55"/>
        <v>0</v>
      </c>
      <c r="Q319">
        <f t="shared" si="56"/>
        <v>1</v>
      </c>
      <c r="R319">
        <f t="shared" si="57"/>
        <v>0</v>
      </c>
      <c r="S319">
        <f t="shared" si="58"/>
        <v>0</v>
      </c>
      <c r="T319">
        <f t="shared" si="59"/>
        <v>1</v>
      </c>
      <c r="U319">
        <f t="shared" si="60"/>
        <v>1</v>
      </c>
    </row>
    <row r="320" spans="1:21" x14ac:dyDescent="0.25">
      <c r="A320" t="s">
        <v>1219</v>
      </c>
      <c r="B320">
        <v>0.69225125200704618</v>
      </c>
      <c r="C320">
        <v>0.98686839999999998</v>
      </c>
      <c r="D320">
        <v>274</v>
      </c>
      <c r="E320">
        <v>389</v>
      </c>
      <c r="F320">
        <v>264</v>
      </c>
      <c r="G320">
        <v>0.70437017994858608</v>
      </c>
      <c r="H320">
        <v>1</v>
      </c>
      <c r="I320" t="s">
        <v>1219</v>
      </c>
      <c r="J320">
        <v>0.67866323907455017</v>
      </c>
      <c r="K320">
        <f t="shared" si="50"/>
        <v>0</v>
      </c>
      <c r="L320">
        <f t="shared" si="51"/>
        <v>0</v>
      </c>
      <c r="M320">
        <f t="shared" si="52"/>
        <v>0</v>
      </c>
      <c r="N320">
        <f t="shared" si="53"/>
        <v>1</v>
      </c>
      <c r="O320">
        <f t="shared" si="54"/>
        <v>1</v>
      </c>
      <c r="P320">
        <f t="shared" si="55"/>
        <v>0</v>
      </c>
      <c r="Q320">
        <f t="shared" si="56"/>
        <v>0</v>
      </c>
      <c r="R320">
        <f t="shared" si="57"/>
        <v>0</v>
      </c>
      <c r="S320">
        <f t="shared" si="58"/>
        <v>0</v>
      </c>
      <c r="T320">
        <f t="shared" si="59"/>
        <v>1</v>
      </c>
      <c r="U320">
        <f t="shared" si="60"/>
        <v>1</v>
      </c>
    </row>
    <row r="321" spans="1:21" x14ac:dyDescent="0.25">
      <c r="A321" t="s">
        <v>1220</v>
      </c>
      <c r="B321">
        <v>0.68740600655642503</v>
      </c>
      <c r="C321">
        <v>0.98686839999999998</v>
      </c>
      <c r="D321">
        <v>271</v>
      </c>
      <c r="E321">
        <v>389</v>
      </c>
      <c r="F321">
        <v>266</v>
      </c>
      <c r="G321">
        <v>0.69665809768637532</v>
      </c>
      <c r="H321">
        <v>1</v>
      </c>
      <c r="I321" t="s">
        <v>1220</v>
      </c>
      <c r="J321">
        <v>0.68380462724935731</v>
      </c>
      <c r="K321">
        <f t="shared" si="50"/>
        <v>0</v>
      </c>
      <c r="L321">
        <f t="shared" si="51"/>
        <v>0</v>
      </c>
      <c r="M321">
        <f t="shared" si="52"/>
        <v>0</v>
      </c>
      <c r="N321">
        <f t="shared" si="53"/>
        <v>1</v>
      </c>
      <c r="O321">
        <f t="shared" si="54"/>
        <v>0</v>
      </c>
      <c r="P321">
        <f t="shared" si="55"/>
        <v>0</v>
      </c>
      <c r="Q321">
        <f t="shared" si="56"/>
        <v>0</v>
      </c>
      <c r="R321">
        <f t="shared" si="57"/>
        <v>1</v>
      </c>
      <c r="S321">
        <f t="shared" si="58"/>
        <v>0</v>
      </c>
      <c r="T321">
        <f t="shared" si="59"/>
        <v>1</v>
      </c>
      <c r="U321">
        <f t="shared" si="60"/>
        <v>1</v>
      </c>
    </row>
    <row r="322" spans="1:21" x14ac:dyDescent="0.25">
      <c r="A322" t="s">
        <v>1221</v>
      </c>
      <c r="B322">
        <v>0.15490384816751801</v>
      </c>
      <c r="C322">
        <v>3.8443772999999999E-10</v>
      </c>
      <c r="D322">
        <v>67</v>
      </c>
      <c r="E322">
        <v>453</v>
      </c>
      <c r="F322">
        <v>67</v>
      </c>
      <c r="G322">
        <v>0.1479028697571744</v>
      </c>
      <c r="H322">
        <v>1</v>
      </c>
      <c r="I322" s="5" t="s">
        <v>1221</v>
      </c>
      <c r="J322">
        <v>0.1479028697571744</v>
      </c>
      <c r="K322">
        <f t="shared" si="50"/>
        <v>0</v>
      </c>
      <c r="L322">
        <f t="shared" si="51"/>
        <v>0</v>
      </c>
      <c r="M322">
        <f t="shared" si="52"/>
        <v>1</v>
      </c>
      <c r="N322">
        <f t="shared" si="53"/>
        <v>0</v>
      </c>
      <c r="O322">
        <f t="shared" si="54"/>
        <v>0</v>
      </c>
      <c r="P322">
        <f t="shared" si="55"/>
        <v>0</v>
      </c>
      <c r="Q322">
        <f t="shared" si="56"/>
        <v>0</v>
      </c>
      <c r="R322">
        <f t="shared" si="57"/>
        <v>0</v>
      </c>
      <c r="S322">
        <f t="shared" si="58"/>
        <v>1</v>
      </c>
      <c r="T322">
        <f t="shared" si="59"/>
        <v>1</v>
      </c>
      <c r="U322">
        <f t="shared" si="60"/>
        <v>1</v>
      </c>
    </row>
    <row r="323" spans="1:21" x14ac:dyDescent="0.25">
      <c r="A323" t="s">
        <v>1222</v>
      </c>
      <c r="B323">
        <v>0.19819530580911709</v>
      </c>
      <c r="C323">
        <v>3.8443848000000002E-10</v>
      </c>
      <c r="D323">
        <v>89</v>
      </c>
      <c r="E323">
        <v>453</v>
      </c>
      <c r="F323">
        <v>89</v>
      </c>
      <c r="G323">
        <v>0.1964679911699779</v>
      </c>
      <c r="H323">
        <v>1</v>
      </c>
      <c r="I323" t="s">
        <v>1222</v>
      </c>
      <c r="J323">
        <v>0.1964679911699779</v>
      </c>
      <c r="K323">
        <f t="shared" ref="K323:K386" si="61">IF(H323=0, IF(G323&lt;0.46, 1,0),0)</f>
        <v>0</v>
      </c>
      <c r="L323">
        <f t="shared" ref="L323:L386" si="62">IF(H323=0, IF(G323&gt;=0.46, 1,0),0)</f>
        <v>0</v>
      </c>
      <c r="M323">
        <f t="shared" ref="M323:M386" si="63">IF(H323=1, IF(G323&lt;0.46, 1,0),0)</f>
        <v>1</v>
      </c>
      <c r="N323">
        <f t="shared" ref="N323:N386" si="64">IF(H323=1, IF(G323&gt;=0.46, 1,0),0)</f>
        <v>0</v>
      </c>
      <c r="O323">
        <f t="shared" ref="O323:O386" si="65">IF(ISNUMBER(SEARCH("___80", A323)), 1, 0)</f>
        <v>0</v>
      </c>
      <c r="P323">
        <f t="shared" ref="P323:P386" si="66">IF(ISNUMBER(SEARCH("___100", A323)), 1, 0)</f>
        <v>1</v>
      </c>
      <c r="Q323">
        <f t="shared" ref="Q323:Q386" si="67">IF(ISNUMBER(SEARCH("___65", A323)), 1, 0)</f>
        <v>0</v>
      </c>
      <c r="R323">
        <f t="shared" ref="R323:R386" si="68">IF(ISNUMBER(SEARCH("___90", A323)), 1, 0)</f>
        <v>0</v>
      </c>
      <c r="S323">
        <f t="shared" ref="S323:S386" si="69">IF(SUM(O323:R323)=0,1,0)</f>
        <v>0</v>
      </c>
      <c r="T323">
        <f t="shared" ref="T323:T386" si="70">IF(A323=I323,1,0)</f>
        <v>1</v>
      </c>
      <c r="U323">
        <f t="shared" ref="U323:U386" si="71">SUM(K323:N323)</f>
        <v>1</v>
      </c>
    </row>
    <row r="324" spans="1:21" x14ac:dyDescent="0.25">
      <c r="A324" t="s">
        <v>1223</v>
      </c>
      <c r="B324">
        <v>0.20681658664854749</v>
      </c>
      <c r="C324">
        <v>3.8443848000000002E-10</v>
      </c>
      <c r="D324">
        <v>93</v>
      </c>
      <c r="E324">
        <v>453</v>
      </c>
      <c r="F324">
        <v>93</v>
      </c>
      <c r="G324">
        <v>0.20529801324503311</v>
      </c>
      <c r="H324">
        <v>1</v>
      </c>
      <c r="I324" t="s">
        <v>1223</v>
      </c>
      <c r="J324">
        <v>0.20529801324503311</v>
      </c>
      <c r="K324">
        <f t="shared" si="61"/>
        <v>0</v>
      </c>
      <c r="L324">
        <f t="shared" si="62"/>
        <v>0</v>
      </c>
      <c r="M324">
        <f t="shared" si="63"/>
        <v>1</v>
      </c>
      <c r="N324">
        <f t="shared" si="64"/>
        <v>0</v>
      </c>
      <c r="O324">
        <f t="shared" si="65"/>
        <v>0</v>
      </c>
      <c r="P324">
        <f t="shared" si="66"/>
        <v>0</v>
      </c>
      <c r="Q324">
        <f t="shared" si="67"/>
        <v>1</v>
      </c>
      <c r="R324">
        <f t="shared" si="68"/>
        <v>0</v>
      </c>
      <c r="S324">
        <f t="shared" si="69"/>
        <v>0</v>
      </c>
      <c r="T324">
        <f t="shared" si="70"/>
        <v>1</v>
      </c>
      <c r="U324">
        <f t="shared" si="71"/>
        <v>1</v>
      </c>
    </row>
    <row r="325" spans="1:21" x14ac:dyDescent="0.25">
      <c r="A325" t="s">
        <v>1224</v>
      </c>
      <c r="B325">
        <v>0.20232021961961691</v>
      </c>
      <c r="C325">
        <v>3.8443772999999999E-10</v>
      </c>
      <c r="D325">
        <v>91</v>
      </c>
      <c r="E325">
        <v>453</v>
      </c>
      <c r="F325">
        <v>91</v>
      </c>
      <c r="G325">
        <v>0.20088300220750549</v>
      </c>
      <c r="H325">
        <v>1</v>
      </c>
      <c r="I325" t="s">
        <v>1224</v>
      </c>
      <c r="J325">
        <v>0.20088300220750549</v>
      </c>
      <c r="K325">
        <f t="shared" si="61"/>
        <v>0</v>
      </c>
      <c r="L325">
        <f t="shared" si="62"/>
        <v>0</v>
      </c>
      <c r="M325">
        <f t="shared" si="63"/>
        <v>1</v>
      </c>
      <c r="N325">
        <f t="shared" si="64"/>
        <v>0</v>
      </c>
      <c r="O325">
        <f t="shared" si="65"/>
        <v>1</v>
      </c>
      <c r="P325">
        <f t="shared" si="66"/>
        <v>0</v>
      </c>
      <c r="Q325">
        <f t="shared" si="67"/>
        <v>0</v>
      </c>
      <c r="R325">
        <f t="shared" si="68"/>
        <v>0</v>
      </c>
      <c r="S325">
        <f t="shared" si="69"/>
        <v>0</v>
      </c>
      <c r="T325">
        <f t="shared" si="70"/>
        <v>1</v>
      </c>
      <c r="U325">
        <f t="shared" si="71"/>
        <v>1</v>
      </c>
    </row>
    <row r="326" spans="1:21" x14ac:dyDescent="0.25">
      <c r="A326" t="s">
        <v>1225</v>
      </c>
      <c r="B326">
        <v>0.21070824519389281</v>
      </c>
      <c r="C326">
        <v>3.8443772999999999E-10</v>
      </c>
      <c r="D326">
        <v>94</v>
      </c>
      <c r="E326">
        <v>453</v>
      </c>
      <c r="F326">
        <v>94</v>
      </c>
      <c r="G326">
        <v>0.20750551876379689</v>
      </c>
      <c r="H326">
        <v>1</v>
      </c>
      <c r="I326" t="s">
        <v>1225</v>
      </c>
      <c r="J326">
        <v>0.20750551876379689</v>
      </c>
      <c r="K326">
        <f t="shared" si="61"/>
        <v>0</v>
      </c>
      <c r="L326">
        <f t="shared" si="62"/>
        <v>0</v>
      </c>
      <c r="M326">
        <f t="shared" si="63"/>
        <v>1</v>
      </c>
      <c r="N326">
        <f t="shared" si="64"/>
        <v>0</v>
      </c>
      <c r="O326">
        <f t="shared" si="65"/>
        <v>0</v>
      </c>
      <c r="P326">
        <f t="shared" si="66"/>
        <v>0</v>
      </c>
      <c r="Q326">
        <f t="shared" si="67"/>
        <v>0</v>
      </c>
      <c r="R326">
        <f t="shared" si="68"/>
        <v>1</v>
      </c>
      <c r="S326">
        <f t="shared" si="69"/>
        <v>0</v>
      </c>
      <c r="T326">
        <f t="shared" si="70"/>
        <v>1</v>
      </c>
      <c r="U326">
        <f t="shared" si="71"/>
        <v>1</v>
      </c>
    </row>
    <row r="327" spans="1:21" x14ac:dyDescent="0.25">
      <c r="A327" t="s">
        <v>1226</v>
      </c>
      <c r="B327">
        <v>0.11335788031372</v>
      </c>
      <c r="C327">
        <v>3.8443772999999999E-10</v>
      </c>
      <c r="D327">
        <v>44</v>
      </c>
      <c r="E327">
        <v>388</v>
      </c>
      <c r="F327">
        <v>44</v>
      </c>
      <c r="G327">
        <v>0.1134020618556701</v>
      </c>
      <c r="H327">
        <v>1</v>
      </c>
      <c r="I327" s="5" t="s">
        <v>1226</v>
      </c>
      <c r="J327">
        <v>0.1134020618556701</v>
      </c>
      <c r="K327">
        <f t="shared" si="61"/>
        <v>0</v>
      </c>
      <c r="L327">
        <f t="shared" si="62"/>
        <v>0</v>
      </c>
      <c r="M327">
        <f t="shared" si="63"/>
        <v>1</v>
      </c>
      <c r="N327">
        <f t="shared" si="64"/>
        <v>0</v>
      </c>
      <c r="O327">
        <f t="shared" si="65"/>
        <v>0</v>
      </c>
      <c r="P327">
        <f t="shared" si="66"/>
        <v>0</v>
      </c>
      <c r="Q327">
        <f t="shared" si="67"/>
        <v>0</v>
      </c>
      <c r="R327">
        <f t="shared" si="68"/>
        <v>0</v>
      </c>
      <c r="S327">
        <f t="shared" si="69"/>
        <v>1</v>
      </c>
      <c r="T327">
        <f t="shared" si="70"/>
        <v>1</v>
      </c>
      <c r="U327">
        <f t="shared" si="71"/>
        <v>1</v>
      </c>
    </row>
    <row r="328" spans="1:21" x14ac:dyDescent="0.25">
      <c r="A328" t="s">
        <v>1227</v>
      </c>
      <c r="B328">
        <v>0.13536989189007881</v>
      </c>
      <c r="C328">
        <v>3.8443772999999999E-10</v>
      </c>
      <c r="D328">
        <v>53</v>
      </c>
      <c r="E328">
        <v>388</v>
      </c>
      <c r="F328">
        <v>53</v>
      </c>
      <c r="G328">
        <v>0.13659793814432991</v>
      </c>
      <c r="H328">
        <v>1</v>
      </c>
      <c r="I328" t="s">
        <v>1227</v>
      </c>
      <c r="J328">
        <v>0.13659793814432991</v>
      </c>
      <c r="K328">
        <f t="shared" si="61"/>
        <v>0</v>
      </c>
      <c r="L328">
        <f t="shared" si="62"/>
        <v>0</v>
      </c>
      <c r="M328">
        <f t="shared" si="63"/>
        <v>1</v>
      </c>
      <c r="N328">
        <f t="shared" si="64"/>
        <v>0</v>
      </c>
      <c r="O328">
        <f t="shared" si="65"/>
        <v>0</v>
      </c>
      <c r="P328">
        <f t="shared" si="66"/>
        <v>1</v>
      </c>
      <c r="Q328">
        <f t="shared" si="67"/>
        <v>0</v>
      </c>
      <c r="R328">
        <f t="shared" si="68"/>
        <v>0</v>
      </c>
      <c r="S328">
        <f t="shared" si="69"/>
        <v>0</v>
      </c>
      <c r="T328">
        <f t="shared" si="70"/>
        <v>1</v>
      </c>
      <c r="U328">
        <f t="shared" si="71"/>
        <v>1</v>
      </c>
    </row>
    <row r="329" spans="1:21" x14ac:dyDescent="0.25">
      <c r="A329" t="s">
        <v>1228</v>
      </c>
      <c r="B329">
        <v>0.1266525904156591</v>
      </c>
      <c r="C329">
        <v>3.8443772999999999E-10</v>
      </c>
      <c r="D329">
        <v>48</v>
      </c>
      <c r="E329">
        <v>388</v>
      </c>
      <c r="F329">
        <v>48</v>
      </c>
      <c r="G329">
        <v>0.1237113402061856</v>
      </c>
      <c r="H329">
        <v>1</v>
      </c>
      <c r="I329" t="s">
        <v>1228</v>
      </c>
      <c r="J329">
        <v>0.1237113402061856</v>
      </c>
      <c r="K329">
        <f t="shared" si="61"/>
        <v>0</v>
      </c>
      <c r="L329">
        <f t="shared" si="62"/>
        <v>0</v>
      </c>
      <c r="M329">
        <f t="shared" si="63"/>
        <v>1</v>
      </c>
      <c r="N329">
        <f t="shared" si="64"/>
        <v>0</v>
      </c>
      <c r="O329">
        <f t="shared" si="65"/>
        <v>0</v>
      </c>
      <c r="P329">
        <f t="shared" si="66"/>
        <v>0</v>
      </c>
      <c r="Q329">
        <f t="shared" si="67"/>
        <v>1</v>
      </c>
      <c r="R329">
        <f t="shared" si="68"/>
        <v>0</v>
      </c>
      <c r="S329">
        <f t="shared" si="69"/>
        <v>0</v>
      </c>
      <c r="T329">
        <f t="shared" si="70"/>
        <v>1</v>
      </c>
      <c r="U329">
        <f t="shared" si="71"/>
        <v>1</v>
      </c>
    </row>
    <row r="330" spans="1:21" x14ac:dyDescent="0.25">
      <c r="A330" t="s">
        <v>1229</v>
      </c>
      <c r="B330">
        <v>0.13099041669517231</v>
      </c>
      <c r="C330">
        <v>3.8443772999999999E-10</v>
      </c>
      <c r="D330">
        <v>51</v>
      </c>
      <c r="E330">
        <v>388</v>
      </c>
      <c r="F330">
        <v>51</v>
      </c>
      <c r="G330">
        <v>0.1314432989690722</v>
      </c>
      <c r="H330">
        <v>1</v>
      </c>
      <c r="I330" t="s">
        <v>1229</v>
      </c>
      <c r="J330">
        <v>0.1314432989690722</v>
      </c>
      <c r="K330">
        <f t="shared" si="61"/>
        <v>0</v>
      </c>
      <c r="L330">
        <f t="shared" si="62"/>
        <v>0</v>
      </c>
      <c r="M330">
        <f t="shared" si="63"/>
        <v>1</v>
      </c>
      <c r="N330">
        <f t="shared" si="64"/>
        <v>0</v>
      </c>
      <c r="O330">
        <f t="shared" si="65"/>
        <v>1</v>
      </c>
      <c r="P330">
        <f t="shared" si="66"/>
        <v>0</v>
      </c>
      <c r="Q330">
        <f t="shared" si="67"/>
        <v>0</v>
      </c>
      <c r="R330">
        <f t="shared" si="68"/>
        <v>0</v>
      </c>
      <c r="S330">
        <f t="shared" si="69"/>
        <v>0</v>
      </c>
      <c r="T330">
        <f t="shared" si="70"/>
        <v>1</v>
      </c>
      <c r="U330">
        <f t="shared" si="71"/>
        <v>1</v>
      </c>
    </row>
    <row r="331" spans="1:21" x14ac:dyDescent="0.25">
      <c r="A331" t="s">
        <v>1230</v>
      </c>
      <c r="B331">
        <v>0.12832862677597059</v>
      </c>
      <c r="C331">
        <v>3.8443772999999999E-10</v>
      </c>
      <c r="D331">
        <v>50</v>
      </c>
      <c r="E331">
        <v>388</v>
      </c>
      <c r="F331">
        <v>50</v>
      </c>
      <c r="G331">
        <v>0.12886597938144331</v>
      </c>
      <c r="H331">
        <v>1</v>
      </c>
      <c r="I331" t="s">
        <v>1230</v>
      </c>
      <c r="J331">
        <v>0.12886597938144331</v>
      </c>
      <c r="K331">
        <f t="shared" si="61"/>
        <v>0</v>
      </c>
      <c r="L331">
        <f t="shared" si="62"/>
        <v>0</v>
      </c>
      <c r="M331">
        <f t="shared" si="63"/>
        <v>1</v>
      </c>
      <c r="N331">
        <f t="shared" si="64"/>
        <v>0</v>
      </c>
      <c r="O331">
        <f t="shared" si="65"/>
        <v>0</v>
      </c>
      <c r="P331">
        <f t="shared" si="66"/>
        <v>0</v>
      </c>
      <c r="Q331">
        <f t="shared" si="67"/>
        <v>0</v>
      </c>
      <c r="R331">
        <f t="shared" si="68"/>
        <v>1</v>
      </c>
      <c r="S331">
        <f t="shared" si="69"/>
        <v>0</v>
      </c>
      <c r="T331">
        <f t="shared" si="70"/>
        <v>1</v>
      </c>
      <c r="U331">
        <f t="shared" si="71"/>
        <v>1</v>
      </c>
    </row>
    <row r="332" spans="1:21" x14ac:dyDescent="0.25">
      <c r="A332" t="s">
        <v>1231</v>
      </c>
      <c r="B332">
        <v>0.58190173457964545</v>
      </c>
      <c r="C332">
        <v>0.98594415000000002</v>
      </c>
      <c r="D332">
        <v>273</v>
      </c>
      <c r="E332">
        <v>459</v>
      </c>
      <c r="F332">
        <v>263</v>
      </c>
      <c r="G332">
        <v>0.59477124183006536</v>
      </c>
      <c r="H332">
        <v>1</v>
      </c>
      <c r="I332" s="5" t="s">
        <v>1231</v>
      </c>
      <c r="J332">
        <v>0.57298474945533773</v>
      </c>
      <c r="K332">
        <f t="shared" si="61"/>
        <v>0</v>
      </c>
      <c r="L332">
        <f t="shared" si="62"/>
        <v>0</v>
      </c>
      <c r="M332">
        <f t="shared" si="63"/>
        <v>0</v>
      </c>
      <c r="N332">
        <f t="shared" si="64"/>
        <v>1</v>
      </c>
      <c r="O332">
        <f t="shared" si="65"/>
        <v>0</v>
      </c>
      <c r="P332">
        <f t="shared" si="66"/>
        <v>0</v>
      </c>
      <c r="Q332">
        <f t="shared" si="67"/>
        <v>0</v>
      </c>
      <c r="R332">
        <f t="shared" si="68"/>
        <v>0</v>
      </c>
      <c r="S332">
        <f t="shared" si="69"/>
        <v>1</v>
      </c>
      <c r="T332">
        <f t="shared" si="70"/>
        <v>1</v>
      </c>
      <c r="U332">
        <f t="shared" si="71"/>
        <v>1</v>
      </c>
    </row>
    <row r="333" spans="1:21" x14ac:dyDescent="0.25">
      <c r="A333" t="s">
        <v>1232</v>
      </c>
      <c r="B333">
        <v>0.50323393325202037</v>
      </c>
      <c r="C333">
        <v>0.73002434000000005</v>
      </c>
      <c r="D333">
        <v>237</v>
      </c>
      <c r="E333">
        <v>459</v>
      </c>
      <c r="F333">
        <v>216</v>
      </c>
      <c r="G333">
        <v>0.5163398692810458</v>
      </c>
      <c r="H333">
        <v>1</v>
      </c>
      <c r="I333" t="s">
        <v>1232</v>
      </c>
      <c r="J333">
        <v>0.47058823529411759</v>
      </c>
      <c r="K333">
        <f t="shared" si="61"/>
        <v>0</v>
      </c>
      <c r="L333">
        <f t="shared" si="62"/>
        <v>0</v>
      </c>
      <c r="M333">
        <f t="shared" si="63"/>
        <v>0</v>
      </c>
      <c r="N333">
        <f t="shared" si="64"/>
        <v>1</v>
      </c>
      <c r="O333">
        <f t="shared" si="65"/>
        <v>0</v>
      </c>
      <c r="P333">
        <f t="shared" si="66"/>
        <v>1</v>
      </c>
      <c r="Q333">
        <f t="shared" si="67"/>
        <v>0</v>
      </c>
      <c r="R333">
        <f t="shared" si="68"/>
        <v>0</v>
      </c>
      <c r="S333">
        <f t="shared" si="69"/>
        <v>0</v>
      </c>
      <c r="T333">
        <f t="shared" si="70"/>
        <v>1</v>
      </c>
      <c r="U333">
        <f t="shared" si="71"/>
        <v>1</v>
      </c>
    </row>
    <row r="334" spans="1:21" x14ac:dyDescent="0.25">
      <c r="A334" t="s">
        <v>1233</v>
      </c>
      <c r="B334">
        <v>0.55545241200241013</v>
      </c>
      <c r="C334">
        <v>0.95525163000000002</v>
      </c>
      <c r="D334">
        <v>262</v>
      </c>
      <c r="E334">
        <v>459</v>
      </c>
      <c r="F334">
        <v>259</v>
      </c>
      <c r="G334">
        <v>0.57080610021786493</v>
      </c>
      <c r="H334">
        <v>1</v>
      </c>
      <c r="I334" t="s">
        <v>1233</v>
      </c>
      <c r="J334">
        <v>0.56427015250544665</v>
      </c>
      <c r="K334">
        <f t="shared" si="61"/>
        <v>0</v>
      </c>
      <c r="L334">
        <f t="shared" si="62"/>
        <v>0</v>
      </c>
      <c r="M334">
        <f t="shared" si="63"/>
        <v>0</v>
      </c>
      <c r="N334">
        <f t="shared" si="64"/>
        <v>1</v>
      </c>
      <c r="O334">
        <f t="shared" si="65"/>
        <v>0</v>
      </c>
      <c r="P334">
        <f t="shared" si="66"/>
        <v>0</v>
      </c>
      <c r="Q334">
        <f t="shared" si="67"/>
        <v>1</v>
      </c>
      <c r="R334">
        <f t="shared" si="68"/>
        <v>0</v>
      </c>
      <c r="S334">
        <f t="shared" si="69"/>
        <v>0</v>
      </c>
      <c r="T334">
        <f t="shared" si="70"/>
        <v>1</v>
      </c>
      <c r="U334">
        <f t="shared" si="71"/>
        <v>1</v>
      </c>
    </row>
    <row r="335" spans="1:21" x14ac:dyDescent="0.25">
      <c r="A335" t="s">
        <v>1234</v>
      </c>
      <c r="B335">
        <v>0.56329047987393377</v>
      </c>
      <c r="C335">
        <v>0.98028769999999998</v>
      </c>
      <c r="D335">
        <v>261</v>
      </c>
      <c r="E335">
        <v>459</v>
      </c>
      <c r="F335">
        <v>251</v>
      </c>
      <c r="G335">
        <v>0.56862745098039214</v>
      </c>
      <c r="H335">
        <v>1</v>
      </c>
      <c r="I335" t="s">
        <v>1234</v>
      </c>
      <c r="J335">
        <v>0.54684095860566451</v>
      </c>
      <c r="K335">
        <f t="shared" si="61"/>
        <v>0</v>
      </c>
      <c r="L335">
        <f t="shared" si="62"/>
        <v>0</v>
      </c>
      <c r="M335">
        <f t="shared" si="63"/>
        <v>0</v>
      </c>
      <c r="N335">
        <f t="shared" si="64"/>
        <v>1</v>
      </c>
      <c r="O335">
        <f t="shared" si="65"/>
        <v>1</v>
      </c>
      <c r="P335">
        <f t="shared" si="66"/>
        <v>0</v>
      </c>
      <c r="Q335">
        <f t="shared" si="67"/>
        <v>0</v>
      </c>
      <c r="R335">
        <f t="shared" si="68"/>
        <v>0</v>
      </c>
      <c r="S335">
        <f t="shared" si="69"/>
        <v>0</v>
      </c>
      <c r="T335">
        <f t="shared" si="70"/>
        <v>1</v>
      </c>
      <c r="U335">
        <f t="shared" si="71"/>
        <v>1</v>
      </c>
    </row>
    <row r="336" spans="1:21" x14ac:dyDescent="0.25">
      <c r="A336" t="s">
        <v>1235</v>
      </c>
      <c r="B336">
        <v>0.56002212024162679</v>
      </c>
      <c r="C336">
        <v>0.95878620000000003</v>
      </c>
      <c r="D336">
        <v>261</v>
      </c>
      <c r="E336">
        <v>459</v>
      </c>
      <c r="F336">
        <v>240</v>
      </c>
      <c r="G336">
        <v>0.56862745098039214</v>
      </c>
      <c r="H336">
        <v>1</v>
      </c>
      <c r="I336" t="s">
        <v>1235</v>
      </c>
      <c r="J336">
        <v>0.52287581699346408</v>
      </c>
      <c r="K336">
        <f t="shared" si="61"/>
        <v>0</v>
      </c>
      <c r="L336">
        <f t="shared" si="62"/>
        <v>0</v>
      </c>
      <c r="M336">
        <f t="shared" si="63"/>
        <v>0</v>
      </c>
      <c r="N336">
        <f t="shared" si="64"/>
        <v>1</v>
      </c>
      <c r="O336">
        <f t="shared" si="65"/>
        <v>0</v>
      </c>
      <c r="P336">
        <f t="shared" si="66"/>
        <v>0</v>
      </c>
      <c r="Q336">
        <f t="shared" si="67"/>
        <v>0</v>
      </c>
      <c r="R336">
        <f t="shared" si="68"/>
        <v>1</v>
      </c>
      <c r="S336">
        <f t="shared" si="69"/>
        <v>0</v>
      </c>
      <c r="T336">
        <f t="shared" si="70"/>
        <v>1</v>
      </c>
      <c r="U336">
        <f t="shared" si="71"/>
        <v>1</v>
      </c>
    </row>
    <row r="337" spans="1:21" x14ac:dyDescent="0.25">
      <c r="A337" t="s">
        <v>1236</v>
      </c>
      <c r="B337">
        <v>0.33997839435857752</v>
      </c>
      <c r="C337">
        <v>1.6923460500000001E-6</v>
      </c>
      <c r="D337">
        <v>157</v>
      </c>
      <c r="E337">
        <v>442</v>
      </c>
      <c r="F337">
        <v>156</v>
      </c>
      <c r="G337">
        <v>0.35520361990950228</v>
      </c>
      <c r="H337">
        <v>1</v>
      </c>
      <c r="I337" s="5" t="s">
        <v>1236</v>
      </c>
      <c r="J337">
        <v>0.35294117647058831</v>
      </c>
      <c r="K337">
        <f t="shared" si="61"/>
        <v>0</v>
      </c>
      <c r="L337">
        <f t="shared" si="62"/>
        <v>0</v>
      </c>
      <c r="M337">
        <f t="shared" si="63"/>
        <v>1</v>
      </c>
      <c r="N337">
        <f t="shared" si="64"/>
        <v>0</v>
      </c>
      <c r="O337">
        <f t="shared" si="65"/>
        <v>0</v>
      </c>
      <c r="P337">
        <f t="shared" si="66"/>
        <v>0</v>
      </c>
      <c r="Q337">
        <f t="shared" si="67"/>
        <v>0</v>
      </c>
      <c r="R337">
        <f t="shared" si="68"/>
        <v>0</v>
      </c>
      <c r="S337">
        <f t="shared" si="69"/>
        <v>1</v>
      </c>
      <c r="T337">
        <f t="shared" si="70"/>
        <v>1</v>
      </c>
      <c r="U337">
        <f t="shared" si="71"/>
        <v>1</v>
      </c>
    </row>
    <row r="338" spans="1:21" x14ac:dyDescent="0.25">
      <c r="A338" t="s">
        <v>1237</v>
      </c>
      <c r="B338">
        <v>0.36253086187460037</v>
      </c>
      <c r="C338">
        <v>5.7292307499999997E-5</v>
      </c>
      <c r="D338">
        <v>162</v>
      </c>
      <c r="E338">
        <v>442</v>
      </c>
      <c r="F338">
        <v>153</v>
      </c>
      <c r="G338">
        <v>0.36651583710407237</v>
      </c>
      <c r="H338">
        <v>1</v>
      </c>
      <c r="I338" t="s">
        <v>1237</v>
      </c>
      <c r="J338">
        <v>0.34615384615384609</v>
      </c>
      <c r="K338">
        <f t="shared" si="61"/>
        <v>0</v>
      </c>
      <c r="L338">
        <f t="shared" si="62"/>
        <v>0</v>
      </c>
      <c r="M338">
        <f t="shared" si="63"/>
        <v>1</v>
      </c>
      <c r="N338">
        <f t="shared" si="64"/>
        <v>0</v>
      </c>
      <c r="O338">
        <f t="shared" si="65"/>
        <v>0</v>
      </c>
      <c r="P338">
        <f t="shared" si="66"/>
        <v>1</v>
      </c>
      <c r="Q338">
        <f t="shared" si="67"/>
        <v>0</v>
      </c>
      <c r="R338">
        <f t="shared" si="68"/>
        <v>0</v>
      </c>
      <c r="S338">
        <f t="shared" si="69"/>
        <v>0</v>
      </c>
      <c r="T338">
        <f t="shared" si="70"/>
        <v>1</v>
      </c>
      <c r="U338">
        <f t="shared" si="71"/>
        <v>1</v>
      </c>
    </row>
    <row r="339" spans="1:21" x14ac:dyDescent="0.25">
      <c r="A339" t="s">
        <v>1238</v>
      </c>
      <c r="B339">
        <v>0.31904282274846452</v>
      </c>
      <c r="C339">
        <v>4.9514076499999993E-6</v>
      </c>
      <c r="D339">
        <v>126</v>
      </c>
      <c r="E339">
        <v>442</v>
      </c>
      <c r="F339">
        <v>117</v>
      </c>
      <c r="G339">
        <v>0.28506787330316741</v>
      </c>
      <c r="H339">
        <v>1</v>
      </c>
      <c r="I339" t="s">
        <v>1238</v>
      </c>
      <c r="J339">
        <v>0.26470588235294118</v>
      </c>
      <c r="K339">
        <f t="shared" si="61"/>
        <v>0</v>
      </c>
      <c r="L339">
        <f t="shared" si="62"/>
        <v>0</v>
      </c>
      <c r="M339">
        <f t="shared" si="63"/>
        <v>1</v>
      </c>
      <c r="N339">
        <f t="shared" si="64"/>
        <v>0</v>
      </c>
      <c r="O339">
        <f t="shared" si="65"/>
        <v>0</v>
      </c>
      <c r="P339">
        <f t="shared" si="66"/>
        <v>0</v>
      </c>
      <c r="Q339">
        <f t="shared" si="67"/>
        <v>1</v>
      </c>
      <c r="R339">
        <f t="shared" si="68"/>
        <v>0</v>
      </c>
      <c r="S339">
        <f t="shared" si="69"/>
        <v>0</v>
      </c>
      <c r="T339">
        <f t="shared" si="70"/>
        <v>1</v>
      </c>
      <c r="U339">
        <f t="shared" si="71"/>
        <v>1</v>
      </c>
    </row>
    <row r="340" spans="1:21" x14ac:dyDescent="0.25">
      <c r="A340" t="s">
        <v>1239</v>
      </c>
      <c r="B340">
        <v>0.36751474741179257</v>
      </c>
      <c r="C340">
        <v>2.0099383E-5</v>
      </c>
      <c r="D340">
        <v>165</v>
      </c>
      <c r="E340">
        <v>442</v>
      </c>
      <c r="F340">
        <v>156</v>
      </c>
      <c r="G340">
        <v>0.37330316742081449</v>
      </c>
      <c r="H340">
        <v>1</v>
      </c>
      <c r="I340" t="s">
        <v>1239</v>
      </c>
      <c r="J340">
        <v>0.35294117647058831</v>
      </c>
      <c r="K340">
        <f t="shared" si="61"/>
        <v>0</v>
      </c>
      <c r="L340">
        <f t="shared" si="62"/>
        <v>0</v>
      </c>
      <c r="M340">
        <f t="shared" si="63"/>
        <v>1</v>
      </c>
      <c r="N340">
        <f t="shared" si="64"/>
        <v>0</v>
      </c>
      <c r="O340">
        <f t="shared" si="65"/>
        <v>1</v>
      </c>
      <c r="P340">
        <f t="shared" si="66"/>
        <v>0</v>
      </c>
      <c r="Q340">
        <f t="shared" si="67"/>
        <v>0</v>
      </c>
      <c r="R340">
        <f t="shared" si="68"/>
        <v>0</v>
      </c>
      <c r="S340">
        <f t="shared" si="69"/>
        <v>0</v>
      </c>
      <c r="T340">
        <f t="shared" si="70"/>
        <v>1</v>
      </c>
      <c r="U340">
        <f t="shared" si="71"/>
        <v>1</v>
      </c>
    </row>
    <row r="341" spans="1:21" x14ac:dyDescent="0.25">
      <c r="A341" t="s">
        <v>1240</v>
      </c>
      <c r="B341">
        <v>0.31333225606097209</v>
      </c>
      <c r="C341">
        <v>2.8100946999999998E-6</v>
      </c>
      <c r="D341">
        <v>143</v>
      </c>
      <c r="E341">
        <v>442</v>
      </c>
      <c r="F341">
        <v>134</v>
      </c>
      <c r="G341">
        <v>0.3235294117647059</v>
      </c>
      <c r="H341">
        <v>1</v>
      </c>
      <c r="I341" t="s">
        <v>1240</v>
      </c>
      <c r="J341">
        <v>0.30316742081447962</v>
      </c>
      <c r="K341">
        <f t="shared" si="61"/>
        <v>0</v>
      </c>
      <c r="L341">
        <f t="shared" si="62"/>
        <v>0</v>
      </c>
      <c r="M341">
        <f t="shared" si="63"/>
        <v>1</v>
      </c>
      <c r="N341">
        <f t="shared" si="64"/>
        <v>0</v>
      </c>
      <c r="O341">
        <f t="shared" si="65"/>
        <v>0</v>
      </c>
      <c r="P341">
        <f t="shared" si="66"/>
        <v>0</v>
      </c>
      <c r="Q341">
        <f t="shared" si="67"/>
        <v>0</v>
      </c>
      <c r="R341">
        <f t="shared" si="68"/>
        <v>1</v>
      </c>
      <c r="S341">
        <f t="shared" si="69"/>
        <v>0</v>
      </c>
      <c r="T341">
        <f t="shared" si="70"/>
        <v>1</v>
      </c>
      <c r="U341">
        <f t="shared" si="71"/>
        <v>1</v>
      </c>
    </row>
    <row r="342" spans="1:21" x14ac:dyDescent="0.25">
      <c r="A342" t="s">
        <v>1241</v>
      </c>
      <c r="B342">
        <v>0.34085529525202019</v>
      </c>
      <c r="C342">
        <v>1.3335088499999999E-9</v>
      </c>
      <c r="D342">
        <v>137</v>
      </c>
      <c r="E342">
        <v>394</v>
      </c>
      <c r="F342">
        <v>71</v>
      </c>
      <c r="G342">
        <v>0.34771573604060912</v>
      </c>
      <c r="H342">
        <v>1</v>
      </c>
      <c r="I342" s="5" t="s">
        <v>1241</v>
      </c>
      <c r="J342">
        <v>0.1802030456852792</v>
      </c>
      <c r="K342">
        <f t="shared" si="61"/>
        <v>0</v>
      </c>
      <c r="L342">
        <f t="shared" si="62"/>
        <v>0</v>
      </c>
      <c r="M342">
        <f t="shared" si="63"/>
        <v>1</v>
      </c>
      <c r="N342">
        <f t="shared" si="64"/>
        <v>0</v>
      </c>
      <c r="O342">
        <f t="shared" si="65"/>
        <v>0</v>
      </c>
      <c r="P342">
        <f t="shared" si="66"/>
        <v>0</v>
      </c>
      <c r="Q342">
        <f t="shared" si="67"/>
        <v>0</v>
      </c>
      <c r="R342">
        <f t="shared" si="68"/>
        <v>0</v>
      </c>
      <c r="S342">
        <f t="shared" si="69"/>
        <v>1</v>
      </c>
      <c r="T342">
        <f t="shared" si="70"/>
        <v>1</v>
      </c>
      <c r="U342">
        <f t="shared" si="71"/>
        <v>1</v>
      </c>
    </row>
    <row r="343" spans="1:21" x14ac:dyDescent="0.25">
      <c r="A343" t="s">
        <v>1242</v>
      </c>
      <c r="B343">
        <v>0.34741756196158691</v>
      </c>
      <c r="C343">
        <v>8.8337704999999995E-9</v>
      </c>
      <c r="D343">
        <v>138</v>
      </c>
      <c r="E343">
        <v>394</v>
      </c>
      <c r="F343">
        <v>104</v>
      </c>
      <c r="G343">
        <v>0.35025380710659898</v>
      </c>
      <c r="H343">
        <v>1</v>
      </c>
      <c r="I343" t="s">
        <v>1242</v>
      </c>
      <c r="J343">
        <v>0.26395939086294418</v>
      </c>
      <c r="K343">
        <f t="shared" si="61"/>
        <v>0</v>
      </c>
      <c r="L343">
        <f t="shared" si="62"/>
        <v>0</v>
      </c>
      <c r="M343">
        <f t="shared" si="63"/>
        <v>1</v>
      </c>
      <c r="N343">
        <f t="shared" si="64"/>
        <v>0</v>
      </c>
      <c r="O343">
        <f t="shared" si="65"/>
        <v>0</v>
      </c>
      <c r="P343">
        <f t="shared" si="66"/>
        <v>1</v>
      </c>
      <c r="Q343">
        <f t="shared" si="67"/>
        <v>0</v>
      </c>
      <c r="R343">
        <f t="shared" si="68"/>
        <v>0</v>
      </c>
      <c r="S343">
        <f t="shared" si="69"/>
        <v>0</v>
      </c>
      <c r="T343">
        <f t="shared" si="70"/>
        <v>1</v>
      </c>
      <c r="U343">
        <f t="shared" si="71"/>
        <v>1</v>
      </c>
    </row>
    <row r="344" spans="1:21" x14ac:dyDescent="0.25">
      <c r="A344" t="s">
        <v>1243</v>
      </c>
      <c r="B344">
        <v>0.37163358189995838</v>
      </c>
      <c r="C344">
        <v>6.3707678E-9</v>
      </c>
      <c r="D344">
        <v>148</v>
      </c>
      <c r="E344">
        <v>394</v>
      </c>
      <c r="F344">
        <v>147</v>
      </c>
      <c r="G344">
        <v>0.37563451776649748</v>
      </c>
      <c r="H344">
        <v>1</v>
      </c>
      <c r="I344" t="s">
        <v>1243</v>
      </c>
      <c r="J344">
        <v>0.37309644670050762</v>
      </c>
      <c r="K344">
        <f t="shared" si="61"/>
        <v>0</v>
      </c>
      <c r="L344">
        <f t="shared" si="62"/>
        <v>0</v>
      </c>
      <c r="M344">
        <f t="shared" si="63"/>
        <v>1</v>
      </c>
      <c r="N344">
        <f t="shared" si="64"/>
        <v>0</v>
      </c>
      <c r="O344">
        <f t="shared" si="65"/>
        <v>0</v>
      </c>
      <c r="P344">
        <f t="shared" si="66"/>
        <v>0</v>
      </c>
      <c r="Q344">
        <f t="shared" si="67"/>
        <v>1</v>
      </c>
      <c r="R344">
        <f t="shared" si="68"/>
        <v>0</v>
      </c>
      <c r="S344">
        <f t="shared" si="69"/>
        <v>0</v>
      </c>
      <c r="T344">
        <f t="shared" si="70"/>
        <v>1</v>
      </c>
      <c r="U344">
        <f t="shared" si="71"/>
        <v>1</v>
      </c>
    </row>
    <row r="345" spans="1:21" x14ac:dyDescent="0.25">
      <c r="A345" t="s">
        <v>1244</v>
      </c>
      <c r="B345">
        <v>0.34949563511404591</v>
      </c>
      <c r="C345">
        <v>4.6767166000000001E-9</v>
      </c>
      <c r="D345">
        <v>139</v>
      </c>
      <c r="E345">
        <v>394</v>
      </c>
      <c r="F345">
        <v>86</v>
      </c>
      <c r="G345">
        <v>0.35279187817258878</v>
      </c>
      <c r="H345">
        <v>1</v>
      </c>
      <c r="I345" t="s">
        <v>1244</v>
      </c>
      <c r="J345">
        <v>0.21827411167512689</v>
      </c>
      <c r="K345">
        <f t="shared" si="61"/>
        <v>0</v>
      </c>
      <c r="L345">
        <f t="shared" si="62"/>
        <v>0</v>
      </c>
      <c r="M345">
        <f t="shared" si="63"/>
        <v>1</v>
      </c>
      <c r="N345">
        <f t="shared" si="64"/>
        <v>0</v>
      </c>
      <c r="O345">
        <f t="shared" si="65"/>
        <v>1</v>
      </c>
      <c r="P345">
        <f t="shared" si="66"/>
        <v>0</v>
      </c>
      <c r="Q345">
        <f t="shared" si="67"/>
        <v>0</v>
      </c>
      <c r="R345">
        <f t="shared" si="68"/>
        <v>0</v>
      </c>
      <c r="S345">
        <f t="shared" si="69"/>
        <v>0</v>
      </c>
      <c r="T345">
        <f t="shared" si="70"/>
        <v>1</v>
      </c>
      <c r="U345">
        <f t="shared" si="71"/>
        <v>1</v>
      </c>
    </row>
    <row r="346" spans="1:21" x14ac:dyDescent="0.25">
      <c r="A346" t="s">
        <v>1245</v>
      </c>
      <c r="B346">
        <v>0.35440478788417112</v>
      </c>
      <c r="C346">
        <v>5.8919407E-9</v>
      </c>
      <c r="D346">
        <v>142</v>
      </c>
      <c r="E346">
        <v>394</v>
      </c>
      <c r="F346">
        <v>139</v>
      </c>
      <c r="G346">
        <v>0.3604060913705584</v>
      </c>
      <c r="H346">
        <v>1</v>
      </c>
      <c r="I346" t="s">
        <v>1245</v>
      </c>
      <c r="J346">
        <v>0.35279187817258878</v>
      </c>
      <c r="K346">
        <f t="shared" si="61"/>
        <v>0</v>
      </c>
      <c r="L346">
        <f t="shared" si="62"/>
        <v>0</v>
      </c>
      <c r="M346">
        <f t="shared" si="63"/>
        <v>1</v>
      </c>
      <c r="N346">
        <f t="shared" si="64"/>
        <v>0</v>
      </c>
      <c r="O346">
        <f t="shared" si="65"/>
        <v>0</v>
      </c>
      <c r="P346">
        <f t="shared" si="66"/>
        <v>0</v>
      </c>
      <c r="Q346">
        <f t="shared" si="67"/>
        <v>0</v>
      </c>
      <c r="R346">
        <f t="shared" si="68"/>
        <v>1</v>
      </c>
      <c r="S346">
        <f t="shared" si="69"/>
        <v>0</v>
      </c>
      <c r="T346">
        <f t="shared" si="70"/>
        <v>1</v>
      </c>
      <c r="U346">
        <f t="shared" si="71"/>
        <v>1</v>
      </c>
    </row>
    <row r="347" spans="1:21" x14ac:dyDescent="0.25">
      <c r="A347" t="s">
        <v>1246</v>
      </c>
      <c r="B347">
        <v>0.2237163531815913</v>
      </c>
      <c r="C347">
        <v>3.8443772999999999E-10</v>
      </c>
      <c r="D347">
        <v>107</v>
      </c>
      <c r="E347">
        <v>463</v>
      </c>
      <c r="F347">
        <v>107</v>
      </c>
      <c r="G347">
        <v>0.2311015118790497</v>
      </c>
      <c r="H347">
        <v>1</v>
      </c>
      <c r="I347" s="5" t="s">
        <v>1246</v>
      </c>
      <c r="J347">
        <v>0.2311015118790497</v>
      </c>
      <c r="K347">
        <f t="shared" si="61"/>
        <v>0</v>
      </c>
      <c r="L347">
        <f t="shared" si="62"/>
        <v>0</v>
      </c>
      <c r="M347">
        <f t="shared" si="63"/>
        <v>1</v>
      </c>
      <c r="N347">
        <f t="shared" si="64"/>
        <v>0</v>
      </c>
      <c r="O347">
        <f t="shared" si="65"/>
        <v>0</v>
      </c>
      <c r="P347">
        <f t="shared" si="66"/>
        <v>0</v>
      </c>
      <c r="Q347">
        <f t="shared" si="67"/>
        <v>0</v>
      </c>
      <c r="R347">
        <f t="shared" si="68"/>
        <v>0</v>
      </c>
      <c r="S347">
        <f t="shared" si="69"/>
        <v>1</v>
      </c>
      <c r="T347">
        <f t="shared" si="70"/>
        <v>1</v>
      </c>
      <c r="U347">
        <f t="shared" si="71"/>
        <v>1</v>
      </c>
    </row>
    <row r="348" spans="1:21" x14ac:dyDescent="0.25">
      <c r="A348" t="s">
        <v>1247</v>
      </c>
      <c r="B348">
        <v>0.29436690186547793</v>
      </c>
      <c r="C348">
        <v>3.8443772999999999E-10</v>
      </c>
      <c r="D348">
        <v>143</v>
      </c>
      <c r="E348">
        <v>463</v>
      </c>
      <c r="F348">
        <v>143</v>
      </c>
      <c r="G348">
        <v>0.30885529157667391</v>
      </c>
      <c r="H348">
        <v>1</v>
      </c>
      <c r="I348" t="s">
        <v>1247</v>
      </c>
      <c r="J348">
        <v>0.30885529157667391</v>
      </c>
      <c r="K348">
        <f t="shared" si="61"/>
        <v>0</v>
      </c>
      <c r="L348">
        <f t="shared" si="62"/>
        <v>0</v>
      </c>
      <c r="M348">
        <f t="shared" si="63"/>
        <v>1</v>
      </c>
      <c r="N348">
        <f t="shared" si="64"/>
        <v>0</v>
      </c>
      <c r="O348">
        <f t="shared" si="65"/>
        <v>0</v>
      </c>
      <c r="P348">
        <f t="shared" si="66"/>
        <v>1</v>
      </c>
      <c r="Q348">
        <f t="shared" si="67"/>
        <v>0</v>
      </c>
      <c r="R348">
        <f t="shared" si="68"/>
        <v>0</v>
      </c>
      <c r="S348">
        <f t="shared" si="69"/>
        <v>0</v>
      </c>
      <c r="T348">
        <f t="shared" si="70"/>
        <v>1</v>
      </c>
      <c r="U348">
        <f t="shared" si="71"/>
        <v>1</v>
      </c>
    </row>
    <row r="349" spans="1:21" x14ac:dyDescent="0.25">
      <c r="A349" t="s">
        <v>1248</v>
      </c>
      <c r="B349">
        <v>0.29749196362112068</v>
      </c>
      <c r="C349">
        <v>3.8443772999999999E-10</v>
      </c>
      <c r="D349">
        <v>143</v>
      </c>
      <c r="E349">
        <v>463</v>
      </c>
      <c r="F349">
        <v>143</v>
      </c>
      <c r="G349">
        <v>0.30885529157667391</v>
      </c>
      <c r="H349">
        <v>1</v>
      </c>
      <c r="I349" t="s">
        <v>1248</v>
      </c>
      <c r="J349">
        <v>0.30885529157667391</v>
      </c>
      <c r="K349">
        <f t="shared" si="61"/>
        <v>0</v>
      </c>
      <c r="L349">
        <f t="shared" si="62"/>
        <v>0</v>
      </c>
      <c r="M349">
        <f t="shared" si="63"/>
        <v>1</v>
      </c>
      <c r="N349">
        <f t="shared" si="64"/>
        <v>0</v>
      </c>
      <c r="O349">
        <f t="shared" si="65"/>
        <v>0</v>
      </c>
      <c r="P349">
        <f t="shared" si="66"/>
        <v>0</v>
      </c>
      <c r="Q349">
        <f t="shared" si="67"/>
        <v>1</v>
      </c>
      <c r="R349">
        <f t="shared" si="68"/>
        <v>0</v>
      </c>
      <c r="S349">
        <f t="shared" si="69"/>
        <v>0</v>
      </c>
      <c r="T349">
        <f t="shared" si="70"/>
        <v>1</v>
      </c>
      <c r="U349">
        <f t="shared" si="71"/>
        <v>1</v>
      </c>
    </row>
    <row r="350" spans="1:21" x14ac:dyDescent="0.25">
      <c r="A350" t="s">
        <v>1249</v>
      </c>
      <c r="B350">
        <v>0.28021833012113873</v>
      </c>
      <c r="C350">
        <v>3.8443772999999999E-10</v>
      </c>
      <c r="D350">
        <v>136</v>
      </c>
      <c r="E350">
        <v>463</v>
      </c>
      <c r="F350">
        <v>136</v>
      </c>
      <c r="G350">
        <v>0.29373650107991361</v>
      </c>
      <c r="H350">
        <v>1</v>
      </c>
      <c r="I350" t="s">
        <v>1249</v>
      </c>
      <c r="J350">
        <v>0.29373650107991361</v>
      </c>
      <c r="K350">
        <f t="shared" si="61"/>
        <v>0</v>
      </c>
      <c r="L350">
        <f t="shared" si="62"/>
        <v>0</v>
      </c>
      <c r="M350">
        <f t="shared" si="63"/>
        <v>1</v>
      </c>
      <c r="N350">
        <f t="shared" si="64"/>
        <v>0</v>
      </c>
      <c r="O350">
        <f t="shared" si="65"/>
        <v>1</v>
      </c>
      <c r="P350">
        <f t="shared" si="66"/>
        <v>0</v>
      </c>
      <c r="Q350">
        <f t="shared" si="67"/>
        <v>0</v>
      </c>
      <c r="R350">
        <f t="shared" si="68"/>
        <v>0</v>
      </c>
      <c r="S350">
        <f t="shared" si="69"/>
        <v>0</v>
      </c>
      <c r="T350">
        <f t="shared" si="70"/>
        <v>1</v>
      </c>
      <c r="U350">
        <f t="shared" si="71"/>
        <v>1</v>
      </c>
    </row>
    <row r="351" spans="1:21" x14ac:dyDescent="0.25">
      <c r="A351" t="s">
        <v>1250</v>
      </c>
      <c r="B351">
        <v>0.28698608925604568</v>
      </c>
      <c r="C351">
        <v>3.8443772999999999E-10</v>
      </c>
      <c r="D351">
        <v>138</v>
      </c>
      <c r="E351">
        <v>463</v>
      </c>
      <c r="F351">
        <v>138</v>
      </c>
      <c r="G351">
        <v>0.29805615550755937</v>
      </c>
      <c r="H351">
        <v>1</v>
      </c>
      <c r="I351" t="s">
        <v>1250</v>
      </c>
      <c r="J351">
        <v>0.29805615550755937</v>
      </c>
      <c r="K351">
        <f t="shared" si="61"/>
        <v>0</v>
      </c>
      <c r="L351">
        <f t="shared" si="62"/>
        <v>0</v>
      </c>
      <c r="M351">
        <f t="shared" si="63"/>
        <v>1</v>
      </c>
      <c r="N351">
        <f t="shared" si="64"/>
        <v>0</v>
      </c>
      <c r="O351">
        <f t="shared" si="65"/>
        <v>0</v>
      </c>
      <c r="P351">
        <f t="shared" si="66"/>
        <v>0</v>
      </c>
      <c r="Q351">
        <f t="shared" si="67"/>
        <v>0</v>
      </c>
      <c r="R351">
        <f t="shared" si="68"/>
        <v>1</v>
      </c>
      <c r="S351">
        <f t="shared" si="69"/>
        <v>0</v>
      </c>
      <c r="T351">
        <f t="shared" si="70"/>
        <v>1</v>
      </c>
      <c r="U351">
        <f t="shared" si="71"/>
        <v>1</v>
      </c>
    </row>
    <row r="352" spans="1:21" x14ac:dyDescent="0.25">
      <c r="A352" t="s">
        <v>1251</v>
      </c>
      <c r="B352">
        <v>0.2572853662253215</v>
      </c>
      <c r="C352">
        <v>1.3177375999999999E-9</v>
      </c>
      <c r="D352">
        <v>116</v>
      </c>
      <c r="E352">
        <v>448</v>
      </c>
      <c r="F352">
        <v>116</v>
      </c>
      <c r="G352">
        <v>0.25892857142857151</v>
      </c>
      <c r="H352">
        <v>1</v>
      </c>
      <c r="I352" s="5" t="s">
        <v>1251</v>
      </c>
      <c r="J352">
        <v>0.25892857142857151</v>
      </c>
      <c r="K352">
        <f t="shared" si="61"/>
        <v>0</v>
      </c>
      <c r="L352">
        <f t="shared" si="62"/>
        <v>0</v>
      </c>
      <c r="M352">
        <f t="shared" si="63"/>
        <v>1</v>
      </c>
      <c r="N352">
        <f t="shared" si="64"/>
        <v>0</v>
      </c>
      <c r="O352">
        <f t="shared" si="65"/>
        <v>0</v>
      </c>
      <c r="P352">
        <f t="shared" si="66"/>
        <v>0</v>
      </c>
      <c r="Q352">
        <f t="shared" si="67"/>
        <v>0</v>
      </c>
      <c r="R352">
        <f t="shared" si="68"/>
        <v>0</v>
      </c>
      <c r="S352">
        <f t="shared" si="69"/>
        <v>1</v>
      </c>
      <c r="T352">
        <f t="shared" si="70"/>
        <v>1</v>
      </c>
      <c r="U352">
        <f t="shared" si="71"/>
        <v>1</v>
      </c>
    </row>
    <row r="353" spans="1:21" x14ac:dyDescent="0.25">
      <c r="A353" t="s">
        <v>1252</v>
      </c>
      <c r="B353">
        <v>0.24689082730300019</v>
      </c>
      <c r="C353">
        <v>1.3027000000000001E-9</v>
      </c>
      <c r="D353">
        <v>112</v>
      </c>
      <c r="E353">
        <v>448</v>
      </c>
      <c r="F353">
        <v>112</v>
      </c>
      <c r="G353">
        <v>0.25</v>
      </c>
      <c r="H353">
        <v>1</v>
      </c>
      <c r="I353" t="s">
        <v>1252</v>
      </c>
      <c r="J353">
        <v>0.25</v>
      </c>
      <c r="K353">
        <f t="shared" si="61"/>
        <v>0</v>
      </c>
      <c r="L353">
        <f t="shared" si="62"/>
        <v>0</v>
      </c>
      <c r="M353">
        <f t="shared" si="63"/>
        <v>1</v>
      </c>
      <c r="N353">
        <f t="shared" si="64"/>
        <v>0</v>
      </c>
      <c r="O353">
        <f t="shared" si="65"/>
        <v>0</v>
      </c>
      <c r="P353">
        <f t="shared" si="66"/>
        <v>1</v>
      </c>
      <c r="Q353">
        <f t="shared" si="67"/>
        <v>0</v>
      </c>
      <c r="R353">
        <f t="shared" si="68"/>
        <v>0</v>
      </c>
      <c r="S353">
        <f t="shared" si="69"/>
        <v>0</v>
      </c>
      <c r="T353">
        <f t="shared" si="70"/>
        <v>1</v>
      </c>
      <c r="U353">
        <f t="shared" si="71"/>
        <v>1</v>
      </c>
    </row>
    <row r="354" spans="1:21" x14ac:dyDescent="0.25">
      <c r="A354" t="s">
        <v>1253</v>
      </c>
      <c r="B354">
        <v>0.25083791595451588</v>
      </c>
      <c r="C354">
        <v>4.1740814999999994E-9</v>
      </c>
      <c r="D354">
        <v>113</v>
      </c>
      <c r="E354">
        <v>448</v>
      </c>
      <c r="F354">
        <v>113</v>
      </c>
      <c r="G354">
        <v>0.25223214285714279</v>
      </c>
      <c r="H354">
        <v>1</v>
      </c>
      <c r="I354" t="s">
        <v>1253</v>
      </c>
      <c r="J354">
        <v>0.25223214285714279</v>
      </c>
      <c r="K354">
        <f t="shared" si="61"/>
        <v>0</v>
      </c>
      <c r="L354">
        <f t="shared" si="62"/>
        <v>0</v>
      </c>
      <c r="M354">
        <f t="shared" si="63"/>
        <v>1</v>
      </c>
      <c r="N354">
        <f t="shared" si="64"/>
        <v>0</v>
      </c>
      <c r="O354">
        <f t="shared" si="65"/>
        <v>0</v>
      </c>
      <c r="P354">
        <f t="shared" si="66"/>
        <v>0</v>
      </c>
      <c r="Q354">
        <f t="shared" si="67"/>
        <v>1</v>
      </c>
      <c r="R354">
        <f t="shared" si="68"/>
        <v>0</v>
      </c>
      <c r="S354">
        <f t="shared" si="69"/>
        <v>0</v>
      </c>
      <c r="T354">
        <f t="shared" si="70"/>
        <v>1</v>
      </c>
      <c r="U354">
        <f t="shared" si="71"/>
        <v>1</v>
      </c>
    </row>
    <row r="355" spans="1:21" x14ac:dyDescent="0.25">
      <c r="A355" t="s">
        <v>1254</v>
      </c>
      <c r="B355">
        <v>0.28046685140827748</v>
      </c>
      <c r="C355">
        <v>4.7034752500000001E-9</v>
      </c>
      <c r="D355">
        <v>128</v>
      </c>
      <c r="E355">
        <v>448</v>
      </c>
      <c r="F355">
        <v>128</v>
      </c>
      <c r="G355">
        <v>0.2857142857142857</v>
      </c>
      <c r="H355">
        <v>1</v>
      </c>
      <c r="I355" t="s">
        <v>1254</v>
      </c>
      <c r="J355">
        <v>0.2857142857142857</v>
      </c>
      <c r="K355">
        <f t="shared" si="61"/>
        <v>0</v>
      </c>
      <c r="L355">
        <f t="shared" si="62"/>
        <v>0</v>
      </c>
      <c r="M355">
        <f t="shared" si="63"/>
        <v>1</v>
      </c>
      <c r="N355">
        <f t="shared" si="64"/>
        <v>0</v>
      </c>
      <c r="O355">
        <f t="shared" si="65"/>
        <v>1</v>
      </c>
      <c r="P355">
        <f t="shared" si="66"/>
        <v>0</v>
      </c>
      <c r="Q355">
        <f t="shared" si="67"/>
        <v>0</v>
      </c>
      <c r="R355">
        <f t="shared" si="68"/>
        <v>0</v>
      </c>
      <c r="S355">
        <f t="shared" si="69"/>
        <v>0</v>
      </c>
      <c r="T355">
        <f t="shared" si="70"/>
        <v>1</v>
      </c>
      <c r="U355">
        <f t="shared" si="71"/>
        <v>1</v>
      </c>
    </row>
    <row r="356" spans="1:21" x14ac:dyDescent="0.25">
      <c r="A356" t="s">
        <v>1255</v>
      </c>
      <c r="B356">
        <v>0.27520999073278662</v>
      </c>
      <c r="C356">
        <v>1.4843541E-9</v>
      </c>
      <c r="D356">
        <v>122</v>
      </c>
      <c r="E356">
        <v>448</v>
      </c>
      <c r="F356">
        <v>122</v>
      </c>
      <c r="G356">
        <v>0.27232142857142849</v>
      </c>
      <c r="H356">
        <v>1</v>
      </c>
      <c r="I356" t="s">
        <v>1255</v>
      </c>
      <c r="J356">
        <v>0.27232142857142849</v>
      </c>
      <c r="K356">
        <f t="shared" si="61"/>
        <v>0</v>
      </c>
      <c r="L356">
        <f t="shared" si="62"/>
        <v>0</v>
      </c>
      <c r="M356">
        <f t="shared" si="63"/>
        <v>1</v>
      </c>
      <c r="N356">
        <f t="shared" si="64"/>
        <v>0</v>
      </c>
      <c r="O356">
        <f t="shared" si="65"/>
        <v>0</v>
      </c>
      <c r="P356">
        <f t="shared" si="66"/>
        <v>0</v>
      </c>
      <c r="Q356">
        <f t="shared" si="67"/>
        <v>0</v>
      </c>
      <c r="R356">
        <f t="shared" si="68"/>
        <v>1</v>
      </c>
      <c r="S356">
        <f t="shared" si="69"/>
        <v>0</v>
      </c>
      <c r="T356">
        <f t="shared" si="70"/>
        <v>1</v>
      </c>
      <c r="U356">
        <f t="shared" si="71"/>
        <v>1</v>
      </c>
    </row>
    <row r="357" spans="1:21" x14ac:dyDescent="0.25">
      <c r="A357" t="s">
        <v>1256</v>
      </c>
      <c r="B357">
        <v>0.2338226838832137</v>
      </c>
      <c r="C357">
        <v>3.8443772999999999E-10</v>
      </c>
      <c r="D357">
        <v>111</v>
      </c>
      <c r="E357">
        <v>462</v>
      </c>
      <c r="F357">
        <v>111</v>
      </c>
      <c r="G357">
        <v>0.24025974025974031</v>
      </c>
      <c r="H357">
        <v>1</v>
      </c>
      <c r="I357" s="5" t="s">
        <v>1256</v>
      </c>
      <c r="J357">
        <v>0.24025974025974031</v>
      </c>
      <c r="K357">
        <f t="shared" si="61"/>
        <v>0</v>
      </c>
      <c r="L357">
        <f t="shared" si="62"/>
        <v>0</v>
      </c>
      <c r="M357">
        <f t="shared" si="63"/>
        <v>1</v>
      </c>
      <c r="N357">
        <f t="shared" si="64"/>
        <v>0</v>
      </c>
      <c r="O357">
        <f t="shared" si="65"/>
        <v>0</v>
      </c>
      <c r="P357">
        <f t="shared" si="66"/>
        <v>0</v>
      </c>
      <c r="Q357">
        <f t="shared" si="67"/>
        <v>0</v>
      </c>
      <c r="R357">
        <f t="shared" si="68"/>
        <v>0</v>
      </c>
      <c r="S357">
        <f t="shared" si="69"/>
        <v>1</v>
      </c>
      <c r="T357">
        <f t="shared" si="70"/>
        <v>1</v>
      </c>
      <c r="U357">
        <f t="shared" si="71"/>
        <v>1</v>
      </c>
    </row>
    <row r="358" spans="1:21" x14ac:dyDescent="0.25">
      <c r="A358" t="s">
        <v>1257</v>
      </c>
      <c r="B358">
        <v>0.22562140621314841</v>
      </c>
      <c r="C358">
        <v>3.8443772999999999E-10</v>
      </c>
      <c r="D358">
        <v>109</v>
      </c>
      <c r="E358">
        <v>462</v>
      </c>
      <c r="F358">
        <v>109</v>
      </c>
      <c r="G358">
        <v>0.23593073593073591</v>
      </c>
      <c r="H358">
        <v>1</v>
      </c>
      <c r="I358" t="s">
        <v>1257</v>
      </c>
      <c r="J358">
        <v>0.23593073593073591</v>
      </c>
      <c r="K358">
        <f t="shared" si="61"/>
        <v>0</v>
      </c>
      <c r="L358">
        <f t="shared" si="62"/>
        <v>0</v>
      </c>
      <c r="M358">
        <f t="shared" si="63"/>
        <v>1</v>
      </c>
      <c r="N358">
        <f t="shared" si="64"/>
        <v>0</v>
      </c>
      <c r="O358">
        <f t="shared" si="65"/>
        <v>0</v>
      </c>
      <c r="P358">
        <f t="shared" si="66"/>
        <v>1</v>
      </c>
      <c r="Q358">
        <f t="shared" si="67"/>
        <v>0</v>
      </c>
      <c r="R358">
        <f t="shared" si="68"/>
        <v>0</v>
      </c>
      <c r="S358">
        <f t="shared" si="69"/>
        <v>0</v>
      </c>
      <c r="T358">
        <f t="shared" si="70"/>
        <v>1</v>
      </c>
      <c r="U358">
        <f t="shared" si="71"/>
        <v>1</v>
      </c>
    </row>
    <row r="359" spans="1:21" x14ac:dyDescent="0.25">
      <c r="A359" t="s">
        <v>1258</v>
      </c>
      <c r="B359">
        <v>0.2420165139000382</v>
      </c>
      <c r="C359">
        <v>3.8443772999999999E-10</v>
      </c>
      <c r="D359">
        <v>115</v>
      </c>
      <c r="E359">
        <v>462</v>
      </c>
      <c r="F359">
        <v>115</v>
      </c>
      <c r="G359">
        <v>0.2489177489177489</v>
      </c>
      <c r="H359">
        <v>1</v>
      </c>
      <c r="I359" t="s">
        <v>1258</v>
      </c>
      <c r="J359">
        <v>0.2489177489177489</v>
      </c>
      <c r="K359">
        <f t="shared" si="61"/>
        <v>0</v>
      </c>
      <c r="L359">
        <f t="shared" si="62"/>
        <v>0</v>
      </c>
      <c r="M359">
        <f t="shared" si="63"/>
        <v>1</v>
      </c>
      <c r="N359">
        <f t="shared" si="64"/>
        <v>0</v>
      </c>
      <c r="O359">
        <f t="shared" si="65"/>
        <v>0</v>
      </c>
      <c r="P359">
        <f t="shared" si="66"/>
        <v>0</v>
      </c>
      <c r="Q359">
        <f t="shared" si="67"/>
        <v>1</v>
      </c>
      <c r="R359">
        <f t="shared" si="68"/>
        <v>0</v>
      </c>
      <c r="S359">
        <f t="shared" si="69"/>
        <v>0</v>
      </c>
      <c r="T359">
        <f t="shared" si="70"/>
        <v>1</v>
      </c>
      <c r="U359">
        <f t="shared" si="71"/>
        <v>1</v>
      </c>
    </row>
    <row r="360" spans="1:21" x14ac:dyDescent="0.25">
      <c r="A360" t="s">
        <v>1259</v>
      </c>
      <c r="B360">
        <v>0.25158490003246742</v>
      </c>
      <c r="C360">
        <v>3.8443772999999999E-10</v>
      </c>
      <c r="D360">
        <v>119</v>
      </c>
      <c r="E360">
        <v>462</v>
      </c>
      <c r="F360">
        <v>119</v>
      </c>
      <c r="G360">
        <v>0.25757575757575762</v>
      </c>
      <c r="H360">
        <v>1</v>
      </c>
      <c r="I360" t="s">
        <v>1259</v>
      </c>
      <c r="J360">
        <v>0.25757575757575762</v>
      </c>
      <c r="K360">
        <f t="shared" si="61"/>
        <v>0</v>
      </c>
      <c r="L360">
        <f t="shared" si="62"/>
        <v>0</v>
      </c>
      <c r="M360">
        <f t="shared" si="63"/>
        <v>1</v>
      </c>
      <c r="N360">
        <f t="shared" si="64"/>
        <v>0</v>
      </c>
      <c r="O360">
        <f t="shared" si="65"/>
        <v>1</v>
      </c>
      <c r="P360">
        <f t="shared" si="66"/>
        <v>0</v>
      </c>
      <c r="Q360">
        <f t="shared" si="67"/>
        <v>0</v>
      </c>
      <c r="R360">
        <f t="shared" si="68"/>
        <v>0</v>
      </c>
      <c r="S360">
        <f t="shared" si="69"/>
        <v>0</v>
      </c>
      <c r="T360">
        <f t="shared" si="70"/>
        <v>1</v>
      </c>
      <c r="U360">
        <f t="shared" si="71"/>
        <v>1</v>
      </c>
    </row>
    <row r="361" spans="1:21" x14ac:dyDescent="0.25">
      <c r="A361" t="s">
        <v>1260</v>
      </c>
      <c r="B361">
        <v>0.24028421973301731</v>
      </c>
      <c r="C361">
        <v>3.8443772999999999E-10</v>
      </c>
      <c r="D361">
        <v>114</v>
      </c>
      <c r="E361">
        <v>462</v>
      </c>
      <c r="F361">
        <v>114</v>
      </c>
      <c r="G361">
        <v>0.24675324675324681</v>
      </c>
      <c r="H361">
        <v>1</v>
      </c>
      <c r="I361" t="s">
        <v>1260</v>
      </c>
      <c r="J361">
        <v>0.24675324675324681</v>
      </c>
      <c r="K361">
        <f t="shared" si="61"/>
        <v>0</v>
      </c>
      <c r="L361">
        <f t="shared" si="62"/>
        <v>0</v>
      </c>
      <c r="M361">
        <f t="shared" si="63"/>
        <v>1</v>
      </c>
      <c r="N361">
        <f t="shared" si="64"/>
        <v>0</v>
      </c>
      <c r="O361">
        <f t="shared" si="65"/>
        <v>0</v>
      </c>
      <c r="P361">
        <f t="shared" si="66"/>
        <v>0</v>
      </c>
      <c r="Q361">
        <f t="shared" si="67"/>
        <v>0</v>
      </c>
      <c r="R361">
        <f t="shared" si="68"/>
        <v>1</v>
      </c>
      <c r="S361">
        <f t="shared" si="69"/>
        <v>0</v>
      </c>
      <c r="T361">
        <f t="shared" si="70"/>
        <v>1</v>
      </c>
      <c r="U361">
        <f t="shared" si="71"/>
        <v>1</v>
      </c>
    </row>
    <row r="362" spans="1:21" x14ac:dyDescent="0.25">
      <c r="A362" t="s">
        <v>1261</v>
      </c>
      <c r="B362">
        <v>0.50877750630650442</v>
      </c>
      <c r="C362">
        <v>0.59951112000000006</v>
      </c>
      <c r="D362">
        <v>237</v>
      </c>
      <c r="E362">
        <v>468</v>
      </c>
      <c r="F362">
        <v>237</v>
      </c>
      <c r="G362">
        <v>0.50641025641025639</v>
      </c>
      <c r="H362">
        <v>1</v>
      </c>
      <c r="I362" s="5" t="s">
        <v>1261</v>
      </c>
      <c r="J362">
        <v>0.50641025641025639</v>
      </c>
      <c r="K362">
        <f t="shared" si="61"/>
        <v>0</v>
      </c>
      <c r="L362">
        <f t="shared" si="62"/>
        <v>0</v>
      </c>
      <c r="M362">
        <f t="shared" si="63"/>
        <v>0</v>
      </c>
      <c r="N362">
        <f t="shared" si="64"/>
        <v>1</v>
      </c>
      <c r="O362">
        <f t="shared" si="65"/>
        <v>0</v>
      </c>
      <c r="P362">
        <f t="shared" si="66"/>
        <v>0</v>
      </c>
      <c r="Q362">
        <f t="shared" si="67"/>
        <v>0</v>
      </c>
      <c r="R362">
        <f t="shared" si="68"/>
        <v>0</v>
      </c>
      <c r="S362">
        <f t="shared" si="69"/>
        <v>1</v>
      </c>
      <c r="T362">
        <f t="shared" si="70"/>
        <v>1</v>
      </c>
      <c r="U362">
        <f t="shared" si="71"/>
        <v>1</v>
      </c>
    </row>
    <row r="363" spans="1:21" x14ac:dyDescent="0.25">
      <c r="A363" t="s">
        <v>1262</v>
      </c>
      <c r="B363">
        <v>0.57903735323784888</v>
      </c>
      <c r="C363">
        <v>0.96253885000000006</v>
      </c>
      <c r="D363">
        <v>276</v>
      </c>
      <c r="E363">
        <v>468</v>
      </c>
      <c r="F363">
        <v>276</v>
      </c>
      <c r="G363">
        <v>0.58974358974358976</v>
      </c>
      <c r="H363">
        <v>1</v>
      </c>
      <c r="I363" t="s">
        <v>1262</v>
      </c>
      <c r="J363">
        <v>0.58974358974358976</v>
      </c>
      <c r="K363">
        <f t="shared" si="61"/>
        <v>0</v>
      </c>
      <c r="L363">
        <f t="shared" si="62"/>
        <v>0</v>
      </c>
      <c r="M363">
        <f t="shared" si="63"/>
        <v>0</v>
      </c>
      <c r="N363">
        <f t="shared" si="64"/>
        <v>1</v>
      </c>
      <c r="O363">
        <f t="shared" si="65"/>
        <v>0</v>
      </c>
      <c r="P363">
        <f t="shared" si="66"/>
        <v>1</v>
      </c>
      <c r="Q363">
        <f t="shared" si="67"/>
        <v>0</v>
      </c>
      <c r="R363">
        <f t="shared" si="68"/>
        <v>0</v>
      </c>
      <c r="S363">
        <f t="shared" si="69"/>
        <v>0</v>
      </c>
      <c r="T363">
        <f t="shared" si="70"/>
        <v>1</v>
      </c>
      <c r="U363">
        <f t="shared" si="71"/>
        <v>1</v>
      </c>
    </row>
    <row r="364" spans="1:21" x14ac:dyDescent="0.25">
      <c r="A364" t="s">
        <v>1263</v>
      </c>
      <c r="B364">
        <v>0.53820764335192606</v>
      </c>
      <c r="C364">
        <v>0.87520465000000003</v>
      </c>
      <c r="D364">
        <v>254</v>
      </c>
      <c r="E364">
        <v>468</v>
      </c>
      <c r="F364">
        <v>254</v>
      </c>
      <c r="G364">
        <v>0.54273504273504269</v>
      </c>
      <c r="H364">
        <v>1</v>
      </c>
      <c r="I364" t="s">
        <v>1263</v>
      </c>
      <c r="J364">
        <v>0.54273504273504269</v>
      </c>
      <c r="K364">
        <f t="shared" si="61"/>
        <v>0</v>
      </c>
      <c r="L364">
        <f t="shared" si="62"/>
        <v>0</v>
      </c>
      <c r="M364">
        <f t="shared" si="63"/>
        <v>0</v>
      </c>
      <c r="N364">
        <f t="shared" si="64"/>
        <v>1</v>
      </c>
      <c r="O364">
        <f t="shared" si="65"/>
        <v>0</v>
      </c>
      <c r="P364">
        <f t="shared" si="66"/>
        <v>0</v>
      </c>
      <c r="Q364">
        <f t="shared" si="67"/>
        <v>1</v>
      </c>
      <c r="R364">
        <f t="shared" si="68"/>
        <v>0</v>
      </c>
      <c r="S364">
        <f t="shared" si="69"/>
        <v>0</v>
      </c>
      <c r="T364">
        <f t="shared" si="70"/>
        <v>1</v>
      </c>
      <c r="U364">
        <f t="shared" si="71"/>
        <v>1</v>
      </c>
    </row>
    <row r="365" spans="1:21" x14ac:dyDescent="0.25">
      <c r="A365" t="s">
        <v>1264</v>
      </c>
      <c r="B365">
        <v>0.50522883953033648</v>
      </c>
      <c r="C365">
        <v>0.64719009999999999</v>
      </c>
      <c r="D365">
        <v>241</v>
      </c>
      <c r="E365">
        <v>468</v>
      </c>
      <c r="F365">
        <v>241</v>
      </c>
      <c r="G365">
        <v>0.5149572649572649</v>
      </c>
      <c r="H365">
        <v>1</v>
      </c>
      <c r="I365" t="s">
        <v>1264</v>
      </c>
      <c r="J365">
        <v>0.5149572649572649</v>
      </c>
      <c r="K365">
        <f t="shared" si="61"/>
        <v>0</v>
      </c>
      <c r="L365">
        <f t="shared" si="62"/>
        <v>0</v>
      </c>
      <c r="M365">
        <f t="shared" si="63"/>
        <v>0</v>
      </c>
      <c r="N365">
        <f t="shared" si="64"/>
        <v>1</v>
      </c>
      <c r="O365">
        <f t="shared" si="65"/>
        <v>1</v>
      </c>
      <c r="P365">
        <f t="shared" si="66"/>
        <v>0</v>
      </c>
      <c r="Q365">
        <f t="shared" si="67"/>
        <v>0</v>
      </c>
      <c r="R365">
        <f t="shared" si="68"/>
        <v>0</v>
      </c>
      <c r="S365">
        <f t="shared" si="69"/>
        <v>0</v>
      </c>
      <c r="T365">
        <f t="shared" si="70"/>
        <v>1</v>
      </c>
      <c r="U365">
        <f t="shared" si="71"/>
        <v>1</v>
      </c>
    </row>
    <row r="366" spans="1:21" x14ac:dyDescent="0.25">
      <c r="A366" t="s">
        <v>1265</v>
      </c>
      <c r="B366">
        <v>0.56964189508754748</v>
      </c>
      <c r="C366">
        <v>0.95431431499999997</v>
      </c>
      <c r="D366">
        <v>268</v>
      </c>
      <c r="E366">
        <v>468</v>
      </c>
      <c r="F366">
        <v>268</v>
      </c>
      <c r="G366">
        <v>0.57264957264957261</v>
      </c>
      <c r="H366">
        <v>1</v>
      </c>
      <c r="I366" t="s">
        <v>1265</v>
      </c>
      <c r="J366">
        <v>0.57264957264957261</v>
      </c>
      <c r="K366">
        <f t="shared" si="61"/>
        <v>0</v>
      </c>
      <c r="L366">
        <f t="shared" si="62"/>
        <v>0</v>
      </c>
      <c r="M366">
        <f t="shared" si="63"/>
        <v>0</v>
      </c>
      <c r="N366">
        <f t="shared" si="64"/>
        <v>1</v>
      </c>
      <c r="O366">
        <f t="shared" si="65"/>
        <v>0</v>
      </c>
      <c r="P366">
        <f t="shared" si="66"/>
        <v>0</v>
      </c>
      <c r="Q366">
        <f t="shared" si="67"/>
        <v>0</v>
      </c>
      <c r="R366">
        <f t="shared" si="68"/>
        <v>1</v>
      </c>
      <c r="S366">
        <f t="shared" si="69"/>
        <v>0</v>
      </c>
      <c r="T366">
        <f t="shared" si="70"/>
        <v>1</v>
      </c>
      <c r="U366">
        <f t="shared" si="71"/>
        <v>1</v>
      </c>
    </row>
    <row r="367" spans="1:21" x14ac:dyDescent="0.25">
      <c r="A367" t="s">
        <v>1266</v>
      </c>
      <c r="B367">
        <v>0.47280011563734958</v>
      </c>
      <c r="C367">
        <v>0.15618341999999999</v>
      </c>
      <c r="D367">
        <v>224</v>
      </c>
      <c r="E367">
        <v>469</v>
      </c>
      <c r="F367">
        <v>218</v>
      </c>
      <c r="G367">
        <v>0.47761194029850751</v>
      </c>
      <c r="H367">
        <v>1</v>
      </c>
      <c r="I367" s="5" t="s">
        <v>1266</v>
      </c>
      <c r="J367">
        <v>0.46481876332622601</v>
      </c>
      <c r="K367">
        <f t="shared" si="61"/>
        <v>0</v>
      </c>
      <c r="L367">
        <f t="shared" si="62"/>
        <v>0</v>
      </c>
      <c r="M367">
        <f t="shared" si="63"/>
        <v>0</v>
      </c>
      <c r="N367">
        <f t="shared" si="64"/>
        <v>1</v>
      </c>
      <c r="O367">
        <f t="shared" si="65"/>
        <v>0</v>
      </c>
      <c r="P367">
        <f t="shared" si="66"/>
        <v>0</v>
      </c>
      <c r="Q367">
        <f t="shared" si="67"/>
        <v>0</v>
      </c>
      <c r="R367">
        <f t="shared" si="68"/>
        <v>0</v>
      </c>
      <c r="S367">
        <f t="shared" si="69"/>
        <v>1</v>
      </c>
      <c r="T367">
        <f t="shared" si="70"/>
        <v>1</v>
      </c>
      <c r="U367">
        <f t="shared" si="71"/>
        <v>1</v>
      </c>
    </row>
    <row r="368" spans="1:21" x14ac:dyDescent="0.25">
      <c r="A368" t="s">
        <v>1267</v>
      </c>
      <c r="B368">
        <v>0.42437639677172317</v>
      </c>
      <c r="C368">
        <v>9.0836410000000006E-2</v>
      </c>
      <c r="D368">
        <v>193</v>
      </c>
      <c r="E368">
        <v>469</v>
      </c>
      <c r="F368">
        <v>187</v>
      </c>
      <c r="G368">
        <v>0.4115138592750533</v>
      </c>
      <c r="H368">
        <v>1</v>
      </c>
      <c r="I368" t="s">
        <v>1267</v>
      </c>
      <c r="J368">
        <v>0.39872068230277191</v>
      </c>
      <c r="K368">
        <f t="shared" si="61"/>
        <v>0</v>
      </c>
      <c r="L368">
        <f t="shared" si="62"/>
        <v>0</v>
      </c>
      <c r="M368">
        <f t="shared" si="63"/>
        <v>1</v>
      </c>
      <c r="N368">
        <f t="shared" si="64"/>
        <v>0</v>
      </c>
      <c r="O368">
        <f t="shared" si="65"/>
        <v>0</v>
      </c>
      <c r="P368">
        <f t="shared" si="66"/>
        <v>1</v>
      </c>
      <c r="Q368">
        <f t="shared" si="67"/>
        <v>0</v>
      </c>
      <c r="R368">
        <f t="shared" si="68"/>
        <v>0</v>
      </c>
      <c r="S368">
        <f t="shared" si="69"/>
        <v>0</v>
      </c>
      <c r="T368">
        <f t="shared" si="70"/>
        <v>1</v>
      </c>
      <c r="U368">
        <f t="shared" si="71"/>
        <v>1</v>
      </c>
    </row>
    <row r="369" spans="1:21" x14ac:dyDescent="0.25">
      <c r="A369" t="s">
        <v>1268</v>
      </c>
      <c r="B369">
        <v>0.43944280131341001</v>
      </c>
      <c r="C369">
        <v>4.2198939999999997E-2</v>
      </c>
      <c r="D369">
        <v>207</v>
      </c>
      <c r="E369">
        <v>469</v>
      </c>
      <c r="F369">
        <v>207</v>
      </c>
      <c r="G369">
        <v>0.44136460554370999</v>
      </c>
      <c r="H369">
        <v>1</v>
      </c>
      <c r="I369" t="s">
        <v>1268</v>
      </c>
      <c r="J369">
        <v>0.44136460554370999</v>
      </c>
      <c r="K369">
        <f t="shared" si="61"/>
        <v>0</v>
      </c>
      <c r="L369">
        <f t="shared" si="62"/>
        <v>0</v>
      </c>
      <c r="M369">
        <f t="shared" si="63"/>
        <v>1</v>
      </c>
      <c r="N369">
        <f t="shared" si="64"/>
        <v>0</v>
      </c>
      <c r="O369">
        <f t="shared" si="65"/>
        <v>0</v>
      </c>
      <c r="P369">
        <f t="shared" si="66"/>
        <v>0</v>
      </c>
      <c r="Q369">
        <f t="shared" si="67"/>
        <v>1</v>
      </c>
      <c r="R369">
        <f t="shared" si="68"/>
        <v>0</v>
      </c>
      <c r="S369">
        <f t="shared" si="69"/>
        <v>0</v>
      </c>
      <c r="T369">
        <f t="shared" si="70"/>
        <v>1</v>
      </c>
      <c r="U369">
        <f t="shared" si="71"/>
        <v>1</v>
      </c>
    </row>
    <row r="370" spans="1:21" x14ac:dyDescent="0.25">
      <c r="A370" t="s">
        <v>1269</v>
      </c>
      <c r="B370">
        <v>0.49355193429515132</v>
      </c>
      <c r="C370">
        <v>0.59278286000000002</v>
      </c>
      <c r="D370">
        <v>235</v>
      </c>
      <c r="E370">
        <v>469</v>
      </c>
      <c r="F370">
        <v>234</v>
      </c>
      <c r="G370">
        <v>0.50106609808102343</v>
      </c>
      <c r="H370">
        <v>1</v>
      </c>
      <c r="I370" t="s">
        <v>1269</v>
      </c>
      <c r="J370">
        <v>0.49893390191897652</v>
      </c>
      <c r="K370">
        <f t="shared" si="61"/>
        <v>0</v>
      </c>
      <c r="L370">
        <f t="shared" si="62"/>
        <v>0</v>
      </c>
      <c r="M370">
        <f t="shared" si="63"/>
        <v>0</v>
      </c>
      <c r="N370">
        <f t="shared" si="64"/>
        <v>1</v>
      </c>
      <c r="O370">
        <f t="shared" si="65"/>
        <v>1</v>
      </c>
      <c r="P370">
        <f t="shared" si="66"/>
        <v>0</v>
      </c>
      <c r="Q370">
        <f t="shared" si="67"/>
        <v>0</v>
      </c>
      <c r="R370">
        <f t="shared" si="68"/>
        <v>0</v>
      </c>
      <c r="S370">
        <f t="shared" si="69"/>
        <v>0</v>
      </c>
      <c r="T370">
        <f t="shared" si="70"/>
        <v>1</v>
      </c>
      <c r="U370">
        <f t="shared" si="71"/>
        <v>1</v>
      </c>
    </row>
    <row r="371" spans="1:21" x14ac:dyDescent="0.25">
      <c r="A371" t="s">
        <v>1270</v>
      </c>
      <c r="B371">
        <v>0.41649487665915153</v>
      </c>
      <c r="C371">
        <v>3.6229480000000001E-2</v>
      </c>
      <c r="D371">
        <v>192</v>
      </c>
      <c r="E371">
        <v>469</v>
      </c>
      <c r="F371">
        <v>192</v>
      </c>
      <c r="G371">
        <v>0.40938166311300639</v>
      </c>
      <c r="H371">
        <v>1</v>
      </c>
      <c r="I371" t="s">
        <v>1270</v>
      </c>
      <c r="J371">
        <v>0.40938166311300639</v>
      </c>
      <c r="K371">
        <f t="shared" si="61"/>
        <v>0</v>
      </c>
      <c r="L371">
        <f t="shared" si="62"/>
        <v>0</v>
      </c>
      <c r="M371">
        <f t="shared" si="63"/>
        <v>1</v>
      </c>
      <c r="N371">
        <f t="shared" si="64"/>
        <v>0</v>
      </c>
      <c r="O371">
        <f t="shared" si="65"/>
        <v>0</v>
      </c>
      <c r="P371">
        <f t="shared" si="66"/>
        <v>0</v>
      </c>
      <c r="Q371">
        <f t="shared" si="67"/>
        <v>0</v>
      </c>
      <c r="R371">
        <f t="shared" si="68"/>
        <v>1</v>
      </c>
      <c r="S371">
        <f t="shared" si="69"/>
        <v>0</v>
      </c>
      <c r="T371">
        <f t="shared" si="70"/>
        <v>1</v>
      </c>
      <c r="U371">
        <f t="shared" si="71"/>
        <v>1</v>
      </c>
    </row>
    <row r="372" spans="1:21" x14ac:dyDescent="0.25">
      <c r="A372" t="s">
        <v>1271</v>
      </c>
      <c r="B372">
        <v>0.52057732035434401</v>
      </c>
      <c r="C372">
        <v>0.87165946000000005</v>
      </c>
      <c r="D372">
        <v>168</v>
      </c>
      <c r="E372">
        <v>313</v>
      </c>
      <c r="F372">
        <v>168</v>
      </c>
      <c r="G372">
        <v>0.53674121405750796</v>
      </c>
      <c r="H372">
        <v>1</v>
      </c>
      <c r="I372" s="5" t="s">
        <v>1271</v>
      </c>
      <c r="J372">
        <v>0.53674121405750796</v>
      </c>
      <c r="K372">
        <f t="shared" si="61"/>
        <v>0</v>
      </c>
      <c r="L372">
        <f t="shared" si="62"/>
        <v>0</v>
      </c>
      <c r="M372">
        <f t="shared" si="63"/>
        <v>0</v>
      </c>
      <c r="N372">
        <f t="shared" si="64"/>
        <v>1</v>
      </c>
      <c r="O372">
        <f t="shared" si="65"/>
        <v>0</v>
      </c>
      <c r="P372">
        <f t="shared" si="66"/>
        <v>0</v>
      </c>
      <c r="Q372">
        <f t="shared" si="67"/>
        <v>0</v>
      </c>
      <c r="R372">
        <f t="shared" si="68"/>
        <v>0</v>
      </c>
      <c r="S372">
        <f t="shared" si="69"/>
        <v>1</v>
      </c>
      <c r="T372">
        <f t="shared" si="70"/>
        <v>1</v>
      </c>
      <c r="U372">
        <f t="shared" si="71"/>
        <v>1</v>
      </c>
    </row>
    <row r="373" spans="1:21" x14ac:dyDescent="0.25">
      <c r="A373" t="s">
        <v>1272</v>
      </c>
      <c r="B373">
        <v>0.50470233440514034</v>
      </c>
      <c r="C373">
        <v>0.77867496000000003</v>
      </c>
      <c r="D373">
        <v>161</v>
      </c>
      <c r="E373">
        <v>313</v>
      </c>
      <c r="F373">
        <v>160</v>
      </c>
      <c r="G373">
        <v>0.51437699680511184</v>
      </c>
      <c r="H373">
        <v>1</v>
      </c>
      <c r="I373" t="s">
        <v>1272</v>
      </c>
      <c r="J373">
        <v>0.51118210862619806</v>
      </c>
      <c r="K373">
        <f t="shared" si="61"/>
        <v>0</v>
      </c>
      <c r="L373">
        <f t="shared" si="62"/>
        <v>0</v>
      </c>
      <c r="M373">
        <f t="shared" si="63"/>
        <v>0</v>
      </c>
      <c r="N373">
        <f t="shared" si="64"/>
        <v>1</v>
      </c>
      <c r="O373">
        <f t="shared" si="65"/>
        <v>0</v>
      </c>
      <c r="P373">
        <f t="shared" si="66"/>
        <v>1</v>
      </c>
      <c r="Q373">
        <f t="shared" si="67"/>
        <v>0</v>
      </c>
      <c r="R373">
        <f t="shared" si="68"/>
        <v>0</v>
      </c>
      <c r="S373">
        <f t="shared" si="69"/>
        <v>0</v>
      </c>
      <c r="T373">
        <f t="shared" si="70"/>
        <v>1</v>
      </c>
      <c r="U373">
        <f t="shared" si="71"/>
        <v>1</v>
      </c>
    </row>
    <row r="374" spans="1:21" x14ac:dyDescent="0.25">
      <c r="A374" t="s">
        <v>1273</v>
      </c>
      <c r="B374">
        <v>0.4773035389902292</v>
      </c>
      <c r="C374">
        <v>0.28687069999999998</v>
      </c>
      <c r="D374">
        <v>152</v>
      </c>
      <c r="E374">
        <v>313</v>
      </c>
      <c r="F374">
        <v>152</v>
      </c>
      <c r="G374">
        <v>0.48562300319488821</v>
      </c>
      <c r="H374">
        <v>1</v>
      </c>
      <c r="I374" t="s">
        <v>1273</v>
      </c>
      <c r="J374">
        <v>0.48562300319488821</v>
      </c>
      <c r="K374">
        <f t="shared" si="61"/>
        <v>0</v>
      </c>
      <c r="L374">
        <f t="shared" si="62"/>
        <v>0</v>
      </c>
      <c r="M374">
        <f t="shared" si="63"/>
        <v>0</v>
      </c>
      <c r="N374">
        <f t="shared" si="64"/>
        <v>1</v>
      </c>
      <c r="O374">
        <f t="shared" si="65"/>
        <v>0</v>
      </c>
      <c r="P374">
        <f t="shared" si="66"/>
        <v>0</v>
      </c>
      <c r="Q374">
        <f t="shared" si="67"/>
        <v>1</v>
      </c>
      <c r="R374">
        <f t="shared" si="68"/>
        <v>0</v>
      </c>
      <c r="S374">
        <f t="shared" si="69"/>
        <v>0</v>
      </c>
      <c r="T374">
        <f t="shared" si="70"/>
        <v>1</v>
      </c>
      <c r="U374">
        <f t="shared" si="71"/>
        <v>1</v>
      </c>
    </row>
    <row r="375" spans="1:21" x14ac:dyDescent="0.25">
      <c r="A375" t="s">
        <v>1274</v>
      </c>
      <c r="B375">
        <v>0.47038609873323223</v>
      </c>
      <c r="C375">
        <v>0.24648543000000001</v>
      </c>
      <c r="D375">
        <v>152</v>
      </c>
      <c r="E375">
        <v>313</v>
      </c>
      <c r="F375">
        <v>152</v>
      </c>
      <c r="G375">
        <v>0.48562300319488821</v>
      </c>
      <c r="H375">
        <v>1</v>
      </c>
      <c r="I375" t="s">
        <v>1274</v>
      </c>
      <c r="J375">
        <v>0.48562300319488821</v>
      </c>
      <c r="K375">
        <f t="shared" si="61"/>
        <v>0</v>
      </c>
      <c r="L375">
        <f t="shared" si="62"/>
        <v>0</v>
      </c>
      <c r="M375">
        <f t="shared" si="63"/>
        <v>0</v>
      </c>
      <c r="N375">
        <f t="shared" si="64"/>
        <v>1</v>
      </c>
      <c r="O375">
        <f t="shared" si="65"/>
        <v>1</v>
      </c>
      <c r="P375">
        <f t="shared" si="66"/>
        <v>0</v>
      </c>
      <c r="Q375">
        <f t="shared" si="67"/>
        <v>0</v>
      </c>
      <c r="R375">
        <f t="shared" si="68"/>
        <v>0</v>
      </c>
      <c r="S375">
        <f t="shared" si="69"/>
        <v>0</v>
      </c>
      <c r="T375">
        <f t="shared" si="70"/>
        <v>1</v>
      </c>
      <c r="U375">
        <f t="shared" si="71"/>
        <v>1</v>
      </c>
    </row>
    <row r="376" spans="1:21" x14ac:dyDescent="0.25">
      <c r="A376" t="s">
        <v>1275</v>
      </c>
      <c r="B376">
        <v>0.51965800086285596</v>
      </c>
      <c r="C376">
        <v>0.87165946000000005</v>
      </c>
      <c r="D376">
        <v>165</v>
      </c>
      <c r="E376">
        <v>313</v>
      </c>
      <c r="F376">
        <v>163</v>
      </c>
      <c r="G376">
        <v>0.52715654952076674</v>
      </c>
      <c r="H376">
        <v>1</v>
      </c>
      <c r="I376" t="s">
        <v>1275</v>
      </c>
      <c r="J376">
        <v>0.52076677316293929</v>
      </c>
      <c r="K376">
        <f t="shared" si="61"/>
        <v>0</v>
      </c>
      <c r="L376">
        <f t="shared" si="62"/>
        <v>0</v>
      </c>
      <c r="M376">
        <f t="shared" si="63"/>
        <v>0</v>
      </c>
      <c r="N376">
        <f t="shared" si="64"/>
        <v>1</v>
      </c>
      <c r="O376">
        <f t="shared" si="65"/>
        <v>0</v>
      </c>
      <c r="P376">
        <f t="shared" si="66"/>
        <v>0</v>
      </c>
      <c r="Q376">
        <f t="shared" si="67"/>
        <v>0</v>
      </c>
      <c r="R376">
        <f t="shared" si="68"/>
        <v>1</v>
      </c>
      <c r="S376">
        <f t="shared" si="69"/>
        <v>0</v>
      </c>
      <c r="T376">
        <f t="shared" si="70"/>
        <v>1</v>
      </c>
      <c r="U376">
        <f t="shared" si="71"/>
        <v>1</v>
      </c>
    </row>
    <row r="377" spans="1:21" x14ac:dyDescent="0.25">
      <c r="A377" t="s">
        <v>1536</v>
      </c>
      <c r="B377">
        <v>0.3800062839203025</v>
      </c>
      <c r="C377">
        <v>2.2502142E-7</v>
      </c>
      <c r="D377">
        <v>106</v>
      </c>
      <c r="E377">
        <v>276</v>
      </c>
      <c r="F377">
        <v>106</v>
      </c>
      <c r="G377">
        <v>0.38405797101449268</v>
      </c>
      <c r="H377">
        <v>0</v>
      </c>
      <c r="I377" t="s">
        <v>1536</v>
      </c>
      <c r="J377">
        <v>0.38405797101449268</v>
      </c>
      <c r="K377">
        <f t="shared" si="61"/>
        <v>1</v>
      </c>
      <c r="L377">
        <f t="shared" si="62"/>
        <v>0</v>
      </c>
      <c r="M377">
        <f t="shared" si="63"/>
        <v>0</v>
      </c>
      <c r="N377">
        <f t="shared" si="64"/>
        <v>0</v>
      </c>
      <c r="O377">
        <f t="shared" si="65"/>
        <v>0</v>
      </c>
      <c r="P377">
        <f t="shared" si="66"/>
        <v>0</v>
      </c>
      <c r="Q377">
        <f t="shared" si="67"/>
        <v>0</v>
      </c>
      <c r="R377">
        <f t="shared" si="68"/>
        <v>0</v>
      </c>
      <c r="S377">
        <f t="shared" si="69"/>
        <v>1</v>
      </c>
      <c r="T377">
        <f t="shared" si="70"/>
        <v>1</v>
      </c>
      <c r="U377">
        <f t="shared" si="71"/>
        <v>1</v>
      </c>
    </row>
    <row r="378" spans="1:21" x14ac:dyDescent="0.25">
      <c r="A378" t="s">
        <v>1537</v>
      </c>
      <c r="B378">
        <v>0.41047748546734969</v>
      </c>
      <c r="C378">
        <v>4.6112800000000006E-3</v>
      </c>
      <c r="D378">
        <v>116</v>
      </c>
      <c r="E378">
        <v>276</v>
      </c>
      <c r="F378">
        <v>116</v>
      </c>
      <c r="G378">
        <v>0.42028985507246369</v>
      </c>
      <c r="H378">
        <v>0</v>
      </c>
      <c r="I378" t="s">
        <v>1537</v>
      </c>
      <c r="J378">
        <v>0.42028985507246369</v>
      </c>
      <c r="K378">
        <f t="shared" si="61"/>
        <v>1</v>
      </c>
      <c r="L378">
        <f t="shared" si="62"/>
        <v>0</v>
      </c>
      <c r="M378">
        <f t="shared" si="63"/>
        <v>0</v>
      </c>
      <c r="N378">
        <f t="shared" si="64"/>
        <v>0</v>
      </c>
      <c r="O378">
        <f t="shared" si="65"/>
        <v>0</v>
      </c>
      <c r="P378">
        <f t="shared" si="66"/>
        <v>1</v>
      </c>
      <c r="Q378">
        <f t="shared" si="67"/>
        <v>0</v>
      </c>
      <c r="R378">
        <f t="shared" si="68"/>
        <v>0</v>
      </c>
      <c r="S378">
        <f t="shared" si="69"/>
        <v>0</v>
      </c>
      <c r="T378">
        <f t="shared" si="70"/>
        <v>1</v>
      </c>
      <c r="U378">
        <f t="shared" si="71"/>
        <v>1</v>
      </c>
    </row>
    <row r="379" spans="1:21" x14ac:dyDescent="0.25">
      <c r="A379" t="s">
        <v>1538</v>
      </c>
      <c r="B379">
        <v>0.4463164484786703</v>
      </c>
      <c r="C379">
        <v>7.2889799999999996E-3</v>
      </c>
      <c r="D379">
        <v>124</v>
      </c>
      <c r="E379">
        <v>276</v>
      </c>
      <c r="F379">
        <v>124</v>
      </c>
      <c r="G379">
        <v>0.44927536231884058</v>
      </c>
      <c r="H379">
        <v>0</v>
      </c>
      <c r="I379" t="s">
        <v>1538</v>
      </c>
      <c r="J379">
        <v>0.44927536231884058</v>
      </c>
      <c r="K379">
        <f t="shared" si="61"/>
        <v>1</v>
      </c>
      <c r="L379">
        <f t="shared" si="62"/>
        <v>0</v>
      </c>
      <c r="M379">
        <f t="shared" si="63"/>
        <v>0</v>
      </c>
      <c r="N379">
        <f t="shared" si="64"/>
        <v>0</v>
      </c>
      <c r="O379">
        <f t="shared" si="65"/>
        <v>0</v>
      </c>
      <c r="P379">
        <f t="shared" si="66"/>
        <v>0</v>
      </c>
      <c r="Q379">
        <f t="shared" si="67"/>
        <v>1</v>
      </c>
      <c r="R379">
        <f t="shared" si="68"/>
        <v>0</v>
      </c>
      <c r="S379">
        <f t="shared" si="69"/>
        <v>0</v>
      </c>
      <c r="T379">
        <f t="shared" si="70"/>
        <v>1</v>
      </c>
      <c r="U379">
        <f t="shared" si="71"/>
        <v>1</v>
      </c>
    </row>
    <row r="380" spans="1:21" x14ac:dyDescent="0.25">
      <c r="A380" t="s">
        <v>1539</v>
      </c>
      <c r="B380">
        <v>0.4324745992540816</v>
      </c>
      <c r="C380">
        <v>3.1032199999999999E-3</v>
      </c>
      <c r="D380">
        <v>121</v>
      </c>
      <c r="E380">
        <v>276</v>
      </c>
      <c r="F380">
        <v>121</v>
      </c>
      <c r="G380">
        <v>0.43840579710144928</v>
      </c>
      <c r="H380">
        <v>0</v>
      </c>
      <c r="I380" t="s">
        <v>1539</v>
      </c>
      <c r="J380">
        <v>0.43840579710144928</v>
      </c>
      <c r="K380">
        <f t="shared" si="61"/>
        <v>1</v>
      </c>
      <c r="L380">
        <f t="shared" si="62"/>
        <v>0</v>
      </c>
      <c r="M380">
        <f t="shared" si="63"/>
        <v>0</v>
      </c>
      <c r="N380">
        <f t="shared" si="64"/>
        <v>0</v>
      </c>
      <c r="O380">
        <f t="shared" si="65"/>
        <v>1</v>
      </c>
      <c r="P380">
        <f t="shared" si="66"/>
        <v>0</v>
      </c>
      <c r="Q380">
        <f t="shared" si="67"/>
        <v>0</v>
      </c>
      <c r="R380">
        <f t="shared" si="68"/>
        <v>0</v>
      </c>
      <c r="S380">
        <f t="shared" si="69"/>
        <v>0</v>
      </c>
      <c r="T380">
        <f t="shared" si="70"/>
        <v>1</v>
      </c>
      <c r="U380">
        <f t="shared" si="71"/>
        <v>1</v>
      </c>
    </row>
    <row r="381" spans="1:21" x14ac:dyDescent="0.25">
      <c r="A381" t="s">
        <v>1540</v>
      </c>
      <c r="B381">
        <v>0.37903078698375631</v>
      </c>
      <c r="C381">
        <v>2.6402657999999999E-5</v>
      </c>
      <c r="D381">
        <v>104</v>
      </c>
      <c r="E381">
        <v>276</v>
      </c>
      <c r="F381">
        <v>104</v>
      </c>
      <c r="G381">
        <v>0.37681159420289861</v>
      </c>
      <c r="H381">
        <v>0</v>
      </c>
      <c r="I381" t="s">
        <v>1540</v>
      </c>
      <c r="J381">
        <v>0.37681159420289861</v>
      </c>
      <c r="K381">
        <f t="shared" si="61"/>
        <v>1</v>
      </c>
      <c r="L381">
        <f t="shared" si="62"/>
        <v>0</v>
      </c>
      <c r="M381">
        <f t="shared" si="63"/>
        <v>0</v>
      </c>
      <c r="N381">
        <f t="shared" si="64"/>
        <v>0</v>
      </c>
      <c r="O381">
        <f t="shared" si="65"/>
        <v>0</v>
      </c>
      <c r="P381">
        <f t="shared" si="66"/>
        <v>0</v>
      </c>
      <c r="Q381">
        <f t="shared" si="67"/>
        <v>0</v>
      </c>
      <c r="R381">
        <f t="shared" si="68"/>
        <v>1</v>
      </c>
      <c r="S381">
        <f t="shared" si="69"/>
        <v>0</v>
      </c>
      <c r="T381">
        <f t="shared" si="70"/>
        <v>1</v>
      </c>
      <c r="U381">
        <f t="shared" si="71"/>
        <v>1</v>
      </c>
    </row>
    <row r="382" spans="1:21" x14ac:dyDescent="0.25">
      <c r="A382" t="s">
        <v>1541</v>
      </c>
      <c r="B382">
        <v>0.30277901369774518</v>
      </c>
      <c r="C382">
        <v>5.2622385999999997E-8</v>
      </c>
      <c r="D382">
        <v>159</v>
      </c>
      <c r="E382">
        <v>505</v>
      </c>
      <c r="F382">
        <v>159</v>
      </c>
      <c r="G382">
        <v>0.31485148514851491</v>
      </c>
      <c r="H382">
        <v>0</v>
      </c>
      <c r="I382" t="s">
        <v>1541</v>
      </c>
      <c r="J382">
        <v>0.31485148514851491</v>
      </c>
      <c r="K382">
        <f t="shared" si="61"/>
        <v>1</v>
      </c>
      <c r="L382">
        <f t="shared" si="62"/>
        <v>0</v>
      </c>
      <c r="M382">
        <f t="shared" si="63"/>
        <v>0</v>
      </c>
      <c r="N382">
        <f t="shared" si="64"/>
        <v>0</v>
      </c>
      <c r="O382">
        <f t="shared" si="65"/>
        <v>0</v>
      </c>
      <c r="P382">
        <f t="shared" si="66"/>
        <v>0</v>
      </c>
      <c r="Q382">
        <f t="shared" si="67"/>
        <v>0</v>
      </c>
      <c r="R382">
        <f t="shared" si="68"/>
        <v>0</v>
      </c>
      <c r="S382">
        <f t="shared" si="69"/>
        <v>1</v>
      </c>
      <c r="T382">
        <f t="shared" si="70"/>
        <v>1</v>
      </c>
      <c r="U382">
        <f t="shared" si="71"/>
        <v>1</v>
      </c>
    </row>
    <row r="383" spans="1:21" x14ac:dyDescent="0.25">
      <c r="A383" t="s">
        <v>1542</v>
      </c>
      <c r="B383">
        <v>0.32652971940644832</v>
      </c>
      <c r="C383">
        <v>6.3481856000000006E-8</v>
      </c>
      <c r="D383">
        <v>168</v>
      </c>
      <c r="E383">
        <v>505</v>
      </c>
      <c r="F383">
        <v>161</v>
      </c>
      <c r="G383">
        <v>0.33267326732673269</v>
      </c>
      <c r="H383">
        <v>0</v>
      </c>
      <c r="I383" t="s">
        <v>1542</v>
      </c>
      <c r="J383">
        <v>0.31881188118811882</v>
      </c>
      <c r="K383">
        <f t="shared" si="61"/>
        <v>1</v>
      </c>
      <c r="L383">
        <f t="shared" si="62"/>
        <v>0</v>
      </c>
      <c r="M383">
        <f t="shared" si="63"/>
        <v>0</v>
      </c>
      <c r="N383">
        <f t="shared" si="64"/>
        <v>0</v>
      </c>
      <c r="O383">
        <f t="shared" si="65"/>
        <v>0</v>
      </c>
      <c r="P383">
        <f t="shared" si="66"/>
        <v>1</v>
      </c>
      <c r="Q383">
        <f t="shared" si="67"/>
        <v>0</v>
      </c>
      <c r="R383">
        <f t="shared" si="68"/>
        <v>0</v>
      </c>
      <c r="S383">
        <f t="shared" si="69"/>
        <v>0</v>
      </c>
      <c r="T383">
        <f t="shared" si="70"/>
        <v>1</v>
      </c>
      <c r="U383">
        <f t="shared" si="71"/>
        <v>1</v>
      </c>
    </row>
    <row r="384" spans="1:21" x14ac:dyDescent="0.25">
      <c r="A384" t="s">
        <v>1543</v>
      </c>
      <c r="B384">
        <v>0.28836258992312558</v>
      </c>
      <c r="C384">
        <v>6.230342E-8</v>
      </c>
      <c r="D384">
        <v>148</v>
      </c>
      <c r="E384">
        <v>505</v>
      </c>
      <c r="F384">
        <v>141</v>
      </c>
      <c r="G384">
        <v>0.29306930693069311</v>
      </c>
      <c r="H384">
        <v>0</v>
      </c>
      <c r="I384" t="s">
        <v>1543</v>
      </c>
      <c r="J384">
        <v>0.27920792079207918</v>
      </c>
      <c r="K384">
        <f t="shared" si="61"/>
        <v>1</v>
      </c>
      <c r="L384">
        <f t="shared" si="62"/>
        <v>0</v>
      </c>
      <c r="M384">
        <f t="shared" si="63"/>
        <v>0</v>
      </c>
      <c r="N384">
        <f t="shared" si="64"/>
        <v>0</v>
      </c>
      <c r="O384">
        <f t="shared" si="65"/>
        <v>0</v>
      </c>
      <c r="P384">
        <f t="shared" si="66"/>
        <v>0</v>
      </c>
      <c r="Q384">
        <f t="shared" si="67"/>
        <v>1</v>
      </c>
      <c r="R384">
        <f t="shared" si="68"/>
        <v>0</v>
      </c>
      <c r="S384">
        <f t="shared" si="69"/>
        <v>0</v>
      </c>
      <c r="T384">
        <f t="shared" si="70"/>
        <v>1</v>
      </c>
      <c r="U384">
        <f t="shared" si="71"/>
        <v>1</v>
      </c>
    </row>
    <row r="385" spans="1:21" x14ac:dyDescent="0.25">
      <c r="A385" t="s">
        <v>1544</v>
      </c>
      <c r="B385">
        <v>0.33732083341696878</v>
      </c>
      <c r="C385">
        <v>5.2489970000000002E-7</v>
      </c>
      <c r="D385">
        <v>174</v>
      </c>
      <c r="E385">
        <v>505</v>
      </c>
      <c r="F385">
        <v>167</v>
      </c>
      <c r="G385">
        <v>0.34455445544554453</v>
      </c>
      <c r="H385">
        <v>0</v>
      </c>
      <c r="I385" t="s">
        <v>1544</v>
      </c>
      <c r="J385">
        <v>0.33069306930693071</v>
      </c>
      <c r="K385">
        <f t="shared" si="61"/>
        <v>1</v>
      </c>
      <c r="L385">
        <f t="shared" si="62"/>
        <v>0</v>
      </c>
      <c r="M385">
        <f t="shared" si="63"/>
        <v>0</v>
      </c>
      <c r="N385">
        <f t="shared" si="64"/>
        <v>0</v>
      </c>
      <c r="O385">
        <f t="shared" si="65"/>
        <v>1</v>
      </c>
      <c r="P385">
        <f t="shared" si="66"/>
        <v>0</v>
      </c>
      <c r="Q385">
        <f t="shared" si="67"/>
        <v>0</v>
      </c>
      <c r="R385">
        <f t="shared" si="68"/>
        <v>0</v>
      </c>
      <c r="S385">
        <f t="shared" si="69"/>
        <v>0</v>
      </c>
      <c r="T385">
        <f t="shared" si="70"/>
        <v>1</v>
      </c>
      <c r="U385">
        <f t="shared" si="71"/>
        <v>1</v>
      </c>
    </row>
    <row r="386" spans="1:21" x14ac:dyDescent="0.25">
      <c r="A386" t="s">
        <v>1545</v>
      </c>
      <c r="B386">
        <v>0.2829572785947575</v>
      </c>
      <c r="C386">
        <v>4.7678030000000001E-8</v>
      </c>
      <c r="D386">
        <v>143</v>
      </c>
      <c r="E386">
        <v>505</v>
      </c>
      <c r="F386">
        <v>136</v>
      </c>
      <c r="G386">
        <v>0.28316831683168309</v>
      </c>
      <c r="H386">
        <v>0</v>
      </c>
      <c r="I386" t="s">
        <v>1545</v>
      </c>
      <c r="J386">
        <v>0.26930693069306932</v>
      </c>
      <c r="K386">
        <f t="shared" si="61"/>
        <v>1</v>
      </c>
      <c r="L386">
        <f t="shared" si="62"/>
        <v>0</v>
      </c>
      <c r="M386">
        <f t="shared" si="63"/>
        <v>0</v>
      </c>
      <c r="N386">
        <f t="shared" si="64"/>
        <v>0</v>
      </c>
      <c r="O386">
        <f t="shared" si="65"/>
        <v>0</v>
      </c>
      <c r="P386">
        <f t="shared" si="66"/>
        <v>0</v>
      </c>
      <c r="Q386">
        <f t="shared" si="67"/>
        <v>0</v>
      </c>
      <c r="R386">
        <f t="shared" si="68"/>
        <v>1</v>
      </c>
      <c r="S386">
        <f t="shared" si="69"/>
        <v>0</v>
      </c>
      <c r="T386">
        <f t="shared" si="70"/>
        <v>1</v>
      </c>
      <c r="U386">
        <f t="shared" si="71"/>
        <v>1</v>
      </c>
    </row>
    <row r="387" spans="1:21" x14ac:dyDescent="0.25">
      <c r="A387" t="s">
        <v>1546</v>
      </c>
      <c r="B387">
        <v>0.21089788345974081</v>
      </c>
      <c r="C387">
        <v>3.8443772999999999E-10</v>
      </c>
      <c r="D387">
        <v>70</v>
      </c>
      <c r="E387">
        <v>328</v>
      </c>
      <c r="F387">
        <v>70</v>
      </c>
      <c r="G387">
        <v>0.21341463414634149</v>
      </c>
      <c r="H387">
        <v>0</v>
      </c>
      <c r="I387" t="s">
        <v>1546</v>
      </c>
      <c r="J387">
        <v>0.21341463414634149</v>
      </c>
      <c r="K387">
        <f t="shared" ref="K387:K450" si="72">IF(H387=0, IF(G387&lt;0.46, 1,0),0)</f>
        <v>1</v>
      </c>
      <c r="L387">
        <f t="shared" ref="L387:L450" si="73">IF(H387=0, IF(G387&gt;=0.46, 1,0),0)</f>
        <v>0</v>
      </c>
      <c r="M387">
        <f t="shared" ref="M387:M450" si="74">IF(H387=1, IF(G387&lt;0.46, 1,0),0)</f>
        <v>0</v>
      </c>
      <c r="N387">
        <f t="shared" ref="N387:N450" si="75">IF(H387=1, IF(G387&gt;=0.46, 1,0),0)</f>
        <v>0</v>
      </c>
      <c r="O387">
        <f t="shared" ref="O387:O450" si="76">IF(ISNUMBER(SEARCH("___80", A387)), 1, 0)</f>
        <v>0</v>
      </c>
      <c r="P387">
        <f t="shared" ref="P387:P450" si="77">IF(ISNUMBER(SEARCH("___100", A387)), 1, 0)</f>
        <v>0</v>
      </c>
      <c r="Q387">
        <f t="shared" ref="Q387:Q450" si="78">IF(ISNUMBER(SEARCH("___65", A387)), 1, 0)</f>
        <v>0</v>
      </c>
      <c r="R387">
        <f t="shared" ref="R387:R450" si="79">IF(ISNUMBER(SEARCH("___90", A387)), 1, 0)</f>
        <v>0</v>
      </c>
      <c r="S387">
        <f t="shared" ref="S387:S450" si="80">IF(SUM(O387:R387)=0,1,0)</f>
        <v>1</v>
      </c>
      <c r="T387">
        <f t="shared" ref="T387:T450" si="81">IF(A387=I387,1,0)</f>
        <v>1</v>
      </c>
      <c r="U387">
        <f t="shared" ref="U387:U450" si="82">SUM(K387:N387)</f>
        <v>1</v>
      </c>
    </row>
    <row r="388" spans="1:21" x14ac:dyDescent="0.25">
      <c r="A388" t="s">
        <v>1547</v>
      </c>
      <c r="B388">
        <v>0.25558443104423351</v>
      </c>
      <c r="C388">
        <v>3.8443772999999999E-10</v>
      </c>
      <c r="D388">
        <v>85</v>
      </c>
      <c r="E388">
        <v>328</v>
      </c>
      <c r="F388">
        <v>85</v>
      </c>
      <c r="G388">
        <v>0.25914634146341459</v>
      </c>
      <c r="H388">
        <v>0</v>
      </c>
      <c r="I388" t="s">
        <v>1547</v>
      </c>
      <c r="J388">
        <v>0.25914634146341459</v>
      </c>
      <c r="K388">
        <f t="shared" si="72"/>
        <v>1</v>
      </c>
      <c r="L388">
        <f t="shared" si="73"/>
        <v>0</v>
      </c>
      <c r="M388">
        <f t="shared" si="74"/>
        <v>0</v>
      </c>
      <c r="N388">
        <f t="shared" si="75"/>
        <v>0</v>
      </c>
      <c r="O388">
        <f t="shared" si="76"/>
        <v>0</v>
      </c>
      <c r="P388">
        <f t="shared" si="77"/>
        <v>1</v>
      </c>
      <c r="Q388">
        <f t="shared" si="78"/>
        <v>0</v>
      </c>
      <c r="R388">
        <f t="shared" si="79"/>
        <v>0</v>
      </c>
      <c r="S388">
        <f t="shared" si="80"/>
        <v>0</v>
      </c>
      <c r="T388">
        <f t="shared" si="81"/>
        <v>1</v>
      </c>
      <c r="U388">
        <f t="shared" si="82"/>
        <v>1</v>
      </c>
    </row>
    <row r="389" spans="1:21" x14ac:dyDescent="0.25">
      <c r="A389" t="s">
        <v>1548</v>
      </c>
      <c r="B389">
        <v>0.24517630218723629</v>
      </c>
      <c r="C389">
        <v>3.8443772999999999E-10</v>
      </c>
      <c r="D389">
        <v>81</v>
      </c>
      <c r="E389">
        <v>328</v>
      </c>
      <c r="F389">
        <v>81</v>
      </c>
      <c r="G389">
        <v>0.24695121951219509</v>
      </c>
      <c r="H389">
        <v>0</v>
      </c>
      <c r="I389" t="s">
        <v>1548</v>
      </c>
      <c r="J389">
        <v>0.24695121951219509</v>
      </c>
      <c r="K389">
        <f t="shared" si="72"/>
        <v>1</v>
      </c>
      <c r="L389">
        <f t="shared" si="73"/>
        <v>0</v>
      </c>
      <c r="M389">
        <f t="shared" si="74"/>
        <v>0</v>
      </c>
      <c r="N389">
        <f t="shared" si="75"/>
        <v>0</v>
      </c>
      <c r="O389">
        <f t="shared" si="76"/>
        <v>0</v>
      </c>
      <c r="P389">
        <f t="shared" si="77"/>
        <v>0</v>
      </c>
      <c r="Q389">
        <f t="shared" si="78"/>
        <v>1</v>
      </c>
      <c r="R389">
        <f t="shared" si="79"/>
        <v>0</v>
      </c>
      <c r="S389">
        <f t="shared" si="80"/>
        <v>0</v>
      </c>
      <c r="T389">
        <f t="shared" si="81"/>
        <v>1</v>
      </c>
      <c r="U389">
        <f t="shared" si="82"/>
        <v>1</v>
      </c>
    </row>
    <row r="390" spans="1:21" x14ac:dyDescent="0.25">
      <c r="A390" t="s">
        <v>1549</v>
      </c>
      <c r="B390">
        <v>0.24855215457117999</v>
      </c>
      <c r="C390">
        <v>3.8443772999999999E-10</v>
      </c>
      <c r="D390">
        <v>83</v>
      </c>
      <c r="E390">
        <v>328</v>
      </c>
      <c r="F390">
        <v>83</v>
      </c>
      <c r="G390">
        <v>0.25304878048780488</v>
      </c>
      <c r="H390">
        <v>0</v>
      </c>
      <c r="I390" t="s">
        <v>1549</v>
      </c>
      <c r="J390">
        <v>0.25304878048780488</v>
      </c>
      <c r="K390">
        <f t="shared" si="72"/>
        <v>1</v>
      </c>
      <c r="L390">
        <f t="shared" si="73"/>
        <v>0</v>
      </c>
      <c r="M390">
        <f t="shared" si="74"/>
        <v>0</v>
      </c>
      <c r="N390">
        <f t="shared" si="75"/>
        <v>0</v>
      </c>
      <c r="O390">
        <f t="shared" si="76"/>
        <v>1</v>
      </c>
      <c r="P390">
        <f t="shared" si="77"/>
        <v>0</v>
      </c>
      <c r="Q390">
        <f t="shared" si="78"/>
        <v>0</v>
      </c>
      <c r="R390">
        <f t="shared" si="79"/>
        <v>0</v>
      </c>
      <c r="S390">
        <f t="shared" si="80"/>
        <v>0</v>
      </c>
      <c r="T390">
        <f t="shared" si="81"/>
        <v>1</v>
      </c>
      <c r="U390">
        <f t="shared" si="82"/>
        <v>1</v>
      </c>
    </row>
    <row r="391" spans="1:21" x14ac:dyDescent="0.25">
      <c r="A391" t="s">
        <v>1550</v>
      </c>
      <c r="B391">
        <v>0.26185505058847691</v>
      </c>
      <c r="C391">
        <v>3.8443772999999999E-10</v>
      </c>
      <c r="D391">
        <v>87</v>
      </c>
      <c r="E391">
        <v>328</v>
      </c>
      <c r="F391">
        <v>87</v>
      </c>
      <c r="G391">
        <v>0.2652439024390244</v>
      </c>
      <c r="H391">
        <v>0</v>
      </c>
      <c r="I391" t="s">
        <v>1550</v>
      </c>
      <c r="J391">
        <v>0.2652439024390244</v>
      </c>
      <c r="K391">
        <f t="shared" si="72"/>
        <v>1</v>
      </c>
      <c r="L391">
        <f t="shared" si="73"/>
        <v>0</v>
      </c>
      <c r="M391">
        <f t="shared" si="74"/>
        <v>0</v>
      </c>
      <c r="N391">
        <f t="shared" si="75"/>
        <v>0</v>
      </c>
      <c r="O391">
        <f t="shared" si="76"/>
        <v>0</v>
      </c>
      <c r="P391">
        <f t="shared" si="77"/>
        <v>0</v>
      </c>
      <c r="Q391">
        <f t="shared" si="78"/>
        <v>0</v>
      </c>
      <c r="R391">
        <f t="shared" si="79"/>
        <v>1</v>
      </c>
      <c r="S391">
        <f t="shared" si="80"/>
        <v>0</v>
      </c>
      <c r="T391">
        <f t="shared" si="81"/>
        <v>1</v>
      </c>
      <c r="U391">
        <f t="shared" si="82"/>
        <v>1</v>
      </c>
    </row>
    <row r="392" spans="1:21" x14ac:dyDescent="0.25">
      <c r="A392" t="s">
        <v>1551</v>
      </c>
      <c r="B392">
        <v>0.68752090909937291</v>
      </c>
      <c r="C392">
        <v>0.98686839999999998</v>
      </c>
      <c r="D392">
        <v>356</v>
      </c>
      <c r="E392">
        <v>519</v>
      </c>
      <c r="F392">
        <v>327</v>
      </c>
      <c r="G392">
        <v>0.68593448940269752</v>
      </c>
      <c r="H392">
        <v>0</v>
      </c>
      <c r="I392" t="s">
        <v>1551</v>
      </c>
      <c r="J392">
        <v>0.63005780346820806</v>
      </c>
      <c r="K392">
        <f t="shared" si="72"/>
        <v>0</v>
      </c>
      <c r="L392">
        <f t="shared" si="73"/>
        <v>1</v>
      </c>
      <c r="M392">
        <f t="shared" si="74"/>
        <v>0</v>
      </c>
      <c r="N392">
        <f t="shared" si="75"/>
        <v>0</v>
      </c>
      <c r="O392">
        <f t="shared" si="76"/>
        <v>0</v>
      </c>
      <c r="P392">
        <f t="shared" si="77"/>
        <v>0</v>
      </c>
      <c r="Q392">
        <f t="shared" si="78"/>
        <v>0</v>
      </c>
      <c r="R392">
        <f t="shared" si="79"/>
        <v>0</v>
      </c>
      <c r="S392">
        <f t="shared" si="80"/>
        <v>1</v>
      </c>
      <c r="T392">
        <f t="shared" si="81"/>
        <v>1</v>
      </c>
      <c r="U392">
        <f t="shared" si="82"/>
        <v>1</v>
      </c>
    </row>
    <row r="393" spans="1:21" x14ac:dyDescent="0.25">
      <c r="A393" t="s">
        <v>1552</v>
      </c>
      <c r="B393">
        <v>0.78355636028199382</v>
      </c>
      <c r="C393">
        <v>0.98686839999999998</v>
      </c>
      <c r="D393">
        <v>414</v>
      </c>
      <c r="E393">
        <v>519</v>
      </c>
      <c r="F393">
        <v>378</v>
      </c>
      <c r="G393">
        <v>0.79768786127167635</v>
      </c>
      <c r="H393">
        <v>0</v>
      </c>
      <c r="I393" t="s">
        <v>1552</v>
      </c>
      <c r="J393">
        <v>0.72832369942196529</v>
      </c>
      <c r="K393">
        <f t="shared" si="72"/>
        <v>0</v>
      </c>
      <c r="L393">
        <f t="shared" si="73"/>
        <v>1</v>
      </c>
      <c r="M393">
        <f t="shared" si="74"/>
        <v>0</v>
      </c>
      <c r="N393">
        <f t="shared" si="75"/>
        <v>0</v>
      </c>
      <c r="O393">
        <f t="shared" si="76"/>
        <v>0</v>
      </c>
      <c r="P393">
        <f t="shared" si="77"/>
        <v>1</v>
      </c>
      <c r="Q393">
        <f t="shared" si="78"/>
        <v>0</v>
      </c>
      <c r="R393">
        <f t="shared" si="79"/>
        <v>0</v>
      </c>
      <c r="S393">
        <f t="shared" si="80"/>
        <v>0</v>
      </c>
      <c r="T393">
        <f t="shared" si="81"/>
        <v>1</v>
      </c>
      <c r="U393">
        <f t="shared" si="82"/>
        <v>1</v>
      </c>
    </row>
    <row r="394" spans="1:21" x14ac:dyDescent="0.25">
      <c r="A394" t="s">
        <v>1553</v>
      </c>
      <c r="B394">
        <v>0.76033447004839405</v>
      </c>
      <c r="C394">
        <v>0.98686839999999998</v>
      </c>
      <c r="D394">
        <v>380</v>
      </c>
      <c r="E394">
        <v>519</v>
      </c>
      <c r="F394">
        <v>380</v>
      </c>
      <c r="G394">
        <v>0.73217726396917149</v>
      </c>
      <c r="H394">
        <v>0</v>
      </c>
      <c r="I394" t="s">
        <v>1553</v>
      </c>
      <c r="J394">
        <v>0.73217726396917149</v>
      </c>
      <c r="K394">
        <f t="shared" si="72"/>
        <v>0</v>
      </c>
      <c r="L394">
        <f t="shared" si="73"/>
        <v>1</v>
      </c>
      <c r="M394">
        <f t="shared" si="74"/>
        <v>0</v>
      </c>
      <c r="N394">
        <f t="shared" si="75"/>
        <v>0</v>
      </c>
      <c r="O394">
        <f t="shared" si="76"/>
        <v>0</v>
      </c>
      <c r="P394">
        <f t="shared" si="77"/>
        <v>0</v>
      </c>
      <c r="Q394">
        <f t="shared" si="78"/>
        <v>1</v>
      </c>
      <c r="R394">
        <f t="shared" si="79"/>
        <v>0</v>
      </c>
      <c r="S394">
        <f t="shared" si="80"/>
        <v>0</v>
      </c>
      <c r="T394">
        <f t="shared" si="81"/>
        <v>1</v>
      </c>
      <c r="U394">
        <f t="shared" si="82"/>
        <v>1</v>
      </c>
    </row>
    <row r="395" spans="1:21" x14ac:dyDescent="0.25">
      <c r="A395" t="s">
        <v>1554</v>
      </c>
      <c r="B395">
        <v>0.7100915413799157</v>
      </c>
      <c r="C395">
        <v>0.98686839999999998</v>
      </c>
      <c r="D395">
        <v>372</v>
      </c>
      <c r="E395">
        <v>519</v>
      </c>
      <c r="F395">
        <v>372</v>
      </c>
      <c r="G395">
        <v>0.7167630057803468</v>
      </c>
      <c r="H395">
        <v>0</v>
      </c>
      <c r="I395" t="s">
        <v>1554</v>
      </c>
      <c r="J395">
        <v>0.7167630057803468</v>
      </c>
      <c r="K395">
        <f t="shared" si="72"/>
        <v>0</v>
      </c>
      <c r="L395">
        <f t="shared" si="73"/>
        <v>1</v>
      </c>
      <c r="M395">
        <f t="shared" si="74"/>
        <v>0</v>
      </c>
      <c r="N395">
        <f t="shared" si="75"/>
        <v>0</v>
      </c>
      <c r="O395">
        <f t="shared" si="76"/>
        <v>1</v>
      </c>
      <c r="P395">
        <f t="shared" si="77"/>
        <v>0</v>
      </c>
      <c r="Q395">
        <f t="shared" si="78"/>
        <v>0</v>
      </c>
      <c r="R395">
        <f t="shared" si="79"/>
        <v>0</v>
      </c>
      <c r="S395">
        <f t="shared" si="80"/>
        <v>0</v>
      </c>
      <c r="T395">
        <f t="shared" si="81"/>
        <v>1</v>
      </c>
      <c r="U395">
        <f t="shared" si="82"/>
        <v>1</v>
      </c>
    </row>
    <row r="396" spans="1:21" x14ac:dyDescent="0.25">
      <c r="A396" t="s">
        <v>1555</v>
      </c>
      <c r="B396">
        <v>0.73975394334581368</v>
      </c>
      <c r="C396">
        <v>0.98686839999999998</v>
      </c>
      <c r="D396">
        <v>374</v>
      </c>
      <c r="E396">
        <v>519</v>
      </c>
      <c r="F396">
        <v>374</v>
      </c>
      <c r="G396">
        <v>0.720616570327553</v>
      </c>
      <c r="H396">
        <v>0</v>
      </c>
      <c r="I396" t="s">
        <v>1555</v>
      </c>
      <c r="J396">
        <v>0.720616570327553</v>
      </c>
      <c r="K396">
        <f t="shared" si="72"/>
        <v>0</v>
      </c>
      <c r="L396">
        <f t="shared" si="73"/>
        <v>1</v>
      </c>
      <c r="M396">
        <f t="shared" si="74"/>
        <v>0</v>
      </c>
      <c r="N396">
        <f t="shared" si="75"/>
        <v>0</v>
      </c>
      <c r="O396">
        <f t="shared" si="76"/>
        <v>0</v>
      </c>
      <c r="P396">
        <f t="shared" si="77"/>
        <v>0</v>
      </c>
      <c r="Q396">
        <f t="shared" si="78"/>
        <v>0</v>
      </c>
      <c r="R396">
        <f t="shared" si="79"/>
        <v>1</v>
      </c>
      <c r="S396">
        <f t="shared" si="80"/>
        <v>0</v>
      </c>
      <c r="T396">
        <f t="shared" si="81"/>
        <v>1</v>
      </c>
      <c r="U396">
        <f t="shared" si="82"/>
        <v>1</v>
      </c>
    </row>
    <row r="397" spans="1:21" x14ac:dyDescent="0.25">
      <c r="A397" t="s">
        <v>1556</v>
      </c>
      <c r="B397">
        <v>0.17913883862971611</v>
      </c>
      <c r="C397">
        <v>3.8443772999999999E-10</v>
      </c>
      <c r="D397">
        <v>60</v>
      </c>
      <c r="E397">
        <v>328</v>
      </c>
      <c r="F397">
        <v>60</v>
      </c>
      <c r="G397">
        <v>0.18292682926829271</v>
      </c>
      <c r="H397">
        <v>0</v>
      </c>
      <c r="I397" t="s">
        <v>1556</v>
      </c>
      <c r="J397">
        <v>0.18292682926829271</v>
      </c>
      <c r="K397">
        <f t="shared" si="72"/>
        <v>1</v>
      </c>
      <c r="L397">
        <f t="shared" si="73"/>
        <v>0</v>
      </c>
      <c r="M397">
        <f t="shared" si="74"/>
        <v>0</v>
      </c>
      <c r="N397">
        <f t="shared" si="75"/>
        <v>0</v>
      </c>
      <c r="O397">
        <f t="shared" si="76"/>
        <v>0</v>
      </c>
      <c r="P397">
        <f t="shared" si="77"/>
        <v>0</v>
      </c>
      <c r="Q397">
        <f t="shared" si="78"/>
        <v>0</v>
      </c>
      <c r="R397">
        <f t="shared" si="79"/>
        <v>0</v>
      </c>
      <c r="S397">
        <f t="shared" si="80"/>
        <v>1</v>
      </c>
      <c r="T397">
        <f t="shared" si="81"/>
        <v>1</v>
      </c>
      <c r="U397">
        <f t="shared" si="82"/>
        <v>1</v>
      </c>
    </row>
    <row r="398" spans="1:21" x14ac:dyDescent="0.25">
      <c r="A398" t="s">
        <v>1557</v>
      </c>
      <c r="B398">
        <v>0.16519618378894921</v>
      </c>
      <c r="C398">
        <v>3.8443772999999999E-10</v>
      </c>
      <c r="D398">
        <v>55</v>
      </c>
      <c r="E398">
        <v>328</v>
      </c>
      <c r="F398">
        <v>55</v>
      </c>
      <c r="G398">
        <v>0.1676829268292683</v>
      </c>
      <c r="H398">
        <v>0</v>
      </c>
      <c r="I398" t="s">
        <v>1557</v>
      </c>
      <c r="J398">
        <v>0.1676829268292683</v>
      </c>
      <c r="K398">
        <f t="shared" si="72"/>
        <v>1</v>
      </c>
      <c r="L398">
        <f t="shared" si="73"/>
        <v>0</v>
      </c>
      <c r="M398">
        <f t="shared" si="74"/>
        <v>0</v>
      </c>
      <c r="N398">
        <f t="shared" si="75"/>
        <v>0</v>
      </c>
      <c r="O398">
        <f t="shared" si="76"/>
        <v>0</v>
      </c>
      <c r="P398">
        <f t="shared" si="77"/>
        <v>1</v>
      </c>
      <c r="Q398">
        <f t="shared" si="78"/>
        <v>0</v>
      </c>
      <c r="R398">
        <f t="shared" si="79"/>
        <v>0</v>
      </c>
      <c r="S398">
        <f t="shared" si="80"/>
        <v>0</v>
      </c>
      <c r="T398">
        <f t="shared" si="81"/>
        <v>1</v>
      </c>
      <c r="U398">
        <f t="shared" si="82"/>
        <v>1</v>
      </c>
    </row>
    <row r="399" spans="1:21" x14ac:dyDescent="0.25">
      <c r="A399" t="s">
        <v>1558</v>
      </c>
      <c r="B399">
        <v>0.17290604940845769</v>
      </c>
      <c r="C399">
        <v>3.8443772999999999E-10</v>
      </c>
      <c r="D399">
        <v>56</v>
      </c>
      <c r="E399">
        <v>328</v>
      </c>
      <c r="F399">
        <v>56</v>
      </c>
      <c r="G399">
        <v>0.17073170731707321</v>
      </c>
      <c r="H399">
        <v>0</v>
      </c>
      <c r="I399" t="s">
        <v>1558</v>
      </c>
      <c r="J399">
        <v>0.17073170731707321</v>
      </c>
      <c r="K399">
        <f t="shared" si="72"/>
        <v>1</v>
      </c>
      <c r="L399">
        <f t="shared" si="73"/>
        <v>0</v>
      </c>
      <c r="M399">
        <f t="shared" si="74"/>
        <v>0</v>
      </c>
      <c r="N399">
        <f t="shared" si="75"/>
        <v>0</v>
      </c>
      <c r="O399">
        <f t="shared" si="76"/>
        <v>0</v>
      </c>
      <c r="P399">
        <f t="shared" si="77"/>
        <v>0</v>
      </c>
      <c r="Q399">
        <f t="shared" si="78"/>
        <v>1</v>
      </c>
      <c r="R399">
        <f t="shared" si="79"/>
        <v>0</v>
      </c>
      <c r="S399">
        <f t="shared" si="80"/>
        <v>0</v>
      </c>
      <c r="T399">
        <f t="shared" si="81"/>
        <v>1</v>
      </c>
      <c r="U399">
        <f t="shared" si="82"/>
        <v>1</v>
      </c>
    </row>
    <row r="400" spans="1:21" x14ac:dyDescent="0.25">
      <c r="A400" t="s">
        <v>1559</v>
      </c>
      <c r="B400">
        <v>0.17046135242387389</v>
      </c>
      <c r="C400">
        <v>3.8443772999999999E-10</v>
      </c>
      <c r="D400">
        <v>57</v>
      </c>
      <c r="E400">
        <v>328</v>
      </c>
      <c r="F400">
        <v>57</v>
      </c>
      <c r="G400">
        <v>0.17378048780487801</v>
      </c>
      <c r="H400">
        <v>0</v>
      </c>
      <c r="I400" t="s">
        <v>1559</v>
      </c>
      <c r="J400">
        <v>0.17378048780487801</v>
      </c>
      <c r="K400">
        <f t="shared" si="72"/>
        <v>1</v>
      </c>
      <c r="L400">
        <f t="shared" si="73"/>
        <v>0</v>
      </c>
      <c r="M400">
        <f t="shared" si="74"/>
        <v>0</v>
      </c>
      <c r="N400">
        <f t="shared" si="75"/>
        <v>0</v>
      </c>
      <c r="O400">
        <f t="shared" si="76"/>
        <v>1</v>
      </c>
      <c r="P400">
        <f t="shared" si="77"/>
        <v>0</v>
      </c>
      <c r="Q400">
        <f t="shared" si="78"/>
        <v>0</v>
      </c>
      <c r="R400">
        <f t="shared" si="79"/>
        <v>0</v>
      </c>
      <c r="S400">
        <f t="shared" si="80"/>
        <v>0</v>
      </c>
      <c r="T400">
        <f t="shared" si="81"/>
        <v>1</v>
      </c>
      <c r="U400">
        <f t="shared" si="82"/>
        <v>1</v>
      </c>
    </row>
    <row r="401" spans="1:21" x14ac:dyDescent="0.25">
      <c r="A401" t="s">
        <v>1560</v>
      </c>
      <c r="B401">
        <v>0.16446485744868</v>
      </c>
      <c r="C401">
        <v>3.8443772999999999E-10</v>
      </c>
      <c r="D401">
        <v>56</v>
      </c>
      <c r="E401">
        <v>328</v>
      </c>
      <c r="F401">
        <v>56</v>
      </c>
      <c r="G401">
        <v>0.17073170731707321</v>
      </c>
      <c r="H401">
        <v>0</v>
      </c>
      <c r="I401" t="s">
        <v>1560</v>
      </c>
      <c r="J401">
        <v>0.17073170731707321</v>
      </c>
      <c r="K401">
        <f t="shared" si="72"/>
        <v>1</v>
      </c>
      <c r="L401">
        <f t="shared" si="73"/>
        <v>0</v>
      </c>
      <c r="M401">
        <f t="shared" si="74"/>
        <v>0</v>
      </c>
      <c r="N401">
        <f t="shared" si="75"/>
        <v>0</v>
      </c>
      <c r="O401">
        <f t="shared" si="76"/>
        <v>0</v>
      </c>
      <c r="P401">
        <f t="shared" si="77"/>
        <v>0</v>
      </c>
      <c r="Q401">
        <f t="shared" si="78"/>
        <v>0</v>
      </c>
      <c r="R401">
        <f t="shared" si="79"/>
        <v>1</v>
      </c>
      <c r="S401">
        <f t="shared" si="80"/>
        <v>0</v>
      </c>
      <c r="T401">
        <f t="shared" si="81"/>
        <v>1</v>
      </c>
      <c r="U401">
        <f t="shared" si="82"/>
        <v>1</v>
      </c>
    </row>
    <row r="402" spans="1:21" x14ac:dyDescent="0.25">
      <c r="A402" t="s">
        <v>1561</v>
      </c>
      <c r="B402">
        <v>0.17913883862971611</v>
      </c>
      <c r="C402">
        <v>3.8443772999999999E-10</v>
      </c>
      <c r="D402">
        <v>60</v>
      </c>
      <c r="E402">
        <v>328</v>
      </c>
      <c r="F402">
        <v>60</v>
      </c>
      <c r="G402">
        <v>0.18292682926829271</v>
      </c>
      <c r="H402">
        <v>0</v>
      </c>
      <c r="I402" t="s">
        <v>1561</v>
      </c>
      <c r="J402">
        <v>0.18292682926829271</v>
      </c>
      <c r="K402">
        <f t="shared" si="72"/>
        <v>1</v>
      </c>
      <c r="L402">
        <f t="shared" si="73"/>
        <v>0</v>
      </c>
      <c r="M402">
        <f t="shared" si="74"/>
        <v>0</v>
      </c>
      <c r="N402">
        <f t="shared" si="75"/>
        <v>0</v>
      </c>
      <c r="O402">
        <f t="shared" si="76"/>
        <v>0</v>
      </c>
      <c r="P402">
        <f t="shared" si="77"/>
        <v>0</v>
      </c>
      <c r="Q402">
        <f t="shared" si="78"/>
        <v>0</v>
      </c>
      <c r="R402">
        <f t="shared" si="79"/>
        <v>0</v>
      </c>
      <c r="S402">
        <f t="shared" si="80"/>
        <v>1</v>
      </c>
      <c r="T402">
        <f t="shared" si="81"/>
        <v>1</v>
      </c>
      <c r="U402">
        <f t="shared" si="82"/>
        <v>1</v>
      </c>
    </row>
    <row r="403" spans="1:21" x14ac:dyDescent="0.25">
      <c r="A403" t="s">
        <v>1562</v>
      </c>
      <c r="B403">
        <v>0.16446485744868</v>
      </c>
      <c r="C403">
        <v>3.8443772999999999E-10</v>
      </c>
      <c r="D403">
        <v>56</v>
      </c>
      <c r="E403">
        <v>328</v>
      </c>
      <c r="F403">
        <v>56</v>
      </c>
      <c r="G403">
        <v>0.17073170731707321</v>
      </c>
      <c r="H403">
        <v>0</v>
      </c>
      <c r="I403" t="s">
        <v>1562</v>
      </c>
      <c r="J403">
        <v>0.17073170731707321</v>
      </c>
      <c r="K403">
        <f t="shared" si="72"/>
        <v>1</v>
      </c>
      <c r="L403">
        <f t="shared" si="73"/>
        <v>0</v>
      </c>
      <c r="M403">
        <f t="shared" si="74"/>
        <v>0</v>
      </c>
      <c r="N403">
        <f t="shared" si="75"/>
        <v>0</v>
      </c>
      <c r="O403">
        <f t="shared" si="76"/>
        <v>0</v>
      </c>
      <c r="P403">
        <f t="shared" si="77"/>
        <v>1</v>
      </c>
      <c r="Q403">
        <f t="shared" si="78"/>
        <v>0</v>
      </c>
      <c r="R403">
        <f t="shared" si="79"/>
        <v>0</v>
      </c>
      <c r="S403">
        <f t="shared" si="80"/>
        <v>0</v>
      </c>
      <c r="T403">
        <f t="shared" si="81"/>
        <v>1</v>
      </c>
      <c r="U403">
        <f t="shared" si="82"/>
        <v>1</v>
      </c>
    </row>
    <row r="404" spans="1:21" x14ac:dyDescent="0.25">
      <c r="A404" t="s">
        <v>1563</v>
      </c>
      <c r="B404">
        <v>0.16210533877018871</v>
      </c>
      <c r="C404">
        <v>3.8443772999999999E-10</v>
      </c>
      <c r="D404">
        <v>54</v>
      </c>
      <c r="E404">
        <v>328</v>
      </c>
      <c r="F404">
        <v>54</v>
      </c>
      <c r="G404">
        <v>0.16463414634146339</v>
      </c>
      <c r="H404">
        <v>0</v>
      </c>
      <c r="I404" t="s">
        <v>1563</v>
      </c>
      <c r="J404">
        <v>0.16463414634146339</v>
      </c>
      <c r="K404">
        <f t="shared" si="72"/>
        <v>1</v>
      </c>
      <c r="L404">
        <f t="shared" si="73"/>
        <v>0</v>
      </c>
      <c r="M404">
        <f t="shared" si="74"/>
        <v>0</v>
      </c>
      <c r="N404">
        <f t="shared" si="75"/>
        <v>0</v>
      </c>
      <c r="O404">
        <f t="shared" si="76"/>
        <v>0</v>
      </c>
      <c r="P404">
        <f t="shared" si="77"/>
        <v>0</v>
      </c>
      <c r="Q404">
        <f t="shared" si="78"/>
        <v>1</v>
      </c>
      <c r="R404">
        <f t="shared" si="79"/>
        <v>0</v>
      </c>
      <c r="S404">
        <f t="shared" si="80"/>
        <v>0</v>
      </c>
      <c r="T404">
        <f t="shared" si="81"/>
        <v>1</v>
      </c>
      <c r="U404">
        <f t="shared" si="82"/>
        <v>1</v>
      </c>
    </row>
    <row r="405" spans="1:21" x14ac:dyDescent="0.25">
      <c r="A405" t="s">
        <v>1564</v>
      </c>
      <c r="B405">
        <v>0.1679049932091746</v>
      </c>
      <c r="C405">
        <v>3.8443772999999999E-10</v>
      </c>
      <c r="D405">
        <v>54</v>
      </c>
      <c r="E405">
        <v>328</v>
      </c>
      <c r="F405">
        <v>54</v>
      </c>
      <c r="G405">
        <v>0.16463414634146339</v>
      </c>
      <c r="H405">
        <v>0</v>
      </c>
      <c r="I405" t="s">
        <v>1564</v>
      </c>
      <c r="J405">
        <v>0.16463414634146339</v>
      </c>
      <c r="K405">
        <f t="shared" si="72"/>
        <v>1</v>
      </c>
      <c r="L405">
        <f t="shared" si="73"/>
        <v>0</v>
      </c>
      <c r="M405">
        <f t="shared" si="74"/>
        <v>0</v>
      </c>
      <c r="N405">
        <f t="shared" si="75"/>
        <v>0</v>
      </c>
      <c r="O405">
        <f t="shared" si="76"/>
        <v>1</v>
      </c>
      <c r="P405">
        <f t="shared" si="77"/>
        <v>0</v>
      </c>
      <c r="Q405">
        <f t="shared" si="78"/>
        <v>0</v>
      </c>
      <c r="R405">
        <f t="shared" si="79"/>
        <v>0</v>
      </c>
      <c r="S405">
        <f t="shared" si="80"/>
        <v>0</v>
      </c>
      <c r="T405">
        <f t="shared" si="81"/>
        <v>1</v>
      </c>
      <c r="U405">
        <f t="shared" si="82"/>
        <v>1</v>
      </c>
    </row>
    <row r="406" spans="1:21" x14ac:dyDescent="0.25">
      <c r="A406" t="s">
        <v>1565</v>
      </c>
      <c r="B406">
        <v>0.16808913829243829</v>
      </c>
      <c r="C406">
        <v>3.8443772999999999E-10</v>
      </c>
      <c r="D406">
        <v>57</v>
      </c>
      <c r="E406">
        <v>328</v>
      </c>
      <c r="F406">
        <v>57</v>
      </c>
      <c r="G406">
        <v>0.17378048780487801</v>
      </c>
      <c r="H406">
        <v>0</v>
      </c>
      <c r="I406" t="s">
        <v>1565</v>
      </c>
      <c r="J406">
        <v>0.17378048780487801</v>
      </c>
      <c r="K406">
        <f t="shared" si="72"/>
        <v>1</v>
      </c>
      <c r="L406">
        <f t="shared" si="73"/>
        <v>0</v>
      </c>
      <c r="M406">
        <f t="shared" si="74"/>
        <v>0</v>
      </c>
      <c r="N406">
        <f t="shared" si="75"/>
        <v>0</v>
      </c>
      <c r="O406">
        <f t="shared" si="76"/>
        <v>0</v>
      </c>
      <c r="P406">
        <f t="shared" si="77"/>
        <v>0</v>
      </c>
      <c r="Q406">
        <f t="shared" si="78"/>
        <v>0</v>
      </c>
      <c r="R406">
        <f t="shared" si="79"/>
        <v>1</v>
      </c>
      <c r="S406">
        <f t="shared" si="80"/>
        <v>0</v>
      </c>
      <c r="T406">
        <f t="shared" si="81"/>
        <v>1</v>
      </c>
      <c r="U406">
        <f t="shared" si="82"/>
        <v>1</v>
      </c>
    </row>
    <row r="407" spans="1:21" x14ac:dyDescent="0.25">
      <c r="A407" t="s">
        <v>1566</v>
      </c>
      <c r="B407">
        <v>0.18498932013307981</v>
      </c>
      <c r="C407">
        <v>3.8443772999999999E-10</v>
      </c>
      <c r="D407">
        <v>62</v>
      </c>
      <c r="E407">
        <v>328</v>
      </c>
      <c r="F407">
        <v>62</v>
      </c>
      <c r="G407">
        <v>0.18902439024390241</v>
      </c>
      <c r="H407">
        <v>0</v>
      </c>
      <c r="I407" t="s">
        <v>1566</v>
      </c>
      <c r="J407">
        <v>0.18902439024390241</v>
      </c>
      <c r="K407">
        <f t="shared" si="72"/>
        <v>1</v>
      </c>
      <c r="L407">
        <f t="shared" si="73"/>
        <v>0</v>
      </c>
      <c r="M407">
        <f t="shared" si="74"/>
        <v>0</v>
      </c>
      <c r="N407">
        <f t="shared" si="75"/>
        <v>0</v>
      </c>
      <c r="O407">
        <f t="shared" si="76"/>
        <v>0</v>
      </c>
      <c r="P407">
        <f t="shared" si="77"/>
        <v>0</v>
      </c>
      <c r="Q407">
        <f t="shared" si="78"/>
        <v>0</v>
      </c>
      <c r="R407">
        <f t="shared" si="79"/>
        <v>0</v>
      </c>
      <c r="S407">
        <f t="shared" si="80"/>
        <v>1</v>
      </c>
      <c r="T407">
        <f t="shared" si="81"/>
        <v>1</v>
      </c>
      <c r="U407">
        <f t="shared" si="82"/>
        <v>1</v>
      </c>
    </row>
    <row r="408" spans="1:21" x14ac:dyDescent="0.25">
      <c r="A408" t="s">
        <v>1567</v>
      </c>
      <c r="B408">
        <v>0.1571712131369859</v>
      </c>
      <c r="C408">
        <v>3.8443772999999999E-10</v>
      </c>
      <c r="D408">
        <v>54</v>
      </c>
      <c r="E408">
        <v>328</v>
      </c>
      <c r="F408">
        <v>54</v>
      </c>
      <c r="G408">
        <v>0.16463414634146339</v>
      </c>
      <c r="H408">
        <v>0</v>
      </c>
      <c r="I408" t="s">
        <v>1567</v>
      </c>
      <c r="J408">
        <v>0.16463414634146339</v>
      </c>
      <c r="K408">
        <f t="shared" si="72"/>
        <v>1</v>
      </c>
      <c r="L408">
        <f t="shared" si="73"/>
        <v>0</v>
      </c>
      <c r="M408">
        <f t="shared" si="74"/>
        <v>0</v>
      </c>
      <c r="N408">
        <f t="shared" si="75"/>
        <v>0</v>
      </c>
      <c r="O408">
        <f t="shared" si="76"/>
        <v>0</v>
      </c>
      <c r="P408">
        <f t="shared" si="77"/>
        <v>1</v>
      </c>
      <c r="Q408">
        <f t="shared" si="78"/>
        <v>0</v>
      </c>
      <c r="R408">
        <f t="shared" si="79"/>
        <v>0</v>
      </c>
      <c r="S408">
        <f t="shared" si="80"/>
        <v>0</v>
      </c>
      <c r="T408">
        <f t="shared" si="81"/>
        <v>1</v>
      </c>
      <c r="U408">
        <f t="shared" si="82"/>
        <v>1</v>
      </c>
    </row>
    <row r="409" spans="1:21" x14ac:dyDescent="0.25">
      <c r="A409" t="s">
        <v>1568</v>
      </c>
      <c r="B409">
        <v>0.16492052715025529</v>
      </c>
      <c r="C409">
        <v>3.8443772999999999E-10</v>
      </c>
      <c r="D409">
        <v>56</v>
      </c>
      <c r="E409">
        <v>328</v>
      </c>
      <c r="F409">
        <v>56</v>
      </c>
      <c r="G409">
        <v>0.17073170731707321</v>
      </c>
      <c r="H409">
        <v>0</v>
      </c>
      <c r="I409" t="s">
        <v>1568</v>
      </c>
      <c r="J409">
        <v>0.17073170731707321</v>
      </c>
      <c r="K409">
        <f t="shared" si="72"/>
        <v>1</v>
      </c>
      <c r="L409">
        <f t="shared" si="73"/>
        <v>0</v>
      </c>
      <c r="M409">
        <f t="shared" si="74"/>
        <v>0</v>
      </c>
      <c r="N409">
        <f t="shared" si="75"/>
        <v>0</v>
      </c>
      <c r="O409">
        <f t="shared" si="76"/>
        <v>0</v>
      </c>
      <c r="P409">
        <f t="shared" si="77"/>
        <v>0</v>
      </c>
      <c r="Q409">
        <f t="shared" si="78"/>
        <v>1</v>
      </c>
      <c r="R409">
        <f t="shared" si="79"/>
        <v>0</v>
      </c>
      <c r="S409">
        <f t="shared" si="80"/>
        <v>0</v>
      </c>
      <c r="T409">
        <f t="shared" si="81"/>
        <v>1</v>
      </c>
      <c r="U409">
        <f t="shared" si="82"/>
        <v>1</v>
      </c>
    </row>
    <row r="410" spans="1:21" x14ac:dyDescent="0.25">
      <c r="A410" t="s">
        <v>1569</v>
      </c>
      <c r="B410">
        <v>0.16473644840954199</v>
      </c>
      <c r="C410">
        <v>3.8443772999999999E-10</v>
      </c>
      <c r="D410">
        <v>55</v>
      </c>
      <c r="E410">
        <v>328</v>
      </c>
      <c r="F410">
        <v>55</v>
      </c>
      <c r="G410">
        <v>0.1676829268292683</v>
      </c>
      <c r="H410">
        <v>0</v>
      </c>
      <c r="I410" t="s">
        <v>1569</v>
      </c>
      <c r="J410">
        <v>0.1676829268292683</v>
      </c>
      <c r="K410">
        <f t="shared" si="72"/>
        <v>1</v>
      </c>
      <c r="L410">
        <f t="shared" si="73"/>
        <v>0</v>
      </c>
      <c r="M410">
        <f t="shared" si="74"/>
        <v>0</v>
      </c>
      <c r="N410">
        <f t="shared" si="75"/>
        <v>0</v>
      </c>
      <c r="O410">
        <f t="shared" si="76"/>
        <v>1</v>
      </c>
      <c r="P410">
        <f t="shared" si="77"/>
        <v>0</v>
      </c>
      <c r="Q410">
        <f t="shared" si="78"/>
        <v>0</v>
      </c>
      <c r="R410">
        <f t="shared" si="79"/>
        <v>0</v>
      </c>
      <c r="S410">
        <f t="shared" si="80"/>
        <v>0</v>
      </c>
      <c r="T410">
        <f t="shared" si="81"/>
        <v>1</v>
      </c>
      <c r="U410">
        <f t="shared" si="82"/>
        <v>1</v>
      </c>
    </row>
    <row r="411" spans="1:21" x14ac:dyDescent="0.25">
      <c r="A411" t="s">
        <v>1570</v>
      </c>
      <c r="B411">
        <v>0.1605654027156829</v>
      </c>
      <c r="C411">
        <v>3.8443772999999999E-10</v>
      </c>
      <c r="D411">
        <v>55</v>
      </c>
      <c r="E411">
        <v>328</v>
      </c>
      <c r="F411">
        <v>55</v>
      </c>
      <c r="G411">
        <v>0.1676829268292683</v>
      </c>
      <c r="H411">
        <v>0</v>
      </c>
      <c r="I411" t="s">
        <v>1570</v>
      </c>
      <c r="J411">
        <v>0.1676829268292683</v>
      </c>
      <c r="K411">
        <f t="shared" si="72"/>
        <v>1</v>
      </c>
      <c r="L411">
        <f t="shared" si="73"/>
        <v>0</v>
      </c>
      <c r="M411">
        <f t="shared" si="74"/>
        <v>0</v>
      </c>
      <c r="N411">
        <f t="shared" si="75"/>
        <v>0</v>
      </c>
      <c r="O411">
        <f t="shared" si="76"/>
        <v>0</v>
      </c>
      <c r="P411">
        <f t="shared" si="77"/>
        <v>0</v>
      </c>
      <c r="Q411">
        <f t="shared" si="78"/>
        <v>0</v>
      </c>
      <c r="R411">
        <f t="shared" si="79"/>
        <v>1</v>
      </c>
      <c r="S411">
        <f t="shared" si="80"/>
        <v>0</v>
      </c>
      <c r="T411">
        <f t="shared" si="81"/>
        <v>1</v>
      </c>
      <c r="U411">
        <f t="shared" si="82"/>
        <v>1</v>
      </c>
    </row>
    <row r="412" spans="1:21" x14ac:dyDescent="0.25">
      <c r="A412" t="s">
        <v>1571</v>
      </c>
      <c r="B412">
        <v>0.3208421389689663</v>
      </c>
      <c r="C412">
        <v>3.8443772999999999E-10</v>
      </c>
      <c r="D412">
        <v>89</v>
      </c>
      <c r="E412">
        <v>272</v>
      </c>
      <c r="F412">
        <v>89</v>
      </c>
      <c r="G412">
        <v>0.32720588235294118</v>
      </c>
      <c r="H412">
        <v>0</v>
      </c>
      <c r="I412" t="s">
        <v>1571</v>
      </c>
      <c r="J412">
        <v>0.32720588235294118</v>
      </c>
      <c r="K412">
        <f t="shared" si="72"/>
        <v>1</v>
      </c>
      <c r="L412">
        <f t="shared" si="73"/>
        <v>0</v>
      </c>
      <c r="M412">
        <f t="shared" si="74"/>
        <v>0</v>
      </c>
      <c r="N412">
        <f t="shared" si="75"/>
        <v>0</v>
      </c>
      <c r="O412">
        <f t="shared" si="76"/>
        <v>0</v>
      </c>
      <c r="P412">
        <f t="shared" si="77"/>
        <v>0</v>
      </c>
      <c r="Q412">
        <f t="shared" si="78"/>
        <v>0</v>
      </c>
      <c r="R412">
        <f t="shared" si="79"/>
        <v>0</v>
      </c>
      <c r="S412">
        <f t="shared" si="80"/>
        <v>1</v>
      </c>
      <c r="T412">
        <f t="shared" si="81"/>
        <v>1</v>
      </c>
      <c r="U412">
        <f t="shared" si="82"/>
        <v>1</v>
      </c>
    </row>
    <row r="413" spans="1:21" x14ac:dyDescent="0.25">
      <c r="A413" t="s">
        <v>1572</v>
      </c>
      <c r="B413">
        <v>0.32676636164501321</v>
      </c>
      <c r="C413">
        <v>4.08516395E-9</v>
      </c>
      <c r="D413">
        <v>90</v>
      </c>
      <c r="E413">
        <v>272</v>
      </c>
      <c r="F413">
        <v>90</v>
      </c>
      <c r="G413">
        <v>0.33088235294117652</v>
      </c>
      <c r="H413">
        <v>0</v>
      </c>
      <c r="I413" t="s">
        <v>1572</v>
      </c>
      <c r="J413">
        <v>0.33088235294117652</v>
      </c>
      <c r="K413">
        <f t="shared" si="72"/>
        <v>1</v>
      </c>
      <c r="L413">
        <f t="shared" si="73"/>
        <v>0</v>
      </c>
      <c r="M413">
        <f t="shared" si="74"/>
        <v>0</v>
      </c>
      <c r="N413">
        <f t="shared" si="75"/>
        <v>0</v>
      </c>
      <c r="O413">
        <f t="shared" si="76"/>
        <v>0</v>
      </c>
      <c r="P413">
        <f t="shared" si="77"/>
        <v>1</v>
      </c>
      <c r="Q413">
        <f t="shared" si="78"/>
        <v>0</v>
      </c>
      <c r="R413">
        <f t="shared" si="79"/>
        <v>0</v>
      </c>
      <c r="S413">
        <f t="shared" si="80"/>
        <v>0</v>
      </c>
      <c r="T413">
        <f t="shared" si="81"/>
        <v>1</v>
      </c>
      <c r="U413">
        <f t="shared" si="82"/>
        <v>1</v>
      </c>
    </row>
    <row r="414" spans="1:21" x14ac:dyDescent="0.25">
      <c r="A414" t="s">
        <v>1573</v>
      </c>
      <c r="B414">
        <v>0.28688836789857408</v>
      </c>
      <c r="C414">
        <v>1.06812885E-9</v>
      </c>
      <c r="D414">
        <v>78</v>
      </c>
      <c r="E414">
        <v>272</v>
      </c>
      <c r="F414">
        <v>78</v>
      </c>
      <c r="G414">
        <v>0.28676470588235292</v>
      </c>
      <c r="H414">
        <v>0</v>
      </c>
      <c r="I414" t="s">
        <v>1573</v>
      </c>
      <c r="J414">
        <v>0.28676470588235292</v>
      </c>
      <c r="K414">
        <f t="shared" si="72"/>
        <v>1</v>
      </c>
      <c r="L414">
        <f t="shared" si="73"/>
        <v>0</v>
      </c>
      <c r="M414">
        <f t="shared" si="74"/>
        <v>0</v>
      </c>
      <c r="N414">
        <f t="shared" si="75"/>
        <v>0</v>
      </c>
      <c r="O414">
        <f t="shared" si="76"/>
        <v>0</v>
      </c>
      <c r="P414">
        <f t="shared" si="77"/>
        <v>0</v>
      </c>
      <c r="Q414">
        <f t="shared" si="78"/>
        <v>1</v>
      </c>
      <c r="R414">
        <f t="shared" si="79"/>
        <v>0</v>
      </c>
      <c r="S414">
        <f t="shared" si="80"/>
        <v>0</v>
      </c>
      <c r="T414">
        <f t="shared" si="81"/>
        <v>1</v>
      </c>
      <c r="U414">
        <f t="shared" si="82"/>
        <v>1</v>
      </c>
    </row>
    <row r="415" spans="1:21" x14ac:dyDescent="0.25">
      <c r="A415" t="s">
        <v>1574</v>
      </c>
      <c r="B415">
        <v>0.3040565562113855</v>
      </c>
      <c r="C415">
        <v>1.0893048E-9</v>
      </c>
      <c r="D415">
        <v>83</v>
      </c>
      <c r="E415">
        <v>272</v>
      </c>
      <c r="F415">
        <v>83</v>
      </c>
      <c r="G415">
        <v>0.30514705882352938</v>
      </c>
      <c r="H415">
        <v>0</v>
      </c>
      <c r="I415" t="s">
        <v>1574</v>
      </c>
      <c r="J415">
        <v>0.30514705882352938</v>
      </c>
      <c r="K415">
        <f t="shared" si="72"/>
        <v>1</v>
      </c>
      <c r="L415">
        <f t="shared" si="73"/>
        <v>0</v>
      </c>
      <c r="M415">
        <f t="shared" si="74"/>
        <v>0</v>
      </c>
      <c r="N415">
        <f t="shared" si="75"/>
        <v>0</v>
      </c>
      <c r="O415">
        <f t="shared" si="76"/>
        <v>1</v>
      </c>
      <c r="P415">
        <f t="shared" si="77"/>
        <v>0</v>
      </c>
      <c r="Q415">
        <f t="shared" si="78"/>
        <v>0</v>
      </c>
      <c r="R415">
        <f t="shared" si="79"/>
        <v>0</v>
      </c>
      <c r="S415">
        <f t="shared" si="80"/>
        <v>0</v>
      </c>
      <c r="T415">
        <f t="shared" si="81"/>
        <v>1</v>
      </c>
      <c r="U415">
        <f t="shared" si="82"/>
        <v>1</v>
      </c>
    </row>
    <row r="416" spans="1:21" x14ac:dyDescent="0.25">
      <c r="A416" t="s">
        <v>1575</v>
      </c>
      <c r="B416">
        <v>0.32905592008621182</v>
      </c>
      <c r="C416">
        <v>1.45913005E-8</v>
      </c>
      <c r="D416">
        <v>91</v>
      </c>
      <c r="E416">
        <v>272</v>
      </c>
      <c r="F416">
        <v>91</v>
      </c>
      <c r="G416">
        <v>0.33455882352941169</v>
      </c>
      <c r="H416">
        <v>0</v>
      </c>
      <c r="I416" t="s">
        <v>1575</v>
      </c>
      <c r="J416">
        <v>0.33455882352941169</v>
      </c>
      <c r="K416">
        <f t="shared" si="72"/>
        <v>1</v>
      </c>
      <c r="L416">
        <f t="shared" si="73"/>
        <v>0</v>
      </c>
      <c r="M416">
        <f t="shared" si="74"/>
        <v>0</v>
      </c>
      <c r="N416">
        <f t="shared" si="75"/>
        <v>0</v>
      </c>
      <c r="O416">
        <f t="shared" si="76"/>
        <v>0</v>
      </c>
      <c r="P416">
        <f t="shared" si="77"/>
        <v>0</v>
      </c>
      <c r="Q416">
        <f t="shared" si="78"/>
        <v>0</v>
      </c>
      <c r="R416">
        <f t="shared" si="79"/>
        <v>1</v>
      </c>
      <c r="S416">
        <f t="shared" si="80"/>
        <v>0</v>
      </c>
      <c r="T416">
        <f t="shared" si="81"/>
        <v>1</v>
      </c>
      <c r="U416">
        <f t="shared" si="82"/>
        <v>1</v>
      </c>
    </row>
    <row r="417" spans="1:21" x14ac:dyDescent="0.25">
      <c r="A417" t="s">
        <v>1576</v>
      </c>
      <c r="B417">
        <v>0.32693791494895202</v>
      </c>
      <c r="C417">
        <v>3.8443772999999999E-10</v>
      </c>
      <c r="D417">
        <v>131</v>
      </c>
      <c r="E417">
        <v>400</v>
      </c>
      <c r="F417">
        <v>131</v>
      </c>
      <c r="G417">
        <v>0.32750000000000001</v>
      </c>
      <c r="H417">
        <v>0</v>
      </c>
      <c r="I417" t="s">
        <v>1576</v>
      </c>
      <c r="J417">
        <v>0.32750000000000001</v>
      </c>
      <c r="K417">
        <f t="shared" si="72"/>
        <v>1</v>
      </c>
      <c r="L417">
        <f t="shared" si="73"/>
        <v>0</v>
      </c>
      <c r="M417">
        <f t="shared" si="74"/>
        <v>0</v>
      </c>
      <c r="N417">
        <f t="shared" si="75"/>
        <v>0</v>
      </c>
      <c r="O417">
        <f t="shared" si="76"/>
        <v>0</v>
      </c>
      <c r="P417">
        <f t="shared" si="77"/>
        <v>0</v>
      </c>
      <c r="Q417">
        <f t="shared" si="78"/>
        <v>0</v>
      </c>
      <c r="R417">
        <f t="shared" si="79"/>
        <v>0</v>
      </c>
      <c r="S417">
        <f t="shared" si="80"/>
        <v>1</v>
      </c>
      <c r="T417">
        <f t="shared" si="81"/>
        <v>1</v>
      </c>
      <c r="U417">
        <f t="shared" si="82"/>
        <v>1</v>
      </c>
    </row>
    <row r="418" spans="1:21" x14ac:dyDescent="0.25">
      <c r="A418" t="s">
        <v>1577</v>
      </c>
      <c r="B418">
        <v>0.33718303930346361</v>
      </c>
      <c r="C418">
        <v>1.0391824500000001E-9</v>
      </c>
      <c r="D418">
        <v>136</v>
      </c>
      <c r="E418">
        <v>400</v>
      </c>
      <c r="F418">
        <v>136</v>
      </c>
      <c r="G418">
        <v>0.34</v>
      </c>
      <c r="H418">
        <v>0</v>
      </c>
      <c r="I418" t="s">
        <v>1577</v>
      </c>
      <c r="J418">
        <v>0.34</v>
      </c>
      <c r="K418">
        <f t="shared" si="72"/>
        <v>1</v>
      </c>
      <c r="L418">
        <f t="shared" si="73"/>
        <v>0</v>
      </c>
      <c r="M418">
        <f t="shared" si="74"/>
        <v>0</v>
      </c>
      <c r="N418">
        <f t="shared" si="75"/>
        <v>0</v>
      </c>
      <c r="O418">
        <f t="shared" si="76"/>
        <v>0</v>
      </c>
      <c r="P418">
        <f t="shared" si="77"/>
        <v>1</v>
      </c>
      <c r="Q418">
        <f t="shared" si="78"/>
        <v>0</v>
      </c>
      <c r="R418">
        <f t="shared" si="79"/>
        <v>0</v>
      </c>
      <c r="S418">
        <f t="shared" si="80"/>
        <v>0</v>
      </c>
      <c r="T418">
        <f t="shared" si="81"/>
        <v>1</v>
      </c>
      <c r="U418">
        <f t="shared" si="82"/>
        <v>1</v>
      </c>
    </row>
    <row r="419" spans="1:21" x14ac:dyDescent="0.25">
      <c r="A419" t="s">
        <v>1578</v>
      </c>
      <c r="B419">
        <v>0.34528566982374531</v>
      </c>
      <c r="C419">
        <v>7.2466454999999996E-10</v>
      </c>
      <c r="D419">
        <v>140</v>
      </c>
      <c r="E419">
        <v>400</v>
      </c>
      <c r="F419">
        <v>140</v>
      </c>
      <c r="G419">
        <v>0.35</v>
      </c>
      <c r="H419">
        <v>0</v>
      </c>
      <c r="I419" t="s">
        <v>1578</v>
      </c>
      <c r="J419">
        <v>0.35</v>
      </c>
      <c r="K419">
        <f t="shared" si="72"/>
        <v>1</v>
      </c>
      <c r="L419">
        <f t="shared" si="73"/>
        <v>0</v>
      </c>
      <c r="M419">
        <f t="shared" si="74"/>
        <v>0</v>
      </c>
      <c r="N419">
        <f t="shared" si="75"/>
        <v>0</v>
      </c>
      <c r="O419">
        <f t="shared" si="76"/>
        <v>0</v>
      </c>
      <c r="P419">
        <f t="shared" si="77"/>
        <v>0</v>
      </c>
      <c r="Q419">
        <f t="shared" si="78"/>
        <v>1</v>
      </c>
      <c r="R419">
        <f t="shared" si="79"/>
        <v>0</v>
      </c>
      <c r="S419">
        <f t="shared" si="80"/>
        <v>0</v>
      </c>
      <c r="T419">
        <f t="shared" si="81"/>
        <v>1</v>
      </c>
      <c r="U419">
        <f t="shared" si="82"/>
        <v>1</v>
      </c>
    </row>
    <row r="420" spans="1:21" x14ac:dyDescent="0.25">
      <c r="A420" t="s">
        <v>1579</v>
      </c>
      <c r="B420">
        <v>0.34411942330280509</v>
      </c>
      <c r="C420">
        <v>5.9317017499999998E-10</v>
      </c>
      <c r="D420">
        <v>140</v>
      </c>
      <c r="E420">
        <v>400</v>
      </c>
      <c r="F420">
        <v>140</v>
      </c>
      <c r="G420">
        <v>0.35</v>
      </c>
      <c r="H420">
        <v>0</v>
      </c>
      <c r="I420" t="s">
        <v>1579</v>
      </c>
      <c r="J420">
        <v>0.35</v>
      </c>
      <c r="K420">
        <f t="shared" si="72"/>
        <v>1</v>
      </c>
      <c r="L420">
        <f t="shared" si="73"/>
        <v>0</v>
      </c>
      <c r="M420">
        <f t="shared" si="74"/>
        <v>0</v>
      </c>
      <c r="N420">
        <f t="shared" si="75"/>
        <v>0</v>
      </c>
      <c r="O420">
        <f t="shared" si="76"/>
        <v>1</v>
      </c>
      <c r="P420">
        <f t="shared" si="77"/>
        <v>0</v>
      </c>
      <c r="Q420">
        <f t="shared" si="78"/>
        <v>0</v>
      </c>
      <c r="R420">
        <f t="shared" si="79"/>
        <v>0</v>
      </c>
      <c r="S420">
        <f t="shared" si="80"/>
        <v>0</v>
      </c>
      <c r="T420">
        <f t="shared" si="81"/>
        <v>1</v>
      </c>
      <c r="U420">
        <f t="shared" si="82"/>
        <v>1</v>
      </c>
    </row>
    <row r="421" spans="1:21" x14ac:dyDescent="0.25">
      <c r="A421" t="s">
        <v>1580</v>
      </c>
      <c r="B421">
        <v>0.35538512136967298</v>
      </c>
      <c r="C421">
        <v>5.4446374999999995E-10</v>
      </c>
      <c r="D421">
        <v>144</v>
      </c>
      <c r="E421">
        <v>400</v>
      </c>
      <c r="F421">
        <v>144</v>
      </c>
      <c r="G421">
        <v>0.36</v>
      </c>
      <c r="H421">
        <v>0</v>
      </c>
      <c r="I421" t="s">
        <v>1580</v>
      </c>
      <c r="J421">
        <v>0.36</v>
      </c>
      <c r="K421">
        <f t="shared" si="72"/>
        <v>1</v>
      </c>
      <c r="L421">
        <f t="shared" si="73"/>
        <v>0</v>
      </c>
      <c r="M421">
        <f t="shared" si="74"/>
        <v>0</v>
      </c>
      <c r="N421">
        <f t="shared" si="75"/>
        <v>0</v>
      </c>
      <c r="O421">
        <f t="shared" si="76"/>
        <v>0</v>
      </c>
      <c r="P421">
        <f t="shared" si="77"/>
        <v>0</v>
      </c>
      <c r="Q421">
        <f t="shared" si="78"/>
        <v>0</v>
      </c>
      <c r="R421">
        <f t="shared" si="79"/>
        <v>1</v>
      </c>
      <c r="S421">
        <f t="shared" si="80"/>
        <v>0</v>
      </c>
      <c r="T421">
        <f t="shared" si="81"/>
        <v>1</v>
      </c>
      <c r="U421">
        <f t="shared" si="82"/>
        <v>1</v>
      </c>
    </row>
    <row r="422" spans="1:21" x14ac:dyDescent="0.25">
      <c r="A422" t="s">
        <v>1581</v>
      </c>
      <c r="B422">
        <v>0.31689256605118798</v>
      </c>
      <c r="C422">
        <v>2.0921591000000001E-9</v>
      </c>
      <c r="D422">
        <v>162</v>
      </c>
      <c r="E422">
        <v>505</v>
      </c>
      <c r="F422">
        <v>160</v>
      </c>
      <c r="G422">
        <v>0.3207920792079208</v>
      </c>
      <c r="H422">
        <v>0</v>
      </c>
      <c r="I422" t="s">
        <v>1581</v>
      </c>
      <c r="J422">
        <v>0.31683168316831678</v>
      </c>
      <c r="K422">
        <f t="shared" si="72"/>
        <v>1</v>
      </c>
      <c r="L422">
        <f t="shared" si="73"/>
        <v>0</v>
      </c>
      <c r="M422">
        <f t="shared" si="74"/>
        <v>0</v>
      </c>
      <c r="N422">
        <f t="shared" si="75"/>
        <v>0</v>
      </c>
      <c r="O422">
        <f t="shared" si="76"/>
        <v>0</v>
      </c>
      <c r="P422">
        <f t="shared" si="77"/>
        <v>0</v>
      </c>
      <c r="Q422">
        <f t="shared" si="78"/>
        <v>0</v>
      </c>
      <c r="R422">
        <f t="shared" si="79"/>
        <v>0</v>
      </c>
      <c r="S422">
        <f t="shared" si="80"/>
        <v>1</v>
      </c>
      <c r="T422">
        <f t="shared" si="81"/>
        <v>1</v>
      </c>
      <c r="U422">
        <f t="shared" si="82"/>
        <v>1</v>
      </c>
    </row>
    <row r="423" spans="1:21" x14ac:dyDescent="0.25">
      <c r="A423" t="s">
        <v>1582</v>
      </c>
      <c r="B423">
        <v>0.32084742367094432</v>
      </c>
      <c r="C423">
        <v>8.4306135000000004E-9</v>
      </c>
      <c r="D423">
        <v>166</v>
      </c>
      <c r="E423">
        <v>505</v>
      </c>
      <c r="F423">
        <v>164</v>
      </c>
      <c r="G423">
        <v>0.32871287128712873</v>
      </c>
      <c r="H423">
        <v>0</v>
      </c>
      <c r="I423" t="s">
        <v>1582</v>
      </c>
      <c r="J423">
        <v>0.32475247524752482</v>
      </c>
      <c r="K423">
        <f t="shared" si="72"/>
        <v>1</v>
      </c>
      <c r="L423">
        <f t="shared" si="73"/>
        <v>0</v>
      </c>
      <c r="M423">
        <f t="shared" si="74"/>
        <v>0</v>
      </c>
      <c r="N423">
        <f t="shared" si="75"/>
        <v>0</v>
      </c>
      <c r="O423">
        <f t="shared" si="76"/>
        <v>0</v>
      </c>
      <c r="P423">
        <f t="shared" si="77"/>
        <v>1</v>
      </c>
      <c r="Q423">
        <f t="shared" si="78"/>
        <v>0</v>
      </c>
      <c r="R423">
        <f t="shared" si="79"/>
        <v>0</v>
      </c>
      <c r="S423">
        <f t="shared" si="80"/>
        <v>0</v>
      </c>
      <c r="T423">
        <f t="shared" si="81"/>
        <v>1</v>
      </c>
      <c r="U423">
        <f t="shared" si="82"/>
        <v>1</v>
      </c>
    </row>
    <row r="424" spans="1:21" x14ac:dyDescent="0.25">
      <c r="A424" t="s">
        <v>1583</v>
      </c>
      <c r="B424">
        <v>0.28973211968769602</v>
      </c>
      <c r="C424">
        <v>4.8482245000000002E-9</v>
      </c>
      <c r="D424">
        <v>148</v>
      </c>
      <c r="E424">
        <v>505</v>
      </c>
      <c r="F424">
        <v>147</v>
      </c>
      <c r="G424">
        <v>0.29306930693069311</v>
      </c>
      <c r="H424">
        <v>0</v>
      </c>
      <c r="I424" t="s">
        <v>1583</v>
      </c>
      <c r="J424">
        <v>0.29108910891089113</v>
      </c>
      <c r="K424">
        <f t="shared" si="72"/>
        <v>1</v>
      </c>
      <c r="L424">
        <f t="shared" si="73"/>
        <v>0</v>
      </c>
      <c r="M424">
        <f t="shared" si="74"/>
        <v>0</v>
      </c>
      <c r="N424">
        <f t="shared" si="75"/>
        <v>0</v>
      </c>
      <c r="O424">
        <f t="shared" si="76"/>
        <v>0</v>
      </c>
      <c r="P424">
        <f t="shared" si="77"/>
        <v>0</v>
      </c>
      <c r="Q424">
        <f t="shared" si="78"/>
        <v>1</v>
      </c>
      <c r="R424">
        <f t="shared" si="79"/>
        <v>0</v>
      </c>
      <c r="S424">
        <f t="shared" si="80"/>
        <v>0</v>
      </c>
      <c r="T424">
        <f t="shared" si="81"/>
        <v>1</v>
      </c>
      <c r="U424">
        <f t="shared" si="82"/>
        <v>1</v>
      </c>
    </row>
    <row r="425" spans="1:21" x14ac:dyDescent="0.25">
      <c r="A425" t="s">
        <v>1584</v>
      </c>
      <c r="B425">
        <v>0.29903994186721378</v>
      </c>
      <c r="C425">
        <v>1.4392253E-8</v>
      </c>
      <c r="D425">
        <v>152</v>
      </c>
      <c r="E425">
        <v>505</v>
      </c>
      <c r="F425">
        <v>151</v>
      </c>
      <c r="G425">
        <v>0.30099009900990098</v>
      </c>
      <c r="H425">
        <v>0</v>
      </c>
      <c r="I425" t="s">
        <v>1584</v>
      </c>
      <c r="J425">
        <v>0.299009900990099</v>
      </c>
      <c r="K425">
        <f t="shared" si="72"/>
        <v>1</v>
      </c>
      <c r="L425">
        <f t="shared" si="73"/>
        <v>0</v>
      </c>
      <c r="M425">
        <f t="shared" si="74"/>
        <v>0</v>
      </c>
      <c r="N425">
        <f t="shared" si="75"/>
        <v>0</v>
      </c>
      <c r="O425">
        <f t="shared" si="76"/>
        <v>1</v>
      </c>
      <c r="P425">
        <f t="shared" si="77"/>
        <v>0</v>
      </c>
      <c r="Q425">
        <f t="shared" si="78"/>
        <v>0</v>
      </c>
      <c r="R425">
        <f t="shared" si="79"/>
        <v>0</v>
      </c>
      <c r="S425">
        <f t="shared" si="80"/>
        <v>0</v>
      </c>
      <c r="T425">
        <f t="shared" si="81"/>
        <v>1</v>
      </c>
      <c r="U425">
        <f t="shared" si="82"/>
        <v>1</v>
      </c>
    </row>
    <row r="426" spans="1:21" x14ac:dyDescent="0.25">
      <c r="A426" t="s">
        <v>1585</v>
      </c>
      <c r="B426">
        <v>0.33809002051161952</v>
      </c>
      <c r="C426">
        <v>6.8865275999999997E-8</v>
      </c>
      <c r="D426">
        <v>173</v>
      </c>
      <c r="E426">
        <v>505</v>
      </c>
      <c r="F426">
        <v>172</v>
      </c>
      <c r="G426">
        <v>0.3425742574257426</v>
      </c>
      <c r="H426">
        <v>0</v>
      </c>
      <c r="I426" t="s">
        <v>1585</v>
      </c>
      <c r="J426">
        <v>0.34059405940594062</v>
      </c>
      <c r="K426">
        <f t="shared" si="72"/>
        <v>1</v>
      </c>
      <c r="L426">
        <f t="shared" si="73"/>
        <v>0</v>
      </c>
      <c r="M426">
        <f t="shared" si="74"/>
        <v>0</v>
      </c>
      <c r="N426">
        <f t="shared" si="75"/>
        <v>0</v>
      </c>
      <c r="O426">
        <f t="shared" si="76"/>
        <v>0</v>
      </c>
      <c r="P426">
        <f t="shared" si="77"/>
        <v>0</v>
      </c>
      <c r="Q426">
        <f t="shared" si="78"/>
        <v>0</v>
      </c>
      <c r="R426">
        <f t="shared" si="79"/>
        <v>1</v>
      </c>
      <c r="S426">
        <f t="shared" si="80"/>
        <v>0</v>
      </c>
      <c r="T426">
        <f t="shared" si="81"/>
        <v>1</v>
      </c>
      <c r="U426">
        <f t="shared" si="82"/>
        <v>1</v>
      </c>
    </row>
    <row r="427" spans="1:21" x14ac:dyDescent="0.25">
      <c r="A427" t="s">
        <v>1586</v>
      </c>
      <c r="B427">
        <v>0.34252932268399572</v>
      </c>
      <c r="C427">
        <v>3.8464678500000001E-10</v>
      </c>
      <c r="D427">
        <v>138</v>
      </c>
      <c r="E427">
        <v>400</v>
      </c>
      <c r="F427">
        <v>138</v>
      </c>
      <c r="G427">
        <v>0.34499999999999997</v>
      </c>
      <c r="H427">
        <v>0</v>
      </c>
      <c r="I427" t="s">
        <v>1586</v>
      </c>
      <c r="J427">
        <v>0.34499999999999997</v>
      </c>
      <c r="K427">
        <f t="shared" si="72"/>
        <v>1</v>
      </c>
      <c r="L427">
        <f t="shared" si="73"/>
        <v>0</v>
      </c>
      <c r="M427">
        <f t="shared" si="74"/>
        <v>0</v>
      </c>
      <c r="N427">
        <f t="shared" si="75"/>
        <v>0</v>
      </c>
      <c r="O427">
        <f t="shared" si="76"/>
        <v>0</v>
      </c>
      <c r="P427">
        <f t="shared" si="77"/>
        <v>0</v>
      </c>
      <c r="Q427">
        <f t="shared" si="78"/>
        <v>0</v>
      </c>
      <c r="R427">
        <f t="shared" si="79"/>
        <v>0</v>
      </c>
      <c r="S427">
        <f t="shared" si="80"/>
        <v>1</v>
      </c>
      <c r="T427">
        <f t="shared" si="81"/>
        <v>1</v>
      </c>
      <c r="U427">
        <f t="shared" si="82"/>
        <v>1</v>
      </c>
    </row>
    <row r="428" spans="1:21" x14ac:dyDescent="0.25">
      <c r="A428" t="s">
        <v>1587</v>
      </c>
      <c r="B428">
        <v>0.34758123397703172</v>
      </c>
      <c r="C428">
        <v>2.5608237499999998E-9</v>
      </c>
      <c r="D428">
        <v>141</v>
      </c>
      <c r="E428">
        <v>400</v>
      </c>
      <c r="F428">
        <v>141</v>
      </c>
      <c r="G428">
        <v>0.35249999999999998</v>
      </c>
      <c r="H428">
        <v>0</v>
      </c>
      <c r="I428" t="s">
        <v>1587</v>
      </c>
      <c r="J428">
        <v>0.35249999999999998</v>
      </c>
      <c r="K428">
        <f t="shared" si="72"/>
        <v>1</v>
      </c>
      <c r="L428">
        <f t="shared" si="73"/>
        <v>0</v>
      </c>
      <c r="M428">
        <f t="shared" si="74"/>
        <v>0</v>
      </c>
      <c r="N428">
        <f t="shared" si="75"/>
        <v>0</v>
      </c>
      <c r="O428">
        <f t="shared" si="76"/>
        <v>0</v>
      </c>
      <c r="P428">
        <f t="shared" si="77"/>
        <v>1</v>
      </c>
      <c r="Q428">
        <f t="shared" si="78"/>
        <v>0</v>
      </c>
      <c r="R428">
        <f t="shared" si="79"/>
        <v>0</v>
      </c>
      <c r="S428">
        <f t="shared" si="80"/>
        <v>0</v>
      </c>
      <c r="T428">
        <f t="shared" si="81"/>
        <v>1</v>
      </c>
      <c r="U428">
        <f t="shared" si="82"/>
        <v>1</v>
      </c>
    </row>
    <row r="429" spans="1:21" x14ac:dyDescent="0.25">
      <c r="A429" t="s">
        <v>1588</v>
      </c>
      <c r="B429">
        <v>0.3464493512131932</v>
      </c>
      <c r="C429">
        <v>4.2538715E-9</v>
      </c>
      <c r="D429">
        <v>140</v>
      </c>
      <c r="E429">
        <v>400</v>
      </c>
      <c r="F429">
        <v>140</v>
      </c>
      <c r="G429">
        <v>0.35</v>
      </c>
      <c r="H429">
        <v>0</v>
      </c>
      <c r="I429" t="s">
        <v>1588</v>
      </c>
      <c r="J429">
        <v>0.35</v>
      </c>
      <c r="K429">
        <f t="shared" si="72"/>
        <v>1</v>
      </c>
      <c r="L429">
        <f t="shared" si="73"/>
        <v>0</v>
      </c>
      <c r="M429">
        <f t="shared" si="74"/>
        <v>0</v>
      </c>
      <c r="N429">
        <f t="shared" si="75"/>
        <v>0</v>
      </c>
      <c r="O429">
        <f t="shared" si="76"/>
        <v>0</v>
      </c>
      <c r="P429">
        <f t="shared" si="77"/>
        <v>0</v>
      </c>
      <c r="Q429">
        <f t="shared" si="78"/>
        <v>1</v>
      </c>
      <c r="R429">
        <f t="shared" si="79"/>
        <v>0</v>
      </c>
      <c r="S429">
        <f t="shared" si="80"/>
        <v>0</v>
      </c>
      <c r="T429">
        <f t="shared" si="81"/>
        <v>1</v>
      </c>
      <c r="U429">
        <f t="shared" si="82"/>
        <v>1</v>
      </c>
    </row>
    <row r="430" spans="1:21" x14ac:dyDescent="0.25">
      <c r="A430" t="s">
        <v>1589</v>
      </c>
      <c r="B430">
        <v>0.35202782483991218</v>
      </c>
      <c r="C430">
        <v>1.3177049E-9</v>
      </c>
      <c r="D430">
        <v>142</v>
      </c>
      <c r="E430">
        <v>400</v>
      </c>
      <c r="F430">
        <v>142</v>
      </c>
      <c r="G430">
        <v>0.35499999999999998</v>
      </c>
      <c r="H430">
        <v>0</v>
      </c>
      <c r="I430" t="s">
        <v>1589</v>
      </c>
      <c r="J430">
        <v>0.35499999999999998</v>
      </c>
      <c r="K430">
        <f t="shared" si="72"/>
        <v>1</v>
      </c>
      <c r="L430">
        <f t="shared" si="73"/>
        <v>0</v>
      </c>
      <c r="M430">
        <f t="shared" si="74"/>
        <v>0</v>
      </c>
      <c r="N430">
        <f t="shared" si="75"/>
        <v>0</v>
      </c>
      <c r="O430">
        <f t="shared" si="76"/>
        <v>1</v>
      </c>
      <c r="P430">
        <f t="shared" si="77"/>
        <v>0</v>
      </c>
      <c r="Q430">
        <f t="shared" si="78"/>
        <v>0</v>
      </c>
      <c r="R430">
        <f t="shared" si="79"/>
        <v>0</v>
      </c>
      <c r="S430">
        <f t="shared" si="80"/>
        <v>0</v>
      </c>
      <c r="T430">
        <f t="shared" si="81"/>
        <v>1</v>
      </c>
      <c r="U430">
        <f t="shared" si="82"/>
        <v>1</v>
      </c>
    </row>
    <row r="431" spans="1:21" x14ac:dyDescent="0.25">
      <c r="A431" t="s">
        <v>1590</v>
      </c>
      <c r="B431">
        <v>0.35697461409683628</v>
      </c>
      <c r="C431">
        <v>1.31773E-9</v>
      </c>
      <c r="D431">
        <v>145</v>
      </c>
      <c r="E431">
        <v>400</v>
      </c>
      <c r="F431">
        <v>145</v>
      </c>
      <c r="G431">
        <v>0.36249999999999999</v>
      </c>
      <c r="H431">
        <v>0</v>
      </c>
      <c r="I431" t="s">
        <v>1590</v>
      </c>
      <c r="J431">
        <v>0.36249999999999999</v>
      </c>
      <c r="K431">
        <f t="shared" si="72"/>
        <v>1</v>
      </c>
      <c r="L431">
        <f t="shared" si="73"/>
        <v>0</v>
      </c>
      <c r="M431">
        <f t="shared" si="74"/>
        <v>0</v>
      </c>
      <c r="N431">
        <f t="shared" si="75"/>
        <v>0</v>
      </c>
      <c r="O431">
        <f t="shared" si="76"/>
        <v>0</v>
      </c>
      <c r="P431">
        <f t="shared" si="77"/>
        <v>0</v>
      </c>
      <c r="Q431">
        <f t="shared" si="78"/>
        <v>0</v>
      </c>
      <c r="R431">
        <f t="shared" si="79"/>
        <v>1</v>
      </c>
      <c r="S431">
        <f t="shared" si="80"/>
        <v>0</v>
      </c>
      <c r="T431">
        <f t="shared" si="81"/>
        <v>1</v>
      </c>
      <c r="U431">
        <f t="shared" si="82"/>
        <v>1</v>
      </c>
    </row>
    <row r="432" spans="1:21" x14ac:dyDescent="0.25">
      <c r="A432" t="s">
        <v>1591</v>
      </c>
      <c r="B432">
        <v>0.39993486221644731</v>
      </c>
      <c r="C432">
        <v>1.5226343E-5</v>
      </c>
      <c r="D432">
        <v>210</v>
      </c>
      <c r="E432">
        <v>505</v>
      </c>
      <c r="F432">
        <v>210</v>
      </c>
      <c r="G432">
        <v>0.41584158415841582</v>
      </c>
      <c r="H432">
        <v>0</v>
      </c>
      <c r="I432" t="s">
        <v>1591</v>
      </c>
      <c r="J432">
        <v>0.41584158415841582</v>
      </c>
      <c r="K432">
        <f t="shared" si="72"/>
        <v>1</v>
      </c>
      <c r="L432">
        <f t="shared" si="73"/>
        <v>0</v>
      </c>
      <c r="M432">
        <f t="shared" si="74"/>
        <v>0</v>
      </c>
      <c r="N432">
        <f t="shared" si="75"/>
        <v>0</v>
      </c>
      <c r="O432">
        <f t="shared" si="76"/>
        <v>0</v>
      </c>
      <c r="P432">
        <f t="shared" si="77"/>
        <v>0</v>
      </c>
      <c r="Q432">
        <f t="shared" si="78"/>
        <v>0</v>
      </c>
      <c r="R432">
        <f t="shared" si="79"/>
        <v>0</v>
      </c>
      <c r="S432">
        <f t="shared" si="80"/>
        <v>1</v>
      </c>
      <c r="T432">
        <f t="shared" si="81"/>
        <v>1</v>
      </c>
      <c r="U432">
        <f t="shared" si="82"/>
        <v>1</v>
      </c>
    </row>
    <row r="433" spans="1:21" x14ac:dyDescent="0.25">
      <c r="A433" t="s">
        <v>1592</v>
      </c>
      <c r="B433">
        <v>0.45565741494103962</v>
      </c>
      <c r="C433">
        <v>5.3275019999999999E-2</v>
      </c>
      <c r="D433">
        <v>238</v>
      </c>
      <c r="E433">
        <v>505</v>
      </c>
      <c r="F433">
        <v>238</v>
      </c>
      <c r="G433">
        <v>0.47128712871287132</v>
      </c>
      <c r="H433">
        <v>0</v>
      </c>
      <c r="I433" t="s">
        <v>1592</v>
      </c>
      <c r="J433">
        <v>0.47128712871287132</v>
      </c>
      <c r="K433">
        <f t="shared" si="72"/>
        <v>0</v>
      </c>
      <c r="L433">
        <f t="shared" si="73"/>
        <v>1</v>
      </c>
      <c r="M433">
        <f t="shared" si="74"/>
        <v>0</v>
      </c>
      <c r="N433">
        <f t="shared" si="75"/>
        <v>0</v>
      </c>
      <c r="O433">
        <f t="shared" si="76"/>
        <v>0</v>
      </c>
      <c r="P433">
        <f t="shared" si="77"/>
        <v>1</v>
      </c>
      <c r="Q433">
        <f t="shared" si="78"/>
        <v>0</v>
      </c>
      <c r="R433">
        <f t="shared" si="79"/>
        <v>0</v>
      </c>
      <c r="S433">
        <f t="shared" si="80"/>
        <v>0</v>
      </c>
      <c r="T433">
        <f t="shared" si="81"/>
        <v>1</v>
      </c>
      <c r="U433">
        <f t="shared" si="82"/>
        <v>1</v>
      </c>
    </row>
    <row r="434" spans="1:21" x14ac:dyDescent="0.25">
      <c r="A434" t="s">
        <v>1593</v>
      </c>
      <c r="B434">
        <v>0.39694148850858979</v>
      </c>
      <c r="C434">
        <v>3.8994026000000004E-6</v>
      </c>
      <c r="D434">
        <v>203</v>
      </c>
      <c r="E434">
        <v>505</v>
      </c>
      <c r="F434">
        <v>203</v>
      </c>
      <c r="G434">
        <v>0.401980198019802</v>
      </c>
      <c r="H434">
        <v>0</v>
      </c>
      <c r="I434" t="s">
        <v>1593</v>
      </c>
      <c r="J434">
        <v>0.401980198019802</v>
      </c>
      <c r="K434">
        <f t="shared" si="72"/>
        <v>1</v>
      </c>
      <c r="L434">
        <f t="shared" si="73"/>
        <v>0</v>
      </c>
      <c r="M434">
        <f t="shared" si="74"/>
        <v>0</v>
      </c>
      <c r="N434">
        <f t="shared" si="75"/>
        <v>0</v>
      </c>
      <c r="O434">
        <f t="shared" si="76"/>
        <v>0</v>
      </c>
      <c r="P434">
        <f t="shared" si="77"/>
        <v>0</v>
      </c>
      <c r="Q434">
        <f t="shared" si="78"/>
        <v>1</v>
      </c>
      <c r="R434">
        <f t="shared" si="79"/>
        <v>0</v>
      </c>
      <c r="S434">
        <f t="shared" si="80"/>
        <v>0</v>
      </c>
      <c r="T434">
        <f t="shared" si="81"/>
        <v>1</v>
      </c>
      <c r="U434">
        <f t="shared" si="82"/>
        <v>1</v>
      </c>
    </row>
    <row r="435" spans="1:21" x14ac:dyDescent="0.25">
      <c r="A435" t="s">
        <v>1594</v>
      </c>
      <c r="B435">
        <v>0.40921265262207862</v>
      </c>
      <c r="C435">
        <v>5.2244645999999997E-5</v>
      </c>
      <c r="D435">
        <v>212</v>
      </c>
      <c r="E435">
        <v>505</v>
      </c>
      <c r="F435">
        <v>212</v>
      </c>
      <c r="G435">
        <v>0.41980198019801979</v>
      </c>
      <c r="H435">
        <v>0</v>
      </c>
      <c r="I435" t="s">
        <v>1594</v>
      </c>
      <c r="J435">
        <v>0.41980198019801979</v>
      </c>
      <c r="K435">
        <f t="shared" si="72"/>
        <v>1</v>
      </c>
      <c r="L435">
        <f t="shared" si="73"/>
        <v>0</v>
      </c>
      <c r="M435">
        <f t="shared" si="74"/>
        <v>0</v>
      </c>
      <c r="N435">
        <f t="shared" si="75"/>
        <v>0</v>
      </c>
      <c r="O435">
        <f t="shared" si="76"/>
        <v>1</v>
      </c>
      <c r="P435">
        <f t="shared" si="77"/>
        <v>0</v>
      </c>
      <c r="Q435">
        <f t="shared" si="78"/>
        <v>0</v>
      </c>
      <c r="R435">
        <f t="shared" si="79"/>
        <v>0</v>
      </c>
      <c r="S435">
        <f t="shared" si="80"/>
        <v>0</v>
      </c>
      <c r="T435">
        <f t="shared" si="81"/>
        <v>1</v>
      </c>
      <c r="U435">
        <f t="shared" si="82"/>
        <v>1</v>
      </c>
    </row>
    <row r="436" spans="1:21" x14ac:dyDescent="0.25">
      <c r="A436" t="s">
        <v>1595</v>
      </c>
      <c r="B436">
        <v>0.42774162824939849</v>
      </c>
      <c r="C436">
        <v>3.0566000000000002E-4</v>
      </c>
      <c r="D436">
        <v>222</v>
      </c>
      <c r="E436">
        <v>505</v>
      </c>
      <c r="F436">
        <v>218</v>
      </c>
      <c r="G436">
        <v>0.43960396039603961</v>
      </c>
      <c r="H436">
        <v>0</v>
      </c>
      <c r="I436" t="s">
        <v>1595</v>
      </c>
      <c r="J436">
        <v>0.43168316831683168</v>
      </c>
      <c r="K436">
        <f t="shared" si="72"/>
        <v>1</v>
      </c>
      <c r="L436">
        <f t="shared" si="73"/>
        <v>0</v>
      </c>
      <c r="M436">
        <f t="shared" si="74"/>
        <v>0</v>
      </c>
      <c r="N436">
        <f t="shared" si="75"/>
        <v>0</v>
      </c>
      <c r="O436">
        <f t="shared" si="76"/>
        <v>0</v>
      </c>
      <c r="P436">
        <f t="shared" si="77"/>
        <v>0</v>
      </c>
      <c r="Q436">
        <f t="shared" si="78"/>
        <v>0</v>
      </c>
      <c r="R436">
        <f t="shared" si="79"/>
        <v>1</v>
      </c>
      <c r="S436">
        <f t="shared" si="80"/>
        <v>0</v>
      </c>
      <c r="T436">
        <f t="shared" si="81"/>
        <v>1</v>
      </c>
      <c r="U436">
        <f t="shared" si="82"/>
        <v>1</v>
      </c>
    </row>
    <row r="437" spans="1:21" x14ac:dyDescent="0.25">
      <c r="A437" t="s">
        <v>1596</v>
      </c>
      <c r="B437">
        <v>0.17913883862971611</v>
      </c>
      <c r="C437">
        <v>3.8443772999999999E-10</v>
      </c>
      <c r="D437">
        <v>60</v>
      </c>
      <c r="E437">
        <v>328</v>
      </c>
      <c r="F437">
        <v>60</v>
      </c>
      <c r="G437">
        <v>0.18292682926829271</v>
      </c>
      <c r="H437">
        <v>0</v>
      </c>
      <c r="I437" t="s">
        <v>1596</v>
      </c>
      <c r="J437">
        <v>0.18292682926829271</v>
      </c>
      <c r="K437">
        <f t="shared" si="72"/>
        <v>1</v>
      </c>
      <c r="L437">
        <f t="shared" si="73"/>
        <v>0</v>
      </c>
      <c r="M437">
        <f t="shared" si="74"/>
        <v>0</v>
      </c>
      <c r="N437">
        <f t="shared" si="75"/>
        <v>0</v>
      </c>
      <c r="O437">
        <f t="shared" si="76"/>
        <v>0</v>
      </c>
      <c r="P437">
        <f t="shared" si="77"/>
        <v>0</v>
      </c>
      <c r="Q437">
        <f t="shared" si="78"/>
        <v>0</v>
      </c>
      <c r="R437">
        <f t="shared" si="79"/>
        <v>0</v>
      </c>
      <c r="S437">
        <f t="shared" si="80"/>
        <v>1</v>
      </c>
      <c r="T437">
        <f t="shared" si="81"/>
        <v>1</v>
      </c>
      <c r="U437">
        <f t="shared" si="82"/>
        <v>1</v>
      </c>
    </row>
    <row r="438" spans="1:21" x14ac:dyDescent="0.25">
      <c r="A438" t="s">
        <v>1597</v>
      </c>
      <c r="B438">
        <v>0.17150590960850121</v>
      </c>
      <c r="C438">
        <v>3.8443772999999999E-10</v>
      </c>
      <c r="D438">
        <v>58</v>
      </c>
      <c r="E438">
        <v>328</v>
      </c>
      <c r="F438">
        <v>58</v>
      </c>
      <c r="G438">
        <v>0.17682926829268289</v>
      </c>
      <c r="H438">
        <v>0</v>
      </c>
      <c r="I438" t="s">
        <v>1597</v>
      </c>
      <c r="J438">
        <v>0.17682926829268289</v>
      </c>
      <c r="K438">
        <f t="shared" si="72"/>
        <v>1</v>
      </c>
      <c r="L438">
        <f t="shared" si="73"/>
        <v>0</v>
      </c>
      <c r="M438">
        <f t="shared" si="74"/>
        <v>0</v>
      </c>
      <c r="N438">
        <f t="shared" si="75"/>
        <v>0</v>
      </c>
      <c r="O438">
        <f t="shared" si="76"/>
        <v>0</v>
      </c>
      <c r="P438">
        <f t="shared" si="77"/>
        <v>1</v>
      </c>
      <c r="Q438">
        <f t="shared" si="78"/>
        <v>0</v>
      </c>
      <c r="R438">
        <f t="shared" si="79"/>
        <v>0</v>
      </c>
      <c r="S438">
        <f t="shared" si="80"/>
        <v>0</v>
      </c>
      <c r="T438">
        <f t="shared" si="81"/>
        <v>1</v>
      </c>
      <c r="U438">
        <f t="shared" si="82"/>
        <v>1</v>
      </c>
    </row>
    <row r="439" spans="1:21" x14ac:dyDescent="0.25">
      <c r="A439" t="s">
        <v>1598</v>
      </c>
      <c r="B439">
        <v>0.16701605875357389</v>
      </c>
      <c r="C439">
        <v>3.8443772999999999E-10</v>
      </c>
      <c r="D439">
        <v>57</v>
      </c>
      <c r="E439">
        <v>328</v>
      </c>
      <c r="F439">
        <v>57</v>
      </c>
      <c r="G439">
        <v>0.17378048780487801</v>
      </c>
      <c r="H439">
        <v>0</v>
      </c>
      <c r="I439" t="s">
        <v>1598</v>
      </c>
      <c r="J439">
        <v>0.17378048780487801</v>
      </c>
      <c r="K439">
        <f t="shared" si="72"/>
        <v>1</v>
      </c>
      <c r="L439">
        <f t="shared" si="73"/>
        <v>0</v>
      </c>
      <c r="M439">
        <f t="shared" si="74"/>
        <v>0</v>
      </c>
      <c r="N439">
        <f t="shared" si="75"/>
        <v>0</v>
      </c>
      <c r="O439">
        <f t="shared" si="76"/>
        <v>0</v>
      </c>
      <c r="P439">
        <f t="shared" si="77"/>
        <v>0</v>
      </c>
      <c r="Q439">
        <f t="shared" si="78"/>
        <v>1</v>
      </c>
      <c r="R439">
        <f t="shared" si="79"/>
        <v>0</v>
      </c>
      <c r="S439">
        <f t="shared" si="80"/>
        <v>0</v>
      </c>
      <c r="T439">
        <f t="shared" si="81"/>
        <v>1</v>
      </c>
      <c r="U439">
        <f t="shared" si="82"/>
        <v>1</v>
      </c>
    </row>
    <row r="440" spans="1:21" x14ac:dyDescent="0.25">
      <c r="A440" t="s">
        <v>1599</v>
      </c>
      <c r="B440">
        <v>0.1671125569263113</v>
      </c>
      <c r="C440">
        <v>3.8443772999999999E-10</v>
      </c>
      <c r="D440">
        <v>57</v>
      </c>
      <c r="E440">
        <v>328</v>
      </c>
      <c r="F440">
        <v>57</v>
      </c>
      <c r="G440">
        <v>0.17378048780487801</v>
      </c>
      <c r="H440">
        <v>0</v>
      </c>
      <c r="I440" t="s">
        <v>1599</v>
      </c>
      <c r="J440">
        <v>0.17378048780487801</v>
      </c>
      <c r="K440">
        <f t="shared" si="72"/>
        <v>1</v>
      </c>
      <c r="L440">
        <f t="shared" si="73"/>
        <v>0</v>
      </c>
      <c r="M440">
        <f t="shared" si="74"/>
        <v>0</v>
      </c>
      <c r="N440">
        <f t="shared" si="75"/>
        <v>0</v>
      </c>
      <c r="O440">
        <f t="shared" si="76"/>
        <v>1</v>
      </c>
      <c r="P440">
        <f t="shared" si="77"/>
        <v>0</v>
      </c>
      <c r="Q440">
        <f t="shared" si="78"/>
        <v>0</v>
      </c>
      <c r="R440">
        <f t="shared" si="79"/>
        <v>0</v>
      </c>
      <c r="S440">
        <f t="shared" si="80"/>
        <v>0</v>
      </c>
      <c r="T440">
        <f t="shared" si="81"/>
        <v>1</v>
      </c>
      <c r="U440">
        <f t="shared" si="82"/>
        <v>1</v>
      </c>
    </row>
    <row r="441" spans="1:21" x14ac:dyDescent="0.25">
      <c r="A441" t="s">
        <v>1600</v>
      </c>
      <c r="B441">
        <v>0.16365210846850961</v>
      </c>
      <c r="C441">
        <v>3.8443772999999999E-10</v>
      </c>
      <c r="D441">
        <v>56</v>
      </c>
      <c r="E441">
        <v>328</v>
      </c>
      <c r="F441">
        <v>56</v>
      </c>
      <c r="G441">
        <v>0.17073170731707321</v>
      </c>
      <c r="H441">
        <v>0</v>
      </c>
      <c r="I441" t="s">
        <v>1600</v>
      </c>
      <c r="J441">
        <v>0.17073170731707321</v>
      </c>
      <c r="K441">
        <f t="shared" si="72"/>
        <v>1</v>
      </c>
      <c r="L441">
        <f t="shared" si="73"/>
        <v>0</v>
      </c>
      <c r="M441">
        <f t="shared" si="74"/>
        <v>0</v>
      </c>
      <c r="N441">
        <f t="shared" si="75"/>
        <v>0</v>
      </c>
      <c r="O441">
        <f t="shared" si="76"/>
        <v>0</v>
      </c>
      <c r="P441">
        <f t="shared" si="77"/>
        <v>0</v>
      </c>
      <c r="Q441">
        <f t="shared" si="78"/>
        <v>0</v>
      </c>
      <c r="R441">
        <f t="shared" si="79"/>
        <v>1</v>
      </c>
      <c r="S441">
        <f t="shared" si="80"/>
        <v>0</v>
      </c>
      <c r="T441">
        <f t="shared" si="81"/>
        <v>1</v>
      </c>
      <c r="U441">
        <f t="shared" si="82"/>
        <v>1</v>
      </c>
    </row>
    <row r="442" spans="1:21" x14ac:dyDescent="0.25">
      <c r="A442" t="s">
        <v>1601</v>
      </c>
      <c r="B442">
        <v>0.17597888894793229</v>
      </c>
      <c r="C442">
        <v>3.8443772999999999E-10</v>
      </c>
      <c r="D442">
        <v>59</v>
      </c>
      <c r="E442">
        <v>328</v>
      </c>
      <c r="F442">
        <v>59</v>
      </c>
      <c r="G442">
        <v>0.1798780487804878</v>
      </c>
      <c r="H442">
        <v>0</v>
      </c>
      <c r="I442" t="s">
        <v>1601</v>
      </c>
      <c r="J442">
        <v>0.1798780487804878</v>
      </c>
      <c r="K442">
        <f t="shared" si="72"/>
        <v>1</v>
      </c>
      <c r="L442">
        <f t="shared" si="73"/>
        <v>0</v>
      </c>
      <c r="M442">
        <f t="shared" si="74"/>
        <v>0</v>
      </c>
      <c r="N442">
        <f t="shared" si="75"/>
        <v>0</v>
      </c>
      <c r="O442">
        <f t="shared" si="76"/>
        <v>0</v>
      </c>
      <c r="P442">
        <f t="shared" si="77"/>
        <v>0</v>
      </c>
      <c r="Q442">
        <f t="shared" si="78"/>
        <v>0</v>
      </c>
      <c r="R442">
        <f t="shared" si="79"/>
        <v>0</v>
      </c>
      <c r="S442">
        <f t="shared" si="80"/>
        <v>1</v>
      </c>
      <c r="T442">
        <f t="shared" si="81"/>
        <v>1</v>
      </c>
      <c r="U442">
        <f t="shared" si="82"/>
        <v>1</v>
      </c>
    </row>
    <row r="443" spans="1:21" x14ac:dyDescent="0.25">
      <c r="A443" t="s">
        <v>1602</v>
      </c>
      <c r="B443">
        <v>0.16758006661139899</v>
      </c>
      <c r="C443">
        <v>3.8443772999999999E-10</v>
      </c>
      <c r="D443">
        <v>57</v>
      </c>
      <c r="E443">
        <v>328</v>
      </c>
      <c r="F443">
        <v>57</v>
      </c>
      <c r="G443">
        <v>0.17378048780487801</v>
      </c>
      <c r="H443">
        <v>0</v>
      </c>
      <c r="I443" t="s">
        <v>1602</v>
      </c>
      <c r="J443">
        <v>0.17378048780487801</v>
      </c>
      <c r="K443">
        <f t="shared" si="72"/>
        <v>1</v>
      </c>
      <c r="L443">
        <f t="shared" si="73"/>
        <v>0</v>
      </c>
      <c r="M443">
        <f t="shared" si="74"/>
        <v>0</v>
      </c>
      <c r="N443">
        <f t="shared" si="75"/>
        <v>0</v>
      </c>
      <c r="O443">
        <f t="shared" si="76"/>
        <v>0</v>
      </c>
      <c r="P443">
        <f t="shared" si="77"/>
        <v>1</v>
      </c>
      <c r="Q443">
        <f t="shared" si="78"/>
        <v>0</v>
      </c>
      <c r="R443">
        <f t="shared" si="79"/>
        <v>0</v>
      </c>
      <c r="S443">
        <f t="shared" si="80"/>
        <v>0</v>
      </c>
      <c r="T443">
        <f t="shared" si="81"/>
        <v>1</v>
      </c>
      <c r="U443">
        <f t="shared" si="82"/>
        <v>1</v>
      </c>
    </row>
    <row r="444" spans="1:21" x14ac:dyDescent="0.25">
      <c r="A444" t="s">
        <v>1603</v>
      </c>
      <c r="B444">
        <v>0.16974098352901471</v>
      </c>
      <c r="C444">
        <v>3.8443772999999999E-10</v>
      </c>
      <c r="D444">
        <v>58</v>
      </c>
      <c r="E444">
        <v>328</v>
      </c>
      <c r="F444">
        <v>58</v>
      </c>
      <c r="G444">
        <v>0.17682926829268289</v>
      </c>
      <c r="H444">
        <v>0</v>
      </c>
      <c r="I444" t="s">
        <v>1603</v>
      </c>
      <c r="J444">
        <v>0.17682926829268289</v>
      </c>
      <c r="K444">
        <f t="shared" si="72"/>
        <v>1</v>
      </c>
      <c r="L444">
        <f t="shared" si="73"/>
        <v>0</v>
      </c>
      <c r="M444">
        <f t="shared" si="74"/>
        <v>0</v>
      </c>
      <c r="N444">
        <f t="shared" si="75"/>
        <v>0</v>
      </c>
      <c r="O444">
        <f t="shared" si="76"/>
        <v>0</v>
      </c>
      <c r="P444">
        <f t="shared" si="77"/>
        <v>0</v>
      </c>
      <c r="Q444">
        <f t="shared" si="78"/>
        <v>1</v>
      </c>
      <c r="R444">
        <f t="shared" si="79"/>
        <v>0</v>
      </c>
      <c r="S444">
        <f t="shared" si="80"/>
        <v>0</v>
      </c>
      <c r="T444">
        <f t="shared" si="81"/>
        <v>1</v>
      </c>
      <c r="U444">
        <f t="shared" si="82"/>
        <v>1</v>
      </c>
    </row>
    <row r="445" spans="1:21" x14ac:dyDescent="0.25">
      <c r="A445" t="s">
        <v>1604</v>
      </c>
      <c r="B445">
        <v>0.16626590923034129</v>
      </c>
      <c r="C445">
        <v>3.8443772999999999E-10</v>
      </c>
      <c r="D445">
        <v>57</v>
      </c>
      <c r="E445">
        <v>328</v>
      </c>
      <c r="F445">
        <v>57</v>
      </c>
      <c r="G445">
        <v>0.17378048780487801</v>
      </c>
      <c r="H445">
        <v>0</v>
      </c>
      <c r="I445" t="s">
        <v>1604</v>
      </c>
      <c r="J445">
        <v>0.17378048780487801</v>
      </c>
      <c r="K445">
        <f t="shared" si="72"/>
        <v>1</v>
      </c>
      <c r="L445">
        <f t="shared" si="73"/>
        <v>0</v>
      </c>
      <c r="M445">
        <f t="shared" si="74"/>
        <v>0</v>
      </c>
      <c r="N445">
        <f t="shared" si="75"/>
        <v>0</v>
      </c>
      <c r="O445">
        <f t="shared" si="76"/>
        <v>1</v>
      </c>
      <c r="P445">
        <f t="shared" si="77"/>
        <v>0</v>
      </c>
      <c r="Q445">
        <f t="shared" si="78"/>
        <v>0</v>
      </c>
      <c r="R445">
        <f t="shared" si="79"/>
        <v>0</v>
      </c>
      <c r="S445">
        <f t="shared" si="80"/>
        <v>0</v>
      </c>
      <c r="T445">
        <f t="shared" si="81"/>
        <v>1</v>
      </c>
      <c r="U445">
        <f t="shared" si="82"/>
        <v>1</v>
      </c>
    </row>
    <row r="446" spans="1:21" x14ac:dyDescent="0.25">
      <c r="A446" t="s">
        <v>1605</v>
      </c>
      <c r="B446">
        <v>0.16612014993921351</v>
      </c>
      <c r="C446">
        <v>3.8443772999999999E-10</v>
      </c>
      <c r="D446">
        <v>56</v>
      </c>
      <c r="E446">
        <v>328</v>
      </c>
      <c r="F446">
        <v>56</v>
      </c>
      <c r="G446">
        <v>0.17073170731707321</v>
      </c>
      <c r="H446">
        <v>0</v>
      </c>
      <c r="I446" t="s">
        <v>1605</v>
      </c>
      <c r="J446">
        <v>0.17073170731707321</v>
      </c>
      <c r="K446">
        <f t="shared" si="72"/>
        <v>1</v>
      </c>
      <c r="L446">
        <f t="shared" si="73"/>
        <v>0</v>
      </c>
      <c r="M446">
        <f t="shared" si="74"/>
        <v>0</v>
      </c>
      <c r="N446">
        <f t="shared" si="75"/>
        <v>0</v>
      </c>
      <c r="O446">
        <f t="shared" si="76"/>
        <v>0</v>
      </c>
      <c r="P446">
        <f t="shared" si="77"/>
        <v>0</v>
      </c>
      <c r="Q446">
        <f t="shared" si="78"/>
        <v>0</v>
      </c>
      <c r="R446">
        <f t="shared" si="79"/>
        <v>1</v>
      </c>
      <c r="S446">
        <f t="shared" si="80"/>
        <v>0</v>
      </c>
      <c r="T446">
        <f t="shared" si="81"/>
        <v>1</v>
      </c>
      <c r="U446">
        <f t="shared" si="82"/>
        <v>1</v>
      </c>
    </row>
    <row r="447" spans="1:21" x14ac:dyDescent="0.25">
      <c r="A447" t="s">
        <v>1606</v>
      </c>
      <c r="B447">
        <v>0.19026246294351559</v>
      </c>
      <c r="C447">
        <v>3.8443772999999999E-10</v>
      </c>
      <c r="D447">
        <v>63</v>
      </c>
      <c r="E447">
        <v>328</v>
      </c>
      <c r="F447">
        <v>63</v>
      </c>
      <c r="G447">
        <v>0.19207317073170729</v>
      </c>
      <c r="H447">
        <v>0</v>
      </c>
      <c r="I447" t="s">
        <v>1606</v>
      </c>
      <c r="J447">
        <v>0.19207317073170729</v>
      </c>
      <c r="K447">
        <f t="shared" si="72"/>
        <v>1</v>
      </c>
      <c r="L447">
        <f t="shared" si="73"/>
        <v>0</v>
      </c>
      <c r="M447">
        <f t="shared" si="74"/>
        <v>0</v>
      </c>
      <c r="N447">
        <f t="shared" si="75"/>
        <v>0</v>
      </c>
      <c r="O447">
        <f t="shared" si="76"/>
        <v>0</v>
      </c>
      <c r="P447">
        <f t="shared" si="77"/>
        <v>0</v>
      </c>
      <c r="Q447">
        <f t="shared" si="78"/>
        <v>0</v>
      </c>
      <c r="R447">
        <f t="shared" si="79"/>
        <v>0</v>
      </c>
      <c r="S447">
        <f t="shared" si="80"/>
        <v>1</v>
      </c>
      <c r="T447">
        <f t="shared" si="81"/>
        <v>1</v>
      </c>
      <c r="U447">
        <f t="shared" si="82"/>
        <v>1</v>
      </c>
    </row>
    <row r="448" spans="1:21" x14ac:dyDescent="0.25">
      <c r="A448" t="s">
        <v>1607</v>
      </c>
      <c r="B448">
        <v>0.1672601705635669</v>
      </c>
      <c r="C448">
        <v>3.8443772999999999E-10</v>
      </c>
      <c r="D448">
        <v>57</v>
      </c>
      <c r="E448">
        <v>328</v>
      </c>
      <c r="F448">
        <v>57</v>
      </c>
      <c r="G448">
        <v>0.17378048780487801</v>
      </c>
      <c r="H448">
        <v>0</v>
      </c>
      <c r="I448" t="s">
        <v>1607</v>
      </c>
      <c r="J448">
        <v>0.17378048780487801</v>
      </c>
      <c r="K448">
        <f t="shared" si="72"/>
        <v>1</v>
      </c>
      <c r="L448">
        <f t="shared" si="73"/>
        <v>0</v>
      </c>
      <c r="M448">
        <f t="shared" si="74"/>
        <v>0</v>
      </c>
      <c r="N448">
        <f t="shared" si="75"/>
        <v>0</v>
      </c>
      <c r="O448">
        <f t="shared" si="76"/>
        <v>0</v>
      </c>
      <c r="P448">
        <f t="shared" si="77"/>
        <v>1</v>
      </c>
      <c r="Q448">
        <f t="shared" si="78"/>
        <v>0</v>
      </c>
      <c r="R448">
        <f t="shared" si="79"/>
        <v>0</v>
      </c>
      <c r="S448">
        <f t="shared" si="80"/>
        <v>0</v>
      </c>
      <c r="T448">
        <f t="shared" si="81"/>
        <v>1</v>
      </c>
      <c r="U448">
        <f t="shared" si="82"/>
        <v>1</v>
      </c>
    </row>
    <row r="449" spans="1:21" x14ac:dyDescent="0.25">
      <c r="A449" t="s">
        <v>1608</v>
      </c>
      <c r="B449">
        <v>0.1689234959948723</v>
      </c>
      <c r="C449">
        <v>3.8443772999999999E-10</v>
      </c>
      <c r="D449">
        <v>58</v>
      </c>
      <c r="E449">
        <v>328</v>
      </c>
      <c r="F449">
        <v>58</v>
      </c>
      <c r="G449">
        <v>0.17682926829268289</v>
      </c>
      <c r="H449">
        <v>0</v>
      </c>
      <c r="I449" t="s">
        <v>1608</v>
      </c>
      <c r="J449">
        <v>0.17682926829268289</v>
      </c>
      <c r="K449">
        <f t="shared" si="72"/>
        <v>1</v>
      </c>
      <c r="L449">
        <f t="shared" si="73"/>
        <v>0</v>
      </c>
      <c r="M449">
        <f t="shared" si="74"/>
        <v>0</v>
      </c>
      <c r="N449">
        <f t="shared" si="75"/>
        <v>0</v>
      </c>
      <c r="O449">
        <f t="shared" si="76"/>
        <v>0</v>
      </c>
      <c r="P449">
        <f t="shared" si="77"/>
        <v>0</v>
      </c>
      <c r="Q449">
        <f t="shared" si="78"/>
        <v>1</v>
      </c>
      <c r="R449">
        <f t="shared" si="79"/>
        <v>0</v>
      </c>
      <c r="S449">
        <f t="shared" si="80"/>
        <v>0</v>
      </c>
      <c r="T449">
        <f t="shared" si="81"/>
        <v>1</v>
      </c>
      <c r="U449">
        <f t="shared" si="82"/>
        <v>1</v>
      </c>
    </row>
    <row r="450" spans="1:21" x14ac:dyDescent="0.25">
      <c r="A450" t="s">
        <v>1609</v>
      </c>
      <c r="B450">
        <v>0.16771439850451861</v>
      </c>
      <c r="C450">
        <v>3.8443772999999999E-10</v>
      </c>
      <c r="D450">
        <v>57</v>
      </c>
      <c r="E450">
        <v>328</v>
      </c>
      <c r="F450">
        <v>57</v>
      </c>
      <c r="G450">
        <v>0.17378048780487801</v>
      </c>
      <c r="H450">
        <v>0</v>
      </c>
      <c r="I450" t="s">
        <v>1609</v>
      </c>
      <c r="J450">
        <v>0.17378048780487801</v>
      </c>
      <c r="K450">
        <f t="shared" si="72"/>
        <v>1</v>
      </c>
      <c r="L450">
        <f t="shared" si="73"/>
        <v>0</v>
      </c>
      <c r="M450">
        <f t="shared" si="74"/>
        <v>0</v>
      </c>
      <c r="N450">
        <f t="shared" si="75"/>
        <v>0</v>
      </c>
      <c r="O450">
        <f t="shared" si="76"/>
        <v>1</v>
      </c>
      <c r="P450">
        <f t="shared" si="77"/>
        <v>0</v>
      </c>
      <c r="Q450">
        <f t="shared" si="78"/>
        <v>0</v>
      </c>
      <c r="R450">
        <f t="shared" si="79"/>
        <v>0</v>
      </c>
      <c r="S450">
        <f t="shared" si="80"/>
        <v>0</v>
      </c>
      <c r="T450">
        <f t="shared" si="81"/>
        <v>1</v>
      </c>
      <c r="U450">
        <f t="shared" si="82"/>
        <v>1</v>
      </c>
    </row>
    <row r="451" spans="1:21" x14ac:dyDescent="0.25">
      <c r="A451" t="s">
        <v>1610</v>
      </c>
      <c r="B451">
        <v>0.1630417848587703</v>
      </c>
      <c r="C451">
        <v>3.8443772999999999E-10</v>
      </c>
      <c r="D451">
        <v>55</v>
      </c>
      <c r="E451">
        <v>328</v>
      </c>
      <c r="F451">
        <v>55</v>
      </c>
      <c r="G451">
        <v>0.1676829268292683</v>
      </c>
      <c r="H451">
        <v>0</v>
      </c>
      <c r="I451" t="s">
        <v>1610</v>
      </c>
      <c r="J451">
        <v>0.1676829268292683</v>
      </c>
      <c r="K451">
        <f t="shared" ref="K451:K514" si="83">IF(H451=0, IF(G451&lt;0.46, 1,0),0)</f>
        <v>1</v>
      </c>
      <c r="L451">
        <f t="shared" ref="L451:L514" si="84">IF(H451=0, IF(G451&gt;=0.46, 1,0),0)</f>
        <v>0</v>
      </c>
      <c r="M451">
        <f t="shared" ref="M451:M514" si="85">IF(H451=1, IF(G451&lt;0.46, 1,0),0)</f>
        <v>0</v>
      </c>
      <c r="N451">
        <f t="shared" ref="N451:N514" si="86">IF(H451=1, IF(G451&gt;=0.46, 1,0),0)</f>
        <v>0</v>
      </c>
      <c r="O451">
        <f t="shared" ref="O451:O514" si="87">IF(ISNUMBER(SEARCH("___80", A451)), 1, 0)</f>
        <v>0</v>
      </c>
      <c r="P451">
        <f t="shared" ref="P451:P514" si="88">IF(ISNUMBER(SEARCH("___100", A451)), 1, 0)</f>
        <v>0</v>
      </c>
      <c r="Q451">
        <f t="shared" ref="Q451:Q514" si="89">IF(ISNUMBER(SEARCH("___65", A451)), 1, 0)</f>
        <v>0</v>
      </c>
      <c r="R451">
        <f t="shared" ref="R451:R514" si="90">IF(ISNUMBER(SEARCH("___90", A451)), 1, 0)</f>
        <v>1</v>
      </c>
      <c r="S451">
        <f t="shared" ref="S451:S514" si="91">IF(SUM(O451:R451)=0,1,0)</f>
        <v>0</v>
      </c>
      <c r="T451">
        <f t="shared" ref="T451:T514" si="92">IF(A451=I451,1,0)</f>
        <v>1</v>
      </c>
      <c r="U451">
        <f t="shared" ref="U451:U514" si="93">SUM(K451:N451)</f>
        <v>1</v>
      </c>
    </row>
    <row r="452" spans="1:21" x14ac:dyDescent="0.25">
      <c r="A452" t="s">
        <v>1301</v>
      </c>
      <c r="B452">
        <v>8.0124578075355668E-2</v>
      </c>
      <c r="C452">
        <v>3.8443772999999999E-10</v>
      </c>
      <c r="D452">
        <v>12</v>
      </c>
      <c r="E452">
        <v>145</v>
      </c>
      <c r="F452">
        <v>12</v>
      </c>
      <c r="G452">
        <v>8.2758620689655171E-2</v>
      </c>
      <c r="H452">
        <v>1</v>
      </c>
      <c r="I452" t="s">
        <v>1301</v>
      </c>
      <c r="J452">
        <v>8.2758620689655171E-2</v>
      </c>
      <c r="K452">
        <f t="shared" si="83"/>
        <v>0</v>
      </c>
      <c r="L452">
        <f t="shared" si="84"/>
        <v>0</v>
      </c>
      <c r="M452">
        <f t="shared" si="85"/>
        <v>1</v>
      </c>
      <c r="N452">
        <f t="shared" si="86"/>
        <v>0</v>
      </c>
      <c r="O452">
        <f t="shared" si="87"/>
        <v>0</v>
      </c>
      <c r="P452">
        <f t="shared" si="88"/>
        <v>0</v>
      </c>
      <c r="Q452">
        <f t="shared" si="89"/>
        <v>0</v>
      </c>
      <c r="R452">
        <f t="shared" si="90"/>
        <v>0</v>
      </c>
      <c r="S452">
        <f t="shared" si="91"/>
        <v>1</v>
      </c>
      <c r="T452">
        <f t="shared" si="92"/>
        <v>1</v>
      </c>
      <c r="U452">
        <f t="shared" si="93"/>
        <v>1</v>
      </c>
    </row>
    <row r="453" spans="1:21" x14ac:dyDescent="0.25">
      <c r="A453" t="s">
        <v>1302</v>
      </c>
      <c r="B453">
        <v>7.1601777823560586E-2</v>
      </c>
      <c r="C453">
        <v>3.8443772999999999E-10</v>
      </c>
      <c r="D453">
        <v>11</v>
      </c>
      <c r="E453">
        <v>145</v>
      </c>
      <c r="F453">
        <v>10</v>
      </c>
      <c r="G453">
        <v>7.586206896551724E-2</v>
      </c>
      <c r="H453">
        <v>1</v>
      </c>
      <c r="I453" t="s">
        <v>1302</v>
      </c>
      <c r="J453">
        <v>6.8965517241379309E-2</v>
      </c>
      <c r="K453">
        <f t="shared" si="83"/>
        <v>0</v>
      </c>
      <c r="L453">
        <f t="shared" si="84"/>
        <v>0</v>
      </c>
      <c r="M453">
        <f t="shared" si="85"/>
        <v>1</v>
      </c>
      <c r="N453">
        <f t="shared" si="86"/>
        <v>0</v>
      </c>
      <c r="O453">
        <f t="shared" si="87"/>
        <v>0</v>
      </c>
      <c r="P453">
        <f t="shared" si="88"/>
        <v>1</v>
      </c>
      <c r="Q453">
        <f t="shared" si="89"/>
        <v>0</v>
      </c>
      <c r="R453">
        <f t="shared" si="90"/>
        <v>0</v>
      </c>
      <c r="S453">
        <f t="shared" si="91"/>
        <v>0</v>
      </c>
      <c r="T453">
        <f t="shared" si="92"/>
        <v>1</v>
      </c>
      <c r="U453">
        <f t="shared" si="93"/>
        <v>1</v>
      </c>
    </row>
    <row r="454" spans="1:21" x14ac:dyDescent="0.25">
      <c r="A454" t="s">
        <v>1303</v>
      </c>
      <c r="B454">
        <v>7.4005783901073416E-2</v>
      </c>
      <c r="C454">
        <v>3.8443772999999999E-10</v>
      </c>
      <c r="D454">
        <v>11</v>
      </c>
      <c r="E454">
        <v>145</v>
      </c>
      <c r="F454">
        <v>10</v>
      </c>
      <c r="G454">
        <v>7.586206896551724E-2</v>
      </c>
      <c r="H454">
        <v>1</v>
      </c>
      <c r="I454" t="s">
        <v>1303</v>
      </c>
      <c r="J454">
        <v>6.8965517241379309E-2</v>
      </c>
      <c r="K454">
        <f t="shared" si="83"/>
        <v>0</v>
      </c>
      <c r="L454">
        <f t="shared" si="84"/>
        <v>0</v>
      </c>
      <c r="M454">
        <f t="shared" si="85"/>
        <v>1</v>
      </c>
      <c r="N454">
        <f t="shared" si="86"/>
        <v>0</v>
      </c>
      <c r="O454">
        <f t="shared" si="87"/>
        <v>0</v>
      </c>
      <c r="P454">
        <f t="shared" si="88"/>
        <v>0</v>
      </c>
      <c r="Q454">
        <f t="shared" si="89"/>
        <v>1</v>
      </c>
      <c r="R454">
        <f t="shared" si="90"/>
        <v>0</v>
      </c>
      <c r="S454">
        <f t="shared" si="91"/>
        <v>0</v>
      </c>
      <c r="T454">
        <f t="shared" si="92"/>
        <v>1</v>
      </c>
      <c r="U454">
        <f t="shared" si="93"/>
        <v>1</v>
      </c>
    </row>
    <row r="455" spans="1:21" x14ac:dyDescent="0.25">
      <c r="A455" t="s">
        <v>1304</v>
      </c>
      <c r="B455">
        <v>6.8253191964273097E-2</v>
      </c>
      <c r="C455">
        <v>3.8443772999999999E-10</v>
      </c>
      <c r="D455">
        <v>10</v>
      </c>
      <c r="E455">
        <v>145</v>
      </c>
      <c r="F455">
        <v>9</v>
      </c>
      <c r="G455">
        <v>6.8965517241379309E-2</v>
      </c>
      <c r="H455">
        <v>1</v>
      </c>
      <c r="I455" t="s">
        <v>1304</v>
      </c>
      <c r="J455">
        <v>6.2068965517241378E-2</v>
      </c>
      <c r="K455">
        <f t="shared" si="83"/>
        <v>0</v>
      </c>
      <c r="L455">
        <f t="shared" si="84"/>
        <v>0</v>
      </c>
      <c r="M455">
        <f t="shared" si="85"/>
        <v>1</v>
      </c>
      <c r="N455">
        <f t="shared" si="86"/>
        <v>0</v>
      </c>
      <c r="O455">
        <f t="shared" si="87"/>
        <v>1</v>
      </c>
      <c r="P455">
        <f t="shared" si="88"/>
        <v>0</v>
      </c>
      <c r="Q455">
        <f t="shared" si="89"/>
        <v>0</v>
      </c>
      <c r="R455">
        <f t="shared" si="90"/>
        <v>0</v>
      </c>
      <c r="S455">
        <f t="shared" si="91"/>
        <v>0</v>
      </c>
      <c r="T455">
        <f t="shared" si="92"/>
        <v>1</v>
      </c>
      <c r="U455">
        <f t="shared" si="93"/>
        <v>1</v>
      </c>
    </row>
    <row r="456" spans="1:21" x14ac:dyDescent="0.25">
      <c r="A456" t="s">
        <v>1305</v>
      </c>
      <c r="B456">
        <v>7.6859688244132363E-2</v>
      </c>
      <c r="C456">
        <v>3.8443772999999999E-10</v>
      </c>
      <c r="D456">
        <v>12</v>
      </c>
      <c r="E456">
        <v>145</v>
      </c>
      <c r="F456">
        <v>11</v>
      </c>
      <c r="G456">
        <v>8.2758620689655171E-2</v>
      </c>
      <c r="H456">
        <v>1</v>
      </c>
      <c r="I456" t="s">
        <v>1305</v>
      </c>
      <c r="J456">
        <v>7.586206896551724E-2</v>
      </c>
      <c r="K456">
        <f t="shared" si="83"/>
        <v>0</v>
      </c>
      <c r="L456">
        <f t="shared" si="84"/>
        <v>0</v>
      </c>
      <c r="M456">
        <f t="shared" si="85"/>
        <v>1</v>
      </c>
      <c r="N456">
        <f t="shared" si="86"/>
        <v>0</v>
      </c>
      <c r="O456">
        <f t="shared" si="87"/>
        <v>0</v>
      </c>
      <c r="P456">
        <f t="shared" si="88"/>
        <v>0</v>
      </c>
      <c r="Q456">
        <f t="shared" si="89"/>
        <v>0</v>
      </c>
      <c r="R456">
        <f t="shared" si="90"/>
        <v>1</v>
      </c>
      <c r="S456">
        <f t="shared" si="91"/>
        <v>0</v>
      </c>
      <c r="T456">
        <f t="shared" si="92"/>
        <v>1</v>
      </c>
      <c r="U456">
        <f t="shared" si="93"/>
        <v>1</v>
      </c>
    </row>
    <row r="457" spans="1:21" x14ac:dyDescent="0.25">
      <c r="A457" t="s">
        <v>1306</v>
      </c>
      <c r="B457">
        <v>0.43742694617361511</v>
      </c>
      <c r="C457">
        <v>9.7227000000000001E-4</v>
      </c>
      <c r="D457">
        <v>227</v>
      </c>
      <c r="E457">
        <v>502</v>
      </c>
      <c r="F457">
        <v>227</v>
      </c>
      <c r="G457">
        <v>0.45219123505976089</v>
      </c>
      <c r="H457">
        <v>1</v>
      </c>
      <c r="I457" t="s">
        <v>1306</v>
      </c>
      <c r="J457">
        <v>0.45219123505976089</v>
      </c>
      <c r="K457">
        <f t="shared" si="83"/>
        <v>0</v>
      </c>
      <c r="L457">
        <f t="shared" si="84"/>
        <v>0</v>
      </c>
      <c r="M457">
        <f t="shared" si="85"/>
        <v>1</v>
      </c>
      <c r="N457">
        <f t="shared" si="86"/>
        <v>0</v>
      </c>
      <c r="O457">
        <f t="shared" si="87"/>
        <v>0</v>
      </c>
      <c r="P457">
        <f t="shared" si="88"/>
        <v>0</v>
      </c>
      <c r="Q457">
        <f t="shared" si="89"/>
        <v>0</v>
      </c>
      <c r="R457">
        <f t="shared" si="90"/>
        <v>0</v>
      </c>
      <c r="S457">
        <f t="shared" si="91"/>
        <v>1</v>
      </c>
      <c r="T457">
        <f t="shared" si="92"/>
        <v>1</v>
      </c>
      <c r="U457">
        <f t="shared" si="93"/>
        <v>1</v>
      </c>
    </row>
    <row r="458" spans="1:21" x14ac:dyDescent="0.25">
      <c r="A458" t="s">
        <v>1307</v>
      </c>
      <c r="B458">
        <v>0.42538353379659388</v>
      </c>
      <c r="C458">
        <v>6.0457999999999996E-4</v>
      </c>
      <c r="D458">
        <v>217</v>
      </c>
      <c r="E458">
        <v>502</v>
      </c>
      <c r="F458">
        <v>217</v>
      </c>
      <c r="G458">
        <v>0.43227091633466141</v>
      </c>
      <c r="H458">
        <v>1</v>
      </c>
      <c r="I458" t="s">
        <v>1307</v>
      </c>
      <c r="J458">
        <v>0.43227091633466141</v>
      </c>
      <c r="K458">
        <f t="shared" si="83"/>
        <v>0</v>
      </c>
      <c r="L458">
        <f t="shared" si="84"/>
        <v>0</v>
      </c>
      <c r="M458">
        <f t="shared" si="85"/>
        <v>1</v>
      </c>
      <c r="N458">
        <f t="shared" si="86"/>
        <v>0</v>
      </c>
      <c r="O458">
        <f t="shared" si="87"/>
        <v>0</v>
      </c>
      <c r="P458">
        <f t="shared" si="88"/>
        <v>1</v>
      </c>
      <c r="Q458">
        <f t="shared" si="89"/>
        <v>0</v>
      </c>
      <c r="R458">
        <f t="shared" si="90"/>
        <v>0</v>
      </c>
      <c r="S458">
        <f t="shared" si="91"/>
        <v>0</v>
      </c>
      <c r="T458">
        <f t="shared" si="92"/>
        <v>1</v>
      </c>
      <c r="U458">
        <f t="shared" si="93"/>
        <v>1</v>
      </c>
    </row>
    <row r="459" spans="1:21" x14ac:dyDescent="0.25">
      <c r="A459" t="s">
        <v>1308</v>
      </c>
      <c r="B459">
        <v>0.41465560664435053</v>
      </c>
      <c r="C459">
        <v>5.9309E-4</v>
      </c>
      <c r="D459">
        <v>211</v>
      </c>
      <c r="E459">
        <v>502</v>
      </c>
      <c r="F459">
        <v>211</v>
      </c>
      <c r="G459">
        <v>0.42031872509960161</v>
      </c>
      <c r="H459">
        <v>1</v>
      </c>
      <c r="I459" t="s">
        <v>1308</v>
      </c>
      <c r="J459">
        <v>0.42031872509960161</v>
      </c>
      <c r="K459">
        <f t="shared" si="83"/>
        <v>0</v>
      </c>
      <c r="L459">
        <f t="shared" si="84"/>
        <v>0</v>
      </c>
      <c r="M459">
        <f t="shared" si="85"/>
        <v>1</v>
      </c>
      <c r="N459">
        <f t="shared" si="86"/>
        <v>0</v>
      </c>
      <c r="O459">
        <f t="shared" si="87"/>
        <v>0</v>
      </c>
      <c r="P459">
        <f t="shared" si="88"/>
        <v>0</v>
      </c>
      <c r="Q459">
        <f t="shared" si="89"/>
        <v>1</v>
      </c>
      <c r="R459">
        <f t="shared" si="90"/>
        <v>0</v>
      </c>
      <c r="S459">
        <f t="shared" si="91"/>
        <v>0</v>
      </c>
      <c r="T459">
        <f t="shared" si="92"/>
        <v>1</v>
      </c>
      <c r="U459">
        <f t="shared" si="93"/>
        <v>1</v>
      </c>
    </row>
    <row r="460" spans="1:21" x14ac:dyDescent="0.25">
      <c r="A460" t="s">
        <v>1309</v>
      </c>
      <c r="B460">
        <v>0.4481636810990432</v>
      </c>
      <c r="C460">
        <v>4.2984000000000002E-4</v>
      </c>
      <c r="D460">
        <v>228</v>
      </c>
      <c r="E460">
        <v>502</v>
      </c>
      <c r="F460">
        <v>228</v>
      </c>
      <c r="G460">
        <v>0.4541832669322709</v>
      </c>
      <c r="H460">
        <v>1</v>
      </c>
      <c r="I460" t="s">
        <v>1309</v>
      </c>
      <c r="J460">
        <v>0.4541832669322709</v>
      </c>
      <c r="K460">
        <f t="shared" si="83"/>
        <v>0</v>
      </c>
      <c r="L460">
        <f t="shared" si="84"/>
        <v>0</v>
      </c>
      <c r="M460">
        <f t="shared" si="85"/>
        <v>1</v>
      </c>
      <c r="N460">
        <f t="shared" si="86"/>
        <v>0</v>
      </c>
      <c r="O460">
        <f t="shared" si="87"/>
        <v>1</v>
      </c>
      <c r="P460">
        <f t="shared" si="88"/>
        <v>0</v>
      </c>
      <c r="Q460">
        <f t="shared" si="89"/>
        <v>0</v>
      </c>
      <c r="R460">
        <f t="shared" si="90"/>
        <v>0</v>
      </c>
      <c r="S460">
        <f t="shared" si="91"/>
        <v>0</v>
      </c>
      <c r="T460">
        <f t="shared" si="92"/>
        <v>1</v>
      </c>
      <c r="U460">
        <f t="shared" si="93"/>
        <v>1</v>
      </c>
    </row>
    <row r="461" spans="1:21" x14ac:dyDescent="0.25">
      <c r="A461" t="s">
        <v>1310</v>
      </c>
      <c r="B461">
        <v>0.42288726762874201</v>
      </c>
      <c r="C461">
        <v>2.9532000000000001E-4</v>
      </c>
      <c r="D461">
        <v>214</v>
      </c>
      <c r="E461">
        <v>502</v>
      </c>
      <c r="F461">
        <v>214</v>
      </c>
      <c r="G461">
        <v>0.42629482071713148</v>
      </c>
      <c r="H461">
        <v>1</v>
      </c>
      <c r="I461" t="s">
        <v>1310</v>
      </c>
      <c r="J461">
        <v>0.42629482071713148</v>
      </c>
      <c r="K461">
        <f t="shared" si="83"/>
        <v>0</v>
      </c>
      <c r="L461">
        <f t="shared" si="84"/>
        <v>0</v>
      </c>
      <c r="M461">
        <f t="shared" si="85"/>
        <v>1</v>
      </c>
      <c r="N461">
        <f t="shared" si="86"/>
        <v>0</v>
      </c>
      <c r="O461">
        <f t="shared" si="87"/>
        <v>0</v>
      </c>
      <c r="P461">
        <f t="shared" si="88"/>
        <v>0</v>
      </c>
      <c r="Q461">
        <f t="shared" si="89"/>
        <v>0</v>
      </c>
      <c r="R461">
        <f t="shared" si="90"/>
        <v>1</v>
      </c>
      <c r="S461">
        <f t="shared" si="91"/>
        <v>0</v>
      </c>
      <c r="T461">
        <f t="shared" si="92"/>
        <v>1</v>
      </c>
      <c r="U461">
        <f t="shared" si="93"/>
        <v>1</v>
      </c>
    </row>
    <row r="462" spans="1:21" x14ac:dyDescent="0.25">
      <c r="A462" t="s">
        <v>1311</v>
      </c>
      <c r="B462">
        <v>8.9594748625688059E-2</v>
      </c>
      <c r="C462">
        <v>3.8443772999999999E-10</v>
      </c>
      <c r="D462">
        <v>10</v>
      </c>
      <c r="E462">
        <v>105</v>
      </c>
      <c r="F462">
        <v>10</v>
      </c>
      <c r="G462">
        <v>9.5238095238095233E-2</v>
      </c>
      <c r="H462">
        <v>0</v>
      </c>
      <c r="I462" t="s">
        <v>1311</v>
      </c>
      <c r="J462">
        <v>9.5238095238095233E-2</v>
      </c>
      <c r="K462">
        <f t="shared" si="83"/>
        <v>1</v>
      </c>
      <c r="L462">
        <f t="shared" si="84"/>
        <v>0</v>
      </c>
      <c r="M462">
        <f t="shared" si="85"/>
        <v>0</v>
      </c>
      <c r="N462">
        <f t="shared" si="86"/>
        <v>0</v>
      </c>
      <c r="O462">
        <f t="shared" si="87"/>
        <v>0</v>
      </c>
      <c r="P462">
        <f t="shared" si="88"/>
        <v>0</v>
      </c>
      <c r="Q462">
        <f t="shared" si="89"/>
        <v>0</v>
      </c>
      <c r="R462">
        <f t="shared" si="90"/>
        <v>0</v>
      </c>
      <c r="S462">
        <f t="shared" si="91"/>
        <v>1</v>
      </c>
      <c r="T462">
        <f t="shared" si="92"/>
        <v>1</v>
      </c>
      <c r="U462">
        <f t="shared" si="93"/>
        <v>1</v>
      </c>
    </row>
    <row r="463" spans="1:21" x14ac:dyDescent="0.25">
      <c r="A463" t="s">
        <v>1312</v>
      </c>
      <c r="B463">
        <v>7.4142357047794288E-2</v>
      </c>
      <c r="C463">
        <v>3.8443772999999999E-10</v>
      </c>
      <c r="D463">
        <v>8</v>
      </c>
      <c r="E463">
        <v>105</v>
      </c>
      <c r="F463">
        <v>8</v>
      </c>
      <c r="G463">
        <v>7.6190476190476197E-2</v>
      </c>
      <c r="H463">
        <v>0</v>
      </c>
      <c r="I463" t="s">
        <v>1312</v>
      </c>
      <c r="J463">
        <v>7.6190476190476197E-2</v>
      </c>
      <c r="K463">
        <f t="shared" si="83"/>
        <v>1</v>
      </c>
      <c r="L463">
        <f t="shared" si="84"/>
        <v>0</v>
      </c>
      <c r="M463">
        <f t="shared" si="85"/>
        <v>0</v>
      </c>
      <c r="N463">
        <f t="shared" si="86"/>
        <v>0</v>
      </c>
      <c r="O463">
        <f t="shared" si="87"/>
        <v>0</v>
      </c>
      <c r="P463">
        <f t="shared" si="88"/>
        <v>1</v>
      </c>
      <c r="Q463">
        <f t="shared" si="89"/>
        <v>0</v>
      </c>
      <c r="R463">
        <f t="shared" si="90"/>
        <v>0</v>
      </c>
      <c r="S463">
        <f t="shared" si="91"/>
        <v>0</v>
      </c>
      <c r="T463">
        <f t="shared" si="92"/>
        <v>1</v>
      </c>
      <c r="U463">
        <f t="shared" si="93"/>
        <v>1</v>
      </c>
    </row>
    <row r="464" spans="1:21" x14ac:dyDescent="0.25">
      <c r="A464" t="s">
        <v>1313</v>
      </c>
      <c r="B464">
        <v>8.0850635504968113E-2</v>
      </c>
      <c r="C464">
        <v>3.8443772999999999E-10</v>
      </c>
      <c r="D464">
        <v>9</v>
      </c>
      <c r="E464">
        <v>105</v>
      </c>
      <c r="F464">
        <v>9</v>
      </c>
      <c r="G464">
        <v>8.5714285714285715E-2</v>
      </c>
      <c r="H464">
        <v>0</v>
      </c>
      <c r="I464" t="s">
        <v>1313</v>
      </c>
      <c r="J464">
        <v>8.5714285714285715E-2</v>
      </c>
      <c r="K464">
        <f t="shared" si="83"/>
        <v>1</v>
      </c>
      <c r="L464">
        <f t="shared" si="84"/>
        <v>0</v>
      </c>
      <c r="M464">
        <f t="shared" si="85"/>
        <v>0</v>
      </c>
      <c r="N464">
        <f t="shared" si="86"/>
        <v>0</v>
      </c>
      <c r="O464">
        <f t="shared" si="87"/>
        <v>0</v>
      </c>
      <c r="P464">
        <f t="shared" si="88"/>
        <v>0</v>
      </c>
      <c r="Q464">
        <f t="shared" si="89"/>
        <v>1</v>
      </c>
      <c r="R464">
        <f t="shared" si="90"/>
        <v>0</v>
      </c>
      <c r="S464">
        <f t="shared" si="91"/>
        <v>0</v>
      </c>
      <c r="T464">
        <f t="shared" si="92"/>
        <v>1</v>
      </c>
      <c r="U464">
        <f t="shared" si="93"/>
        <v>1</v>
      </c>
    </row>
    <row r="465" spans="1:21" x14ac:dyDescent="0.25">
      <c r="A465" t="s">
        <v>1314</v>
      </c>
      <c r="B465">
        <v>5.7254963342702428E-2</v>
      </c>
      <c r="C465">
        <v>3.8443772999999999E-10</v>
      </c>
      <c r="D465">
        <v>6</v>
      </c>
      <c r="E465">
        <v>105</v>
      </c>
      <c r="F465">
        <v>6</v>
      </c>
      <c r="G465">
        <v>5.7142857142857141E-2</v>
      </c>
      <c r="H465">
        <v>0</v>
      </c>
      <c r="I465" t="s">
        <v>1314</v>
      </c>
      <c r="J465">
        <v>5.7142857142857141E-2</v>
      </c>
      <c r="K465">
        <f t="shared" si="83"/>
        <v>1</v>
      </c>
      <c r="L465">
        <f t="shared" si="84"/>
        <v>0</v>
      </c>
      <c r="M465">
        <f t="shared" si="85"/>
        <v>0</v>
      </c>
      <c r="N465">
        <f t="shared" si="86"/>
        <v>0</v>
      </c>
      <c r="O465">
        <f t="shared" si="87"/>
        <v>1</v>
      </c>
      <c r="P465">
        <f t="shared" si="88"/>
        <v>0</v>
      </c>
      <c r="Q465">
        <f t="shared" si="89"/>
        <v>0</v>
      </c>
      <c r="R465">
        <f t="shared" si="90"/>
        <v>0</v>
      </c>
      <c r="S465">
        <f t="shared" si="91"/>
        <v>0</v>
      </c>
      <c r="T465">
        <f t="shared" si="92"/>
        <v>1</v>
      </c>
      <c r="U465">
        <f t="shared" si="93"/>
        <v>1</v>
      </c>
    </row>
    <row r="466" spans="1:21" x14ac:dyDescent="0.25">
      <c r="A466" t="s">
        <v>1315</v>
      </c>
      <c r="B466">
        <v>7.2824667040757754E-2</v>
      </c>
      <c r="C466">
        <v>3.8443772999999999E-10</v>
      </c>
      <c r="D466">
        <v>8</v>
      </c>
      <c r="E466">
        <v>105</v>
      </c>
      <c r="F466">
        <v>8</v>
      </c>
      <c r="G466">
        <v>7.6190476190476197E-2</v>
      </c>
      <c r="H466">
        <v>0</v>
      </c>
      <c r="I466" t="s">
        <v>1315</v>
      </c>
      <c r="J466">
        <v>7.6190476190476197E-2</v>
      </c>
      <c r="K466">
        <f t="shared" si="83"/>
        <v>1</v>
      </c>
      <c r="L466">
        <f t="shared" si="84"/>
        <v>0</v>
      </c>
      <c r="M466">
        <f t="shared" si="85"/>
        <v>0</v>
      </c>
      <c r="N466">
        <f t="shared" si="86"/>
        <v>0</v>
      </c>
      <c r="O466">
        <f t="shared" si="87"/>
        <v>0</v>
      </c>
      <c r="P466">
        <f t="shared" si="88"/>
        <v>0</v>
      </c>
      <c r="Q466">
        <f t="shared" si="89"/>
        <v>0</v>
      </c>
      <c r="R466">
        <f t="shared" si="90"/>
        <v>1</v>
      </c>
      <c r="S466">
        <f t="shared" si="91"/>
        <v>0</v>
      </c>
      <c r="T466">
        <f t="shared" si="92"/>
        <v>1</v>
      </c>
      <c r="U466">
        <f t="shared" si="93"/>
        <v>1</v>
      </c>
    </row>
    <row r="467" spans="1:21" x14ac:dyDescent="0.25">
      <c r="A467" t="s">
        <v>1316</v>
      </c>
      <c r="B467">
        <v>0.71025985790732937</v>
      </c>
      <c r="C467">
        <v>0.98686839999999998</v>
      </c>
      <c r="D467">
        <v>374</v>
      </c>
      <c r="E467">
        <v>517</v>
      </c>
      <c r="F467">
        <v>373</v>
      </c>
      <c r="G467">
        <v>0.72340425531914898</v>
      </c>
      <c r="H467">
        <v>0</v>
      </c>
      <c r="I467" t="s">
        <v>1316</v>
      </c>
      <c r="J467">
        <v>0.72147001934235977</v>
      </c>
      <c r="K467">
        <f t="shared" si="83"/>
        <v>0</v>
      </c>
      <c r="L467">
        <f t="shared" si="84"/>
        <v>1</v>
      </c>
      <c r="M467">
        <f t="shared" si="85"/>
        <v>0</v>
      </c>
      <c r="N467">
        <f t="shared" si="86"/>
        <v>0</v>
      </c>
      <c r="O467">
        <f t="shared" si="87"/>
        <v>0</v>
      </c>
      <c r="P467">
        <f t="shared" si="88"/>
        <v>0</v>
      </c>
      <c r="Q467">
        <f t="shared" si="89"/>
        <v>0</v>
      </c>
      <c r="R467">
        <f t="shared" si="90"/>
        <v>0</v>
      </c>
      <c r="S467">
        <f t="shared" si="91"/>
        <v>1</v>
      </c>
      <c r="T467">
        <f t="shared" si="92"/>
        <v>1</v>
      </c>
      <c r="U467">
        <f t="shared" si="93"/>
        <v>1</v>
      </c>
    </row>
    <row r="468" spans="1:21" x14ac:dyDescent="0.25">
      <c r="A468" t="s">
        <v>1317</v>
      </c>
      <c r="B468">
        <v>0.65769297181691255</v>
      </c>
      <c r="C468">
        <v>0.98682879999999995</v>
      </c>
      <c r="D468">
        <v>346</v>
      </c>
      <c r="E468">
        <v>517</v>
      </c>
      <c r="F468">
        <v>346</v>
      </c>
      <c r="G468">
        <v>0.66924564796905217</v>
      </c>
      <c r="H468">
        <v>0</v>
      </c>
      <c r="I468" t="s">
        <v>1317</v>
      </c>
      <c r="J468">
        <v>0.66924564796905217</v>
      </c>
      <c r="K468">
        <f t="shared" si="83"/>
        <v>0</v>
      </c>
      <c r="L468">
        <f t="shared" si="84"/>
        <v>1</v>
      </c>
      <c r="M468">
        <f t="shared" si="85"/>
        <v>0</v>
      </c>
      <c r="N468">
        <f t="shared" si="86"/>
        <v>0</v>
      </c>
      <c r="O468">
        <f t="shared" si="87"/>
        <v>0</v>
      </c>
      <c r="P468">
        <f t="shared" si="88"/>
        <v>1</v>
      </c>
      <c r="Q468">
        <f t="shared" si="89"/>
        <v>0</v>
      </c>
      <c r="R468">
        <f t="shared" si="90"/>
        <v>0</v>
      </c>
      <c r="S468">
        <f t="shared" si="91"/>
        <v>0</v>
      </c>
      <c r="T468">
        <f t="shared" si="92"/>
        <v>1</v>
      </c>
      <c r="U468">
        <f t="shared" si="93"/>
        <v>1</v>
      </c>
    </row>
    <row r="469" spans="1:21" x14ac:dyDescent="0.25">
      <c r="A469" t="s">
        <v>1318</v>
      </c>
      <c r="B469">
        <v>0.68055744156287712</v>
      </c>
      <c r="C469">
        <v>0.98686839999999998</v>
      </c>
      <c r="D469">
        <v>356</v>
      </c>
      <c r="E469">
        <v>517</v>
      </c>
      <c r="F469">
        <v>356</v>
      </c>
      <c r="G469">
        <v>0.68858800773694395</v>
      </c>
      <c r="H469">
        <v>0</v>
      </c>
      <c r="I469" t="s">
        <v>1318</v>
      </c>
      <c r="J469">
        <v>0.68858800773694395</v>
      </c>
      <c r="K469">
        <f t="shared" si="83"/>
        <v>0</v>
      </c>
      <c r="L469">
        <f t="shared" si="84"/>
        <v>1</v>
      </c>
      <c r="M469">
        <f t="shared" si="85"/>
        <v>0</v>
      </c>
      <c r="N469">
        <f t="shared" si="86"/>
        <v>0</v>
      </c>
      <c r="O469">
        <f t="shared" si="87"/>
        <v>0</v>
      </c>
      <c r="P469">
        <f t="shared" si="88"/>
        <v>0</v>
      </c>
      <c r="Q469">
        <f t="shared" si="89"/>
        <v>1</v>
      </c>
      <c r="R469">
        <f t="shared" si="90"/>
        <v>0</v>
      </c>
      <c r="S469">
        <f t="shared" si="91"/>
        <v>0</v>
      </c>
      <c r="T469">
        <f t="shared" si="92"/>
        <v>1</v>
      </c>
      <c r="U469">
        <f t="shared" si="93"/>
        <v>1</v>
      </c>
    </row>
    <row r="470" spans="1:21" x14ac:dyDescent="0.25">
      <c r="A470" t="s">
        <v>1319</v>
      </c>
      <c r="B470">
        <v>0.68935011213280406</v>
      </c>
      <c r="C470">
        <v>0.98686839999999998</v>
      </c>
      <c r="D470">
        <v>363</v>
      </c>
      <c r="E470">
        <v>517</v>
      </c>
      <c r="F470">
        <v>363</v>
      </c>
      <c r="G470">
        <v>0.7021276595744681</v>
      </c>
      <c r="H470">
        <v>0</v>
      </c>
      <c r="I470" t="s">
        <v>1319</v>
      </c>
      <c r="J470">
        <v>0.7021276595744681</v>
      </c>
      <c r="K470">
        <f t="shared" si="83"/>
        <v>0</v>
      </c>
      <c r="L470">
        <f t="shared" si="84"/>
        <v>1</v>
      </c>
      <c r="M470">
        <f t="shared" si="85"/>
        <v>0</v>
      </c>
      <c r="N470">
        <f t="shared" si="86"/>
        <v>0</v>
      </c>
      <c r="O470">
        <f t="shared" si="87"/>
        <v>1</v>
      </c>
      <c r="P470">
        <f t="shared" si="88"/>
        <v>0</v>
      </c>
      <c r="Q470">
        <f t="shared" si="89"/>
        <v>0</v>
      </c>
      <c r="R470">
        <f t="shared" si="90"/>
        <v>0</v>
      </c>
      <c r="S470">
        <f t="shared" si="91"/>
        <v>0</v>
      </c>
      <c r="T470">
        <f t="shared" si="92"/>
        <v>1</v>
      </c>
      <c r="U470">
        <f t="shared" si="93"/>
        <v>1</v>
      </c>
    </row>
    <row r="471" spans="1:21" x14ac:dyDescent="0.25">
      <c r="A471" t="s">
        <v>1320</v>
      </c>
      <c r="B471">
        <v>0.65246731726774287</v>
      </c>
      <c r="C471">
        <v>0.98686839999999998</v>
      </c>
      <c r="D471">
        <v>342</v>
      </c>
      <c r="E471">
        <v>517</v>
      </c>
      <c r="F471">
        <v>342</v>
      </c>
      <c r="G471">
        <v>0.66150870406189555</v>
      </c>
      <c r="H471">
        <v>0</v>
      </c>
      <c r="I471" t="s">
        <v>1320</v>
      </c>
      <c r="J471">
        <v>0.66150870406189555</v>
      </c>
      <c r="K471">
        <f t="shared" si="83"/>
        <v>0</v>
      </c>
      <c r="L471">
        <f t="shared" si="84"/>
        <v>1</v>
      </c>
      <c r="M471">
        <f t="shared" si="85"/>
        <v>0</v>
      </c>
      <c r="N471">
        <f t="shared" si="86"/>
        <v>0</v>
      </c>
      <c r="O471">
        <f t="shared" si="87"/>
        <v>0</v>
      </c>
      <c r="P471">
        <f t="shared" si="88"/>
        <v>0</v>
      </c>
      <c r="Q471">
        <f t="shared" si="89"/>
        <v>0</v>
      </c>
      <c r="R471">
        <f t="shared" si="90"/>
        <v>1</v>
      </c>
      <c r="S471">
        <f t="shared" si="91"/>
        <v>0</v>
      </c>
      <c r="T471">
        <f t="shared" si="92"/>
        <v>1</v>
      </c>
      <c r="U471">
        <f t="shared" si="93"/>
        <v>1</v>
      </c>
    </row>
    <row r="472" spans="1:21" x14ac:dyDescent="0.25">
      <c r="A472" t="s">
        <v>1321</v>
      </c>
      <c r="B472">
        <v>6.9237426753627221E-2</v>
      </c>
      <c r="C472">
        <v>3.8443772999999999E-10</v>
      </c>
      <c r="D472">
        <v>7</v>
      </c>
      <c r="E472">
        <v>105</v>
      </c>
      <c r="F472">
        <v>7</v>
      </c>
      <c r="G472">
        <v>6.6666666666666666E-2</v>
      </c>
      <c r="H472">
        <v>0</v>
      </c>
      <c r="I472" t="s">
        <v>1321</v>
      </c>
      <c r="J472">
        <v>6.6666666666666666E-2</v>
      </c>
      <c r="K472">
        <f t="shared" si="83"/>
        <v>1</v>
      </c>
      <c r="L472">
        <f t="shared" si="84"/>
        <v>0</v>
      </c>
      <c r="M472">
        <f t="shared" si="85"/>
        <v>0</v>
      </c>
      <c r="N472">
        <f t="shared" si="86"/>
        <v>0</v>
      </c>
      <c r="O472">
        <f t="shared" si="87"/>
        <v>0</v>
      </c>
      <c r="P472">
        <f t="shared" si="88"/>
        <v>0</v>
      </c>
      <c r="Q472">
        <f t="shared" si="89"/>
        <v>0</v>
      </c>
      <c r="R472">
        <f t="shared" si="90"/>
        <v>0</v>
      </c>
      <c r="S472">
        <f t="shared" si="91"/>
        <v>1</v>
      </c>
      <c r="T472">
        <f t="shared" si="92"/>
        <v>1</v>
      </c>
      <c r="U472">
        <f t="shared" si="93"/>
        <v>1</v>
      </c>
    </row>
    <row r="473" spans="1:21" x14ac:dyDescent="0.25">
      <c r="A473" t="s">
        <v>1322</v>
      </c>
      <c r="B473">
        <v>0.1016658703512974</v>
      </c>
      <c r="C473">
        <v>3.8443772999999999E-10</v>
      </c>
      <c r="D473">
        <v>11</v>
      </c>
      <c r="E473">
        <v>105</v>
      </c>
      <c r="F473">
        <v>11</v>
      </c>
      <c r="G473">
        <v>0.10476190476190481</v>
      </c>
      <c r="H473">
        <v>0</v>
      </c>
      <c r="I473" t="s">
        <v>1322</v>
      </c>
      <c r="J473">
        <v>0.10476190476190481</v>
      </c>
      <c r="K473">
        <f t="shared" si="83"/>
        <v>1</v>
      </c>
      <c r="L473">
        <f t="shared" si="84"/>
        <v>0</v>
      </c>
      <c r="M473">
        <f t="shared" si="85"/>
        <v>0</v>
      </c>
      <c r="N473">
        <f t="shared" si="86"/>
        <v>0</v>
      </c>
      <c r="O473">
        <f t="shared" si="87"/>
        <v>0</v>
      </c>
      <c r="P473">
        <f t="shared" si="88"/>
        <v>1</v>
      </c>
      <c r="Q473">
        <f t="shared" si="89"/>
        <v>0</v>
      </c>
      <c r="R473">
        <f t="shared" si="90"/>
        <v>0</v>
      </c>
      <c r="S473">
        <f t="shared" si="91"/>
        <v>0</v>
      </c>
      <c r="T473">
        <f t="shared" si="92"/>
        <v>1</v>
      </c>
      <c r="U473">
        <f t="shared" si="93"/>
        <v>1</v>
      </c>
    </row>
    <row r="474" spans="1:21" x14ac:dyDescent="0.25">
      <c r="A474" t="s">
        <v>1323</v>
      </c>
      <c r="B474">
        <v>0.16138733733234401</v>
      </c>
      <c r="C474">
        <v>3.8463943000000002E-10</v>
      </c>
      <c r="D474">
        <v>17</v>
      </c>
      <c r="E474">
        <v>105</v>
      </c>
      <c r="F474">
        <v>17</v>
      </c>
      <c r="G474">
        <v>0.16190476190476191</v>
      </c>
      <c r="H474">
        <v>0</v>
      </c>
      <c r="I474" t="s">
        <v>1323</v>
      </c>
      <c r="J474">
        <v>0.16190476190476191</v>
      </c>
      <c r="K474">
        <f t="shared" si="83"/>
        <v>1</v>
      </c>
      <c r="L474">
        <f t="shared" si="84"/>
        <v>0</v>
      </c>
      <c r="M474">
        <f t="shared" si="85"/>
        <v>0</v>
      </c>
      <c r="N474">
        <f t="shared" si="86"/>
        <v>0</v>
      </c>
      <c r="O474">
        <f t="shared" si="87"/>
        <v>0</v>
      </c>
      <c r="P474">
        <f t="shared" si="88"/>
        <v>0</v>
      </c>
      <c r="Q474">
        <f t="shared" si="89"/>
        <v>1</v>
      </c>
      <c r="R474">
        <f t="shared" si="90"/>
        <v>0</v>
      </c>
      <c r="S474">
        <f t="shared" si="91"/>
        <v>0</v>
      </c>
      <c r="T474">
        <f t="shared" si="92"/>
        <v>1</v>
      </c>
      <c r="U474">
        <f t="shared" si="93"/>
        <v>1</v>
      </c>
    </row>
    <row r="475" spans="1:21" x14ac:dyDescent="0.25">
      <c r="A475" t="s">
        <v>1324</v>
      </c>
      <c r="B475">
        <v>0.1038163789080068</v>
      </c>
      <c r="C475">
        <v>3.8443772999999999E-10</v>
      </c>
      <c r="D475">
        <v>11</v>
      </c>
      <c r="E475">
        <v>105</v>
      </c>
      <c r="F475">
        <v>11</v>
      </c>
      <c r="G475">
        <v>0.10476190476190481</v>
      </c>
      <c r="H475">
        <v>0</v>
      </c>
      <c r="I475" t="s">
        <v>1324</v>
      </c>
      <c r="J475">
        <v>0.10476190476190481</v>
      </c>
      <c r="K475">
        <f t="shared" si="83"/>
        <v>1</v>
      </c>
      <c r="L475">
        <f t="shared" si="84"/>
        <v>0</v>
      </c>
      <c r="M475">
        <f t="shared" si="85"/>
        <v>0</v>
      </c>
      <c r="N475">
        <f t="shared" si="86"/>
        <v>0</v>
      </c>
      <c r="O475">
        <f t="shared" si="87"/>
        <v>1</v>
      </c>
      <c r="P475">
        <f t="shared" si="88"/>
        <v>0</v>
      </c>
      <c r="Q475">
        <f t="shared" si="89"/>
        <v>0</v>
      </c>
      <c r="R475">
        <f t="shared" si="90"/>
        <v>0</v>
      </c>
      <c r="S475">
        <f t="shared" si="91"/>
        <v>0</v>
      </c>
      <c r="T475">
        <f t="shared" si="92"/>
        <v>1</v>
      </c>
      <c r="U475">
        <f t="shared" si="93"/>
        <v>1</v>
      </c>
    </row>
    <row r="476" spans="1:21" x14ac:dyDescent="0.25">
      <c r="A476" t="s">
        <v>1325</v>
      </c>
      <c r="B476">
        <v>6.4423992483006384E-2</v>
      </c>
      <c r="C476">
        <v>3.8443772999999999E-10</v>
      </c>
      <c r="D476">
        <v>7</v>
      </c>
      <c r="E476">
        <v>105</v>
      </c>
      <c r="F476">
        <v>7</v>
      </c>
      <c r="G476">
        <v>6.6666666666666666E-2</v>
      </c>
      <c r="H476">
        <v>0</v>
      </c>
      <c r="I476" t="s">
        <v>1325</v>
      </c>
      <c r="J476">
        <v>6.6666666666666666E-2</v>
      </c>
      <c r="K476">
        <f t="shared" si="83"/>
        <v>1</v>
      </c>
      <c r="L476">
        <f t="shared" si="84"/>
        <v>0</v>
      </c>
      <c r="M476">
        <f t="shared" si="85"/>
        <v>0</v>
      </c>
      <c r="N476">
        <f t="shared" si="86"/>
        <v>0</v>
      </c>
      <c r="O476">
        <f t="shared" si="87"/>
        <v>0</v>
      </c>
      <c r="P476">
        <f t="shared" si="88"/>
        <v>0</v>
      </c>
      <c r="Q476">
        <f t="shared" si="89"/>
        <v>0</v>
      </c>
      <c r="R476">
        <f t="shared" si="90"/>
        <v>1</v>
      </c>
      <c r="S476">
        <f t="shared" si="91"/>
        <v>0</v>
      </c>
      <c r="T476">
        <f t="shared" si="92"/>
        <v>1</v>
      </c>
      <c r="U476">
        <f t="shared" si="93"/>
        <v>1</v>
      </c>
    </row>
    <row r="477" spans="1:21" x14ac:dyDescent="0.25">
      <c r="A477" t="s">
        <v>1326</v>
      </c>
      <c r="B477">
        <v>0.70184435609259788</v>
      </c>
      <c r="C477">
        <v>0.98686839999999998</v>
      </c>
      <c r="D477">
        <v>368</v>
      </c>
      <c r="E477">
        <v>517</v>
      </c>
      <c r="F477">
        <v>367</v>
      </c>
      <c r="G477">
        <v>0.71179883945841393</v>
      </c>
      <c r="H477">
        <v>0</v>
      </c>
      <c r="I477" t="s">
        <v>1326</v>
      </c>
      <c r="J477">
        <v>0.70986460348162472</v>
      </c>
      <c r="K477">
        <f t="shared" si="83"/>
        <v>0</v>
      </c>
      <c r="L477">
        <f t="shared" si="84"/>
        <v>1</v>
      </c>
      <c r="M477">
        <f t="shared" si="85"/>
        <v>0</v>
      </c>
      <c r="N477">
        <f t="shared" si="86"/>
        <v>0</v>
      </c>
      <c r="O477">
        <f t="shared" si="87"/>
        <v>0</v>
      </c>
      <c r="P477">
        <f t="shared" si="88"/>
        <v>0</v>
      </c>
      <c r="Q477">
        <f t="shared" si="89"/>
        <v>0</v>
      </c>
      <c r="R477">
        <f t="shared" si="90"/>
        <v>0</v>
      </c>
      <c r="S477">
        <f t="shared" si="91"/>
        <v>1</v>
      </c>
      <c r="T477">
        <f t="shared" si="92"/>
        <v>1</v>
      </c>
      <c r="U477">
        <f t="shared" si="93"/>
        <v>1</v>
      </c>
    </row>
    <row r="478" spans="1:21" x14ac:dyDescent="0.25">
      <c r="A478" t="s">
        <v>1327</v>
      </c>
      <c r="B478">
        <v>0.65391094336938616</v>
      </c>
      <c r="C478">
        <v>0.98686790000000002</v>
      </c>
      <c r="D478">
        <v>342</v>
      </c>
      <c r="E478">
        <v>517</v>
      </c>
      <c r="F478">
        <v>342</v>
      </c>
      <c r="G478">
        <v>0.66150870406189555</v>
      </c>
      <c r="H478">
        <v>0</v>
      </c>
      <c r="I478" t="s">
        <v>1327</v>
      </c>
      <c r="J478">
        <v>0.66150870406189555</v>
      </c>
      <c r="K478">
        <f t="shared" si="83"/>
        <v>0</v>
      </c>
      <c r="L478">
        <f t="shared" si="84"/>
        <v>1</v>
      </c>
      <c r="M478">
        <f t="shared" si="85"/>
        <v>0</v>
      </c>
      <c r="N478">
        <f t="shared" si="86"/>
        <v>0</v>
      </c>
      <c r="O478">
        <f t="shared" si="87"/>
        <v>0</v>
      </c>
      <c r="P478">
        <f t="shared" si="88"/>
        <v>1</v>
      </c>
      <c r="Q478">
        <f t="shared" si="89"/>
        <v>0</v>
      </c>
      <c r="R478">
        <f t="shared" si="90"/>
        <v>0</v>
      </c>
      <c r="S478">
        <f t="shared" si="91"/>
        <v>0</v>
      </c>
      <c r="T478">
        <f t="shared" si="92"/>
        <v>1</v>
      </c>
      <c r="U478">
        <f t="shared" si="93"/>
        <v>1</v>
      </c>
    </row>
    <row r="479" spans="1:21" x14ac:dyDescent="0.25">
      <c r="A479" t="s">
        <v>1328</v>
      </c>
      <c r="B479">
        <v>0.67672528187804981</v>
      </c>
      <c r="C479">
        <v>0.98686766999999997</v>
      </c>
      <c r="D479">
        <v>358</v>
      </c>
      <c r="E479">
        <v>517</v>
      </c>
      <c r="F479">
        <v>358</v>
      </c>
      <c r="G479">
        <v>0.69245647969052226</v>
      </c>
      <c r="H479">
        <v>0</v>
      </c>
      <c r="I479" t="s">
        <v>1328</v>
      </c>
      <c r="J479">
        <v>0.69245647969052226</v>
      </c>
      <c r="K479">
        <f t="shared" si="83"/>
        <v>0</v>
      </c>
      <c r="L479">
        <f t="shared" si="84"/>
        <v>1</v>
      </c>
      <c r="M479">
        <f t="shared" si="85"/>
        <v>0</v>
      </c>
      <c r="N479">
        <f t="shared" si="86"/>
        <v>0</v>
      </c>
      <c r="O479">
        <f t="shared" si="87"/>
        <v>0</v>
      </c>
      <c r="P479">
        <f t="shared" si="88"/>
        <v>0</v>
      </c>
      <c r="Q479">
        <f t="shared" si="89"/>
        <v>1</v>
      </c>
      <c r="R479">
        <f t="shared" si="90"/>
        <v>0</v>
      </c>
      <c r="S479">
        <f t="shared" si="91"/>
        <v>0</v>
      </c>
      <c r="T479">
        <f t="shared" si="92"/>
        <v>1</v>
      </c>
      <c r="U479">
        <f t="shared" si="93"/>
        <v>1</v>
      </c>
    </row>
    <row r="480" spans="1:21" x14ac:dyDescent="0.25">
      <c r="A480" t="s">
        <v>1329</v>
      </c>
      <c r="B480">
        <v>0.66084181002666842</v>
      </c>
      <c r="C480">
        <v>0.98672943999999996</v>
      </c>
      <c r="D480">
        <v>347</v>
      </c>
      <c r="E480">
        <v>517</v>
      </c>
      <c r="F480">
        <v>347</v>
      </c>
      <c r="G480">
        <v>0.67117988394584138</v>
      </c>
      <c r="H480">
        <v>0</v>
      </c>
      <c r="I480" t="s">
        <v>1329</v>
      </c>
      <c r="J480">
        <v>0.67117988394584138</v>
      </c>
      <c r="K480">
        <f t="shared" si="83"/>
        <v>0</v>
      </c>
      <c r="L480">
        <f t="shared" si="84"/>
        <v>1</v>
      </c>
      <c r="M480">
        <f t="shared" si="85"/>
        <v>0</v>
      </c>
      <c r="N480">
        <f t="shared" si="86"/>
        <v>0</v>
      </c>
      <c r="O480">
        <f t="shared" si="87"/>
        <v>1</v>
      </c>
      <c r="P480">
        <f t="shared" si="88"/>
        <v>0</v>
      </c>
      <c r="Q480">
        <f t="shared" si="89"/>
        <v>0</v>
      </c>
      <c r="R480">
        <f t="shared" si="90"/>
        <v>0</v>
      </c>
      <c r="S480">
        <f t="shared" si="91"/>
        <v>0</v>
      </c>
      <c r="T480">
        <f t="shared" si="92"/>
        <v>1</v>
      </c>
      <c r="U480">
        <f t="shared" si="93"/>
        <v>1</v>
      </c>
    </row>
    <row r="481" spans="1:21" x14ac:dyDescent="0.25">
      <c r="A481" t="s">
        <v>1330</v>
      </c>
      <c r="B481">
        <v>0.68600512094524346</v>
      </c>
      <c r="C481">
        <v>0.98686766999999997</v>
      </c>
      <c r="D481">
        <v>363</v>
      </c>
      <c r="E481">
        <v>517</v>
      </c>
      <c r="F481">
        <v>363</v>
      </c>
      <c r="G481">
        <v>0.7021276595744681</v>
      </c>
      <c r="H481">
        <v>0</v>
      </c>
      <c r="I481" t="s">
        <v>1330</v>
      </c>
      <c r="J481">
        <v>0.7021276595744681</v>
      </c>
      <c r="K481">
        <f t="shared" si="83"/>
        <v>0</v>
      </c>
      <c r="L481">
        <f t="shared" si="84"/>
        <v>1</v>
      </c>
      <c r="M481">
        <f t="shared" si="85"/>
        <v>0</v>
      </c>
      <c r="N481">
        <f t="shared" si="86"/>
        <v>0</v>
      </c>
      <c r="O481">
        <f t="shared" si="87"/>
        <v>0</v>
      </c>
      <c r="P481">
        <f t="shared" si="88"/>
        <v>0</v>
      </c>
      <c r="Q481">
        <f t="shared" si="89"/>
        <v>0</v>
      </c>
      <c r="R481">
        <f t="shared" si="90"/>
        <v>1</v>
      </c>
      <c r="S481">
        <f t="shared" si="91"/>
        <v>0</v>
      </c>
      <c r="T481">
        <f t="shared" si="92"/>
        <v>1</v>
      </c>
      <c r="U481">
        <f t="shared" si="93"/>
        <v>1</v>
      </c>
    </row>
    <row r="482" spans="1:21" x14ac:dyDescent="0.25">
      <c r="A482" t="s">
        <v>1331</v>
      </c>
      <c r="B482">
        <v>7.0427610268859242E-2</v>
      </c>
      <c r="C482">
        <v>3.8443772999999999E-10</v>
      </c>
      <c r="D482">
        <v>7</v>
      </c>
      <c r="E482">
        <v>105</v>
      </c>
      <c r="F482">
        <v>7</v>
      </c>
      <c r="G482">
        <v>6.6666666666666666E-2</v>
      </c>
      <c r="H482">
        <v>0</v>
      </c>
      <c r="I482" t="s">
        <v>1331</v>
      </c>
      <c r="J482">
        <v>6.6666666666666666E-2</v>
      </c>
      <c r="K482">
        <f t="shared" si="83"/>
        <v>1</v>
      </c>
      <c r="L482">
        <f t="shared" si="84"/>
        <v>0</v>
      </c>
      <c r="M482">
        <f t="shared" si="85"/>
        <v>0</v>
      </c>
      <c r="N482">
        <f t="shared" si="86"/>
        <v>0</v>
      </c>
      <c r="O482">
        <f t="shared" si="87"/>
        <v>0</v>
      </c>
      <c r="P482">
        <f t="shared" si="88"/>
        <v>0</v>
      </c>
      <c r="Q482">
        <f t="shared" si="89"/>
        <v>0</v>
      </c>
      <c r="R482">
        <f t="shared" si="90"/>
        <v>0</v>
      </c>
      <c r="S482">
        <f t="shared" si="91"/>
        <v>1</v>
      </c>
      <c r="T482">
        <f t="shared" si="92"/>
        <v>1</v>
      </c>
      <c r="U482">
        <f t="shared" si="93"/>
        <v>1</v>
      </c>
    </row>
    <row r="483" spans="1:21" x14ac:dyDescent="0.25">
      <c r="A483" t="s">
        <v>1332</v>
      </c>
      <c r="B483">
        <v>6.2406669638351793E-2</v>
      </c>
      <c r="C483">
        <v>3.8443772999999999E-10</v>
      </c>
      <c r="D483">
        <v>6</v>
      </c>
      <c r="E483">
        <v>105</v>
      </c>
      <c r="F483">
        <v>6</v>
      </c>
      <c r="G483">
        <v>5.7142857142857141E-2</v>
      </c>
      <c r="H483">
        <v>0</v>
      </c>
      <c r="I483" t="s">
        <v>1332</v>
      </c>
      <c r="J483">
        <v>5.7142857142857141E-2</v>
      </c>
      <c r="K483">
        <f t="shared" si="83"/>
        <v>1</v>
      </c>
      <c r="L483">
        <f t="shared" si="84"/>
        <v>0</v>
      </c>
      <c r="M483">
        <f t="shared" si="85"/>
        <v>0</v>
      </c>
      <c r="N483">
        <f t="shared" si="86"/>
        <v>0</v>
      </c>
      <c r="O483">
        <f t="shared" si="87"/>
        <v>0</v>
      </c>
      <c r="P483">
        <f t="shared" si="88"/>
        <v>1</v>
      </c>
      <c r="Q483">
        <f t="shared" si="89"/>
        <v>0</v>
      </c>
      <c r="R483">
        <f t="shared" si="90"/>
        <v>0</v>
      </c>
      <c r="S483">
        <f t="shared" si="91"/>
        <v>0</v>
      </c>
      <c r="T483">
        <f t="shared" si="92"/>
        <v>1</v>
      </c>
      <c r="U483">
        <f t="shared" si="93"/>
        <v>1</v>
      </c>
    </row>
    <row r="484" spans="1:21" x14ac:dyDescent="0.25">
      <c r="A484" t="s">
        <v>1333</v>
      </c>
      <c r="B484">
        <v>9.0128394614981386E-2</v>
      </c>
      <c r="C484">
        <v>3.8486547000000002E-10</v>
      </c>
      <c r="D484">
        <v>8</v>
      </c>
      <c r="E484">
        <v>105</v>
      </c>
      <c r="F484">
        <v>8</v>
      </c>
      <c r="G484">
        <v>7.6190476190476197E-2</v>
      </c>
      <c r="H484">
        <v>0</v>
      </c>
      <c r="I484" t="s">
        <v>1333</v>
      </c>
      <c r="J484">
        <v>7.6190476190476197E-2</v>
      </c>
      <c r="K484">
        <f t="shared" si="83"/>
        <v>1</v>
      </c>
      <c r="L484">
        <f t="shared" si="84"/>
        <v>0</v>
      </c>
      <c r="M484">
        <f t="shared" si="85"/>
        <v>0</v>
      </c>
      <c r="N484">
        <f t="shared" si="86"/>
        <v>0</v>
      </c>
      <c r="O484">
        <f t="shared" si="87"/>
        <v>0</v>
      </c>
      <c r="P484">
        <f t="shared" si="88"/>
        <v>0</v>
      </c>
      <c r="Q484">
        <f t="shared" si="89"/>
        <v>1</v>
      </c>
      <c r="R484">
        <f t="shared" si="90"/>
        <v>0</v>
      </c>
      <c r="S484">
        <f t="shared" si="91"/>
        <v>0</v>
      </c>
      <c r="T484">
        <f t="shared" si="92"/>
        <v>1</v>
      </c>
      <c r="U484">
        <f t="shared" si="93"/>
        <v>1</v>
      </c>
    </row>
    <row r="485" spans="1:21" x14ac:dyDescent="0.25">
      <c r="A485" t="s">
        <v>1334</v>
      </c>
      <c r="B485">
        <v>6.7500131453688758E-2</v>
      </c>
      <c r="C485">
        <v>3.8443772999999999E-10</v>
      </c>
      <c r="D485">
        <v>8</v>
      </c>
      <c r="E485">
        <v>105</v>
      </c>
      <c r="F485">
        <v>8</v>
      </c>
      <c r="G485">
        <v>7.6190476190476197E-2</v>
      </c>
      <c r="H485">
        <v>0</v>
      </c>
      <c r="I485" t="s">
        <v>1334</v>
      </c>
      <c r="J485">
        <v>7.6190476190476197E-2</v>
      </c>
      <c r="K485">
        <f t="shared" si="83"/>
        <v>1</v>
      </c>
      <c r="L485">
        <f t="shared" si="84"/>
        <v>0</v>
      </c>
      <c r="M485">
        <f t="shared" si="85"/>
        <v>0</v>
      </c>
      <c r="N485">
        <f t="shared" si="86"/>
        <v>0</v>
      </c>
      <c r="O485">
        <f t="shared" si="87"/>
        <v>1</v>
      </c>
      <c r="P485">
        <f t="shared" si="88"/>
        <v>0</v>
      </c>
      <c r="Q485">
        <f t="shared" si="89"/>
        <v>0</v>
      </c>
      <c r="R485">
        <f t="shared" si="90"/>
        <v>0</v>
      </c>
      <c r="S485">
        <f t="shared" si="91"/>
        <v>0</v>
      </c>
      <c r="T485">
        <f t="shared" si="92"/>
        <v>1</v>
      </c>
      <c r="U485">
        <f t="shared" si="93"/>
        <v>1</v>
      </c>
    </row>
    <row r="486" spans="1:21" x14ac:dyDescent="0.25">
      <c r="A486" t="s">
        <v>1335</v>
      </c>
      <c r="B486">
        <v>0.12248416100664811</v>
      </c>
      <c r="C486">
        <v>3.8443772999999999E-10</v>
      </c>
      <c r="D486">
        <v>13</v>
      </c>
      <c r="E486">
        <v>105</v>
      </c>
      <c r="F486">
        <v>13</v>
      </c>
      <c r="G486">
        <v>0.1238095238095238</v>
      </c>
      <c r="H486">
        <v>0</v>
      </c>
      <c r="I486" t="s">
        <v>1335</v>
      </c>
      <c r="J486">
        <v>0.1238095238095238</v>
      </c>
      <c r="K486">
        <f t="shared" si="83"/>
        <v>1</v>
      </c>
      <c r="L486">
        <f t="shared" si="84"/>
        <v>0</v>
      </c>
      <c r="M486">
        <f t="shared" si="85"/>
        <v>0</v>
      </c>
      <c r="N486">
        <f t="shared" si="86"/>
        <v>0</v>
      </c>
      <c r="O486">
        <f t="shared" si="87"/>
        <v>0</v>
      </c>
      <c r="P486">
        <f t="shared" si="88"/>
        <v>0</v>
      </c>
      <c r="Q486">
        <f t="shared" si="89"/>
        <v>0</v>
      </c>
      <c r="R486">
        <f t="shared" si="90"/>
        <v>1</v>
      </c>
      <c r="S486">
        <f t="shared" si="91"/>
        <v>0</v>
      </c>
      <c r="T486">
        <f t="shared" si="92"/>
        <v>1</v>
      </c>
      <c r="U486">
        <f t="shared" si="93"/>
        <v>1</v>
      </c>
    </row>
    <row r="487" spans="1:21" x14ac:dyDescent="0.25">
      <c r="A487" t="s">
        <v>1336</v>
      </c>
      <c r="B487">
        <v>0.67802803465855654</v>
      </c>
      <c r="C487">
        <v>0.98686770000000001</v>
      </c>
      <c r="D487">
        <v>356</v>
      </c>
      <c r="E487">
        <v>517</v>
      </c>
      <c r="F487">
        <v>355</v>
      </c>
      <c r="G487">
        <v>0.68858800773694395</v>
      </c>
      <c r="H487">
        <v>0</v>
      </c>
      <c r="I487" t="s">
        <v>1336</v>
      </c>
      <c r="J487">
        <v>0.68665377176015474</v>
      </c>
      <c r="K487">
        <f t="shared" si="83"/>
        <v>0</v>
      </c>
      <c r="L487">
        <f t="shared" si="84"/>
        <v>1</v>
      </c>
      <c r="M487">
        <f t="shared" si="85"/>
        <v>0</v>
      </c>
      <c r="N487">
        <f t="shared" si="86"/>
        <v>0</v>
      </c>
      <c r="O487">
        <f t="shared" si="87"/>
        <v>0</v>
      </c>
      <c r="P487">
        <f t="shared" si="88"/>
        <v>0</v>
      </c>
      <c r="Q487">
        <f t="shared" si="89"/>
        <v>0</v>
      </c>
      <c r="R487">
        <f t="shared" si="90"/>
        <v>0</v>
      </c>
      <c r="S487">
        <f t="shared" si="91"/>
        <v>1</v>
      </c>
      <c r="T487">
        <f t="shared" si="92"/>
        <v>1</v>
      </c>
      <c r="U487">
        <f t="shared" si="93"/>
        <v>1</v>
      </c>
    </row>
    <row r="488" spans="1:21" x14ac:dyDescent="0.25">
      <c r="A488" t="s">
        <v>1337</v>
      </c>
      <c r="B488">
        <v>0.66604090608683664</v>
      </c>
      <c r="C488">
        <v>0.98686810000000003</v>
      </c>
      <c r="D488">
        <v>349</v>
      </c>
      <c r="E488">
        <v>517</v>
      </c>
      <c r="F488">
        <v>349</v>
      </c>
      <c r="G488">
        <v>0.67504835589941969</v>
      </c>
      <c r="H488">
        <v>0</v>
      </c>
      <c r="I488" t="s">
        <v>1337</v>
      </c>
      <c r="J488">
        <v>0.67504835589941969</v>
      </c>
      <c r="K488">
        <f t="shared" si="83"/>
        <v>0</v>
      </c>
      <c r="L488">
        <f t="shared" si="84"/>
        <v>1</v>
      </c>
      <c r="M488">
        <f t="shared" si="85"/>
        <v>0</v>
      </c>
      <c r="N488">
        <f t="shared" si="86"/>
        <v>0</v>
      </c>
      <c r="O488">
        <f t="shared" si="87"/>
        <v>0</v>
      </c>
      <c r="P488">
        <f t="shared" si="88"/>
        <v>1</v>
      </c>
      <c r="Q488">
        <f t="shared" si="89"/>
        <v>0</v>
      </c>
      <c r="R488">
        <f t="shared" si="90"/>
        <v>0</v>
      </c>
      <c r="S488">
        <f t="shared" si="91"/>
        <v>0</v>
      </c>
      <c r="T488">
        <f t="shared" si="92"/>
        <v>1</v>
      </c>
      <c r="U488">
        <f t="shared" si="93"/>
        <v>1</v>
      </c>
    </row>
    <row r="489" spans="1:21" x14ac:dyDescent="0.25">
      <c r="A489" t="s">
        <v>1338</v>
      </c>
      <c r="B489">
        <v>0.68342900897826364</v>
      </c>
      <c r="C489">
        <v>0.98686826000000005</v>
      </c>
      <c r="D489">
        <v>362</v>
      </c>
      <c r="E489">
        <v>517</v>
      </c>
      <c r="F489">
        <v>362</v>
      </c>
      <c r="G489">
        <v>0.70019342359767889</v>
      </c>
      <c r="H489">
        <v>0</v>
      </c>
      <c r="I489" t="s">
        <v>1338</v>
      </c>
      <c r="J489">
        <v>0.70019342359767889</v>
      </c>
      <c r="K489">
        <f t="shared" si="83"/>
        <v>0</v>
      </c>
      <c r="L489">
        <f t="shared" si="84"/>
        <v>1</v>
      </c>
      <c r="M489">
        <f t="shared" si="85"/>
        <v>0</v>
      </c>
      <c r="N489">
        <f t="shared" si="86"/>
        <v>0</v>
      </c>
      <c r="O489">
        <f t="shared" si="87"/>
        <v>0</v>
      </c>
      <c r="P489">
        <f t="shared" si="88"/>
        <v>0</v>
      </c>
      <c r="Q489">
        <f t="shared" si="89"/>
        <v>1</v>
      </c>
      <c r="R489">
        <f t="shared" si="90"/>
        <v>0</v>
      </c>
      <c r="S489">
        <f t="shared" si="91"/>
        <v>0</v>
      </c>
      <c r="T489">
        <f t="shared" si="92"/>
        <v>1</v>
      </c>
      <c r="U489">
        <f t="shared" si="93"/>
        <v>1</v>
      </c>
    </row>
    <row r="490" spans="1:21" x14ac:dyDescent="0.25">
      <c r="A490" t="s">
        <v>1339</v>
      </c>
      <c r="B490">
        <v>0.66194770327496688</v>
      </c>
      <c r="C490">
        <v>0.98686799999999997</v>
      </c>
      <c r="D490">
        <v>349</v>
      </c>
      <c r="E490">
        <v>517</v>
      </c>
      <c r="F490">
        <v>349</v>
      </c>
      <c r="G490">
        <v>0.67504835589941969</v>
      </c>
      <c r="H490">
        <v>0</v>
      </c>
      <c r="I490" t="s">
        <v>1339</v>
      </c>
      <c r="J490">
        <v>0.67504835589941969</v>
      </c>
      <c r="K490">
        <f t="shared" si="83"/>
        <v>0</v>
      </c>
      <c r="L490">
        <f t="shared" si="84"/>
        <v>1</v>
      </c>
      <c r="M490">
        <f t="shared" si="85"/>
        <v>0</v>
      </c>
      <c r="N490">
        <f t="shared" si="86"/>
        <v>0</v>
      </c>
      <c r="O490">
        <f t="shared" si="87"/>
        <v>1</v>
      </c>
      <c r="P490">
        <f t="shared" si="88"/>
        <v>0</v>
      </c>
      <c r="Q490">
        <f t="shared" si="89"/>
        <v>0</v>
      </c>
      <c r="R490">
        <f t="shared" si="90"/>
        <v>0</v>
      </c>
      <c r="S490">
        <f t="shared" si="91"/>
        <v>0</v>
      </c>
      <c r="T490">
        <f t="shared" si="92"/>
        <v>1</v>
      </c>
      <c r="U490">
        <f t="shared" si="93"/>
        <v>1</v>
      </c>
    </row>
    <row r="491" spans="1:21" x14ac:dyDescent="0.25">
      <c r="A491" t="s">
        <v>1340</v>
      </c>
      <c r="B491">
        <v>0.66011476045779882</v>
      </c>
      <c r="C491">
        <v>0.98686720000000006</v>
      </c>
      <c r="D491">
        <v>347</v>
      </c>
      <c r="E491">
        <v>517</v>
      </c>
      <c r="F491">
        <v>347</v>
      </c>
      <c r="G491">
        <v>0.67117988394584138</v>
      </c>
      <c r="H491">
        <v>0</v>
      </c>
      <c r="I491" t="s">
        <v>1340</v>
      </c>
      <c r="J491">
        <v>0.67117988394584138</v>
      </c>
      <c r="K491">
        <f t="shared" si="83"/>
        <v>0</v>
      </c>
      <c r="L491">
        <f t="shared" si="84"/>
        <v>1</v>
      </c>
      <c r="M491">
        <f t="shared" si="85"/>
        <v>0</v>
      </c>
      <c r="N491">
        <f t="shared" si="86"/>
        <v>0</v>
      </c>
      <c r="O491">
        <f t="shared" si="87"/>
        <v>0</v>
      </c>
      <c r="P491">
        <f t="shared" si="88"/>
        <v>0</v>
      </c>
      <c r="Q491">
        <f t="shared" si="89"/>
        <v>0</v>
      </c>
      <c r="R491">
        <f t="shared" si="90"/>
        <v>1</v>
      </c>
      <c r="S491">
        <f t="shared" si="91"/>
        <v>0</v>
      </c>
      <c r="T491">
        <f t="shared" si="92"/>
        <v>1</v>
      </c>
      <c r="U491">
        <f t="shared" si="93"/>
        <v>1</v>
      </c>
    </row>
    <row r="492" spans="1:21" x14ac:dyDescent="0.25">
      <c r="A492" t="s">
        <v>1341</v>
      </c>
      <c r="B492">
        <v>7.2485184931071839E-2</v>
      </c>
      <c r="C492">
        <v>3.8443772999999999E-10</v>
      </c>
      <c r="D492">
        <v>8</v>
      </c>
      <c r="E492">
        <v>105</v>
      </c>
      <c r="F492">
        <v>8</v>
      </c>
      <c r="G492">
        <v>7.6190476190476197E-2</v>
      </c>
      <c r="H492">
        <v>0</v>
      </c>
      <c r="I492" t="s">
        <v>1341</v>
      </c>
      <c r="J492">
        <v>7.6190476190476197E-2</v>
      </c>
      <c r="K492">
        <f t="shared" si="83"/>
        <v>1</v>
      </c>
      <c r="L492">
        <f t="shared" si="84"/>
        <v>0</v>
      </c>
      <c r="M492">
        <f t="shared" si="85"/>
        <v>0</v>
      </c>
      <c r="N492">
        <f t="shared" si="86"/>
        <v>0</v>
      </c>
      <c r="O492">
        <f t="shared" si="87"/>
        <v>0</v>
      </c>
      <c r="P492">
        <f t="shared" si="88"/>
        <v>0</v>
      </c>
      <c r="Q492">
        <f t="shared" si="89"/>
        <v>0</v>
      </c>
      <c r="R492">
        <f t="shared" si="90"/>
        <v>0</v>
      </c>
      <c r="S492">
        <f t="shared" si="91"/>
        <v>1</v>
      </c>
      <c r="T492">
        <f t="shared" si="92"/>
        <v>1</v>
      </c>
      <c r="U492">
        <f t="shared" si="93"/>
        <v>1</v>
      </c>
    </row>
    <row r="493" spans="1:21" x14ac:dyDescent="0.25">
      <c r="A493" t="s">
        <v>1342</v>
      </c>
      <c r="B493">
        <v>6.7538369796765862E-2</v>
      </c>
      <c r="C493">
        <v>3.8443772999999999E-10</v>
      </c>
      <c r="D493">
        <v>7</v>
      </c>
      <c r="E493">
        <v>105</v>
      </c>
      <c r="F493">
        <v>7</v>
      </c>
      <c r="G493">
        <v>6.6666666666666666E-2</v>
      </c>
      <c r="H493">
        <v>0</v>
      </c>
      <c r="I493" t="s">
        <v>1342</v>
      </c>
      <c r="J493">
        <v>6.6666666666666666E-2</v>
      </c>
      <c r="K493">
        <f t="shared" si="83"/>
        <v>1</v>
      </c>
      <c r="L493">
        <f t="shared" si="84"/>
        <v>0</v>
      </c>
      <c r="M493">
        <f t="shared" si="85"/>
        <v>0</v>
      </c>
      <c r="N493">
        <f t="shared" si="86"/>
        <v>0</v>
      </c>
      <c r="O493">
        <f t="shared" si="87"/>
        <v>0</v>
      </c>
      <c r="P493">
        <f t="shared" si="88"/>
        <v>1</v>
      </c>
      <c r="Q493">
        <f t="shared" si="89"/>
        <v>0</v>
      </c>
      <c r="R493">
        <f t="shared" si="90"/>
        <v>0</v>
      </c>
      <c r="S493">
        <f t="shared" si="91"/>
        <v>0</v>
      </c>
      <c r="T493">
        <f t="shared" si="92"/>
        <v>1</v>
      </c>
      <c r="U493">
        <f t="shared" si="93"/>
        <v>1</v>
      </c>
    </row>
    <row r="494" spans="1:21" x14ac:dyDescent="0.25">
      <c r="A494" t="s">
        <v>1343</v>
      </c>
      <c r="B494">
        <v>0.1053029715964648</v>
      </c>
      <c r="C494">
        <v>3.8443772999999999E-10</v>
      </c>
      <c r="D494">
        <v>11</v>
      </c>
      <c r="E494">
        <v>105</v>
      </c>
      <c r="F494">
        <v>11</v>
      </c>
      <c r="G494">
        <v>0.10476190476190481</v>
      </c>
      <c r="H494">
        <v>0</v>
      </c>
      <c r="I494" t="s">
        <v>1343</v>
      </c>
      <c r="J494">
        <v>0.10476190476190481</v>
      </c>
      <c r="K494">
        <f t="shared" si="83"/>
        <v>1</v>
      </c>
      <c r="L494">
        <f t="shared" si="84"/>
        <v>0</v>
      </c>
      <c r="M494">
        <f t="shared" si="85"/>
        <v>0</v>
      </c>
      <c r="N494">
        <f t="shared" si="86"/>
        <v>0</v>
      </c>
      <c r="O494">
        <f t="shared" si="87"/>
        <v>0</v>
      </c>
      <c r="P494">
        <f t="shared" si="88"/>
        <v>0</v>
      </c>
      <c r="Q494">
        <f t="shared" si="89"/>
        <v>1</v>
      </c>
      <c r="R494">
        <f t="shared" si="90"/>
        <v>0</v>
      </c>
      <c r="S494">
        <f t="shared" si="91"/>
        <v>0</v>
      </c>
      <c r="T494">
        <f t="shared" si="92"/>
        <v>1</v>
      </c>
      <c r="U494">
        <f t="shared" si="93"/>
        <v>1</v>
      </c>
    </row>
    <row r="495" spans="1:21" x14ac:dyDescent="0.25">
      <c r="A495" t="s">
        <v>1344</v>
      </c>
      <c r="B495">
        <v>7.0807690959159481E-2</v>
      </c>
      <c r="C495">
        <v>3.8443772999999999E-10</v>
      </c>
      <c r="D495">
        <v>8</v>
      </c>
      <c r="E495">
        <v>105</v>
      </c>
      <c r="F495">
        <v>8</v>
      </c>
      <c r="G495">
        <v>7.6190476190476197E-2</v>
      </c>
      <c r="H495">
        <v>0</v>
      </c>
      <c r="I495" t="s">
        <v>1344</v>
      </c>
      <c r="J495">
        <v>7.6190476190476197E-2</v>
      </c>
      <c r="K495">
        <f t="shared" si="83"/>
        <v>1</v>
      </c>
      <c r="L495">
        <f t="shared" si="84"/>
        <v>0</v>
      </c>
      <c r="M495">
        <f t="shared" si="85"/>
        <v>0</v>
      </c>
      <c r="N495">
        <f t="shared" si="86"/>
        <v>0</v>
      </c>
      <c r="O495">
        <f t="shared" si="87"/>
        <v>1</v>
      </c>
      <c r="P495">
        <f t="shared" si="88"/>
        <v>0</v>
      </c>
      <c r="Q495">
        <f t="shared" si="89"/>
        <v>0</v>
      </c>
      <c r="R495">
        <f t="shared" si="90"/>
        <v>0</v>
      </c>
      <c r="S495">
        <f t="shared" si="91"/>
        <v>0</v>
      </c>
      <c r="T495">
        <f t="shared" si="92"/>
        <v>1</v>
      </c>
      <c r="U495">
        <f t="shared" si="93"/>
        <v>1</v>
      </c>
    </row>
    <row r="496" spans="1:21" x14ac:dyDescent="0.25">
      <c r="A496" t="s">
        <v>1345</v>
      </c>
      <c r="B496">
        <v>6.5500439611777636E-2</v>
      </c>
      <c r="C496">
        <v>3.8443772999999999E-10</v>
      </c>
      <c r="D496">
        <v>7</v>
      </c>
      <c r="E496">
        <v>105</v>
      </c>
      <c r="F496">
        <v>7</v>
      </c>
      <c r="G496">
        <v>6.6666666666666666E-2</v>
      </c>
      <c r="H496">
        <v>0</v>
      </c>
      <c r="I496" t="s">
        <v>1345</v>
      </c>
      <c r="J496">
        <v>6.6666666666666666E-2</v>
      </c>
      <c r="K496">
        <f t="shared" si="83"/>
        <v>1</v>
      </c>
      <c r="L496">
        <f t="shared" si="84"/>
        <v>0</v>
      </c>
      <c r="M496">
        <f t="shared" si="85"/>
        <v>0</v>
      </c>
      <c r="N496">
        <f t="shared" si="86"/>
        <v>0</v>
      </c>
      <c r="O496">
        <f t="shared" si="87"/>
        <v>0</v>
      </c>
      <c r="P496">
        <f t="shared" si="88"/>
        <v>0</v>
      </c>
      <c r="Q496">
        <f t="shared" si="89"/>
        <v>0</v>
      </c>
      <c r="R496">
        <f t="shared" si="90"/>
        <v>1</v>
      </c>
      <c r="S496">
        <f t="shared" si="91"/>
        <v>0</v>
      </c>
      <c r="T496">
        <f t="shared" si="92"/>
        <v>1</v>
      </c>
      <c r="U496">
        <f t="shared" si="93"/>
        <v>1</v>
      </c>
    </row>
    <row r="497" spans="1:21" x14ac:dyDescent="0.25">
      <c r="A497" t="s">
        <v>1346</v>
      </c>
      <c r="B497">
        <v>0.68118018136895242</v>
      </c>
      <c r="C497">
        <v>0.98686839999999998</v>
      </c>
      <c r="D497">
        <v>358</v>
      </c>
      <c r="E497">
        <v>517</v>
      </c>
      <c r="F497">
        <v>357</v>
      </c>
      <c r="G497">
        <v>0.69245647969052226</v>
      </c>
      <c r="H497">
        <v>0</v>
      </c>
      <c r="I497" t="s">
        <v>1346</v>
      </c>
      <c r="J497">
        <v>0.69052224371373305</v>
      </c>
      <c r="K497">
        <f t="shared" si="83"/>
        <v>0</v>
      </c>
      <c r="L497">
        <f t="shared" si="84"/>
        <v>1</v>
      </c>
      <c r="M497">
        <f t="shared" si="85"/>
        <v>0</v>
      </c>
      <c r="N497">
        <f t="shared" si="86"/>
        <v>0</v>
      </c>
      <c r="O497">
        <f t="shared" si="87"/>
        <v>0</v>
      </c>
      <c r="P497">
        <f t="shared" si="88"/>
        <v>0</v>
      </c>
      <c r="Q497">
        <f t="shared" si="89"/>
        <v>0</v>
      </c>
      <c r="R497">
        <f t="shared" si="90"/>
        <v>0</v>
      </c>
      <c r="S497">
        <f t="shared" si="91"/>
        <v>1</v>
      </c>
      <c r="T497">
        <f t="shared" si="92"/>
        <v>1</v>
      </c>
      <c r="U497">
        <f t="shared" si="93"/>
        <v>1</v>
      </c>
    </row>
    <row r="498" spans="1:21" x14ac:dyDescent="0.25">
      <c r="A498" t="s">
        <v>1347</v>
      </c>
      <c r="B498">
        <v>0.64892984058300607</v>
      </c>
      <c r="C498">
        <v>0.98652720000000005</v>
      </c>
      <c r="D498">
        <v>341</v>
      </c>
      <c r="E498">
        <v>517</v>
      </c>
      <c r="F498">
        <v>341</v>
      </c>
      <c r="G498">
        <v>0.65957446808510634</v>
      </c>
      <c r="H498">
        <v>0</v>
      </c>
      <c r="I498" t="s">
        <v>1347</v>
      </c>
      <c r="J498">
        <v>0.65957446808510634</v>
      </c>
      <c r="K498">
        <f t="shared" si="83"/>
        <v>0</v>
      </c>
      <c r="L498">
        <f t="shared" si="84"/>
        <v>1</v>
      </c>
      <c r="M498">
        <f t="shared" si="85"/>
        <v>0</v>
      </c>
      <c r="N498">
        <f t="shared" si="86"/>
        <v>0</v>
      </c>
      <c r="O498">
        <f t="shared" si="87"/>
        <v>0</v>
      </c>
      <c r="P498">
        <f t="shared" si="88"/>
        <v>1</v>
      </c>
      <c r="Q498">
        <f t="shared" si="89"/>
        <v>0</v>
      </c>
      <c r="R498">
        <f t="shared" si="90"/>
        <v>0</v>
      </c>
      <c r="S498">
        <f t="shared" si="91"/>
        <v>0</v>
      </c>
      <c r="T498">
        <f t="shared" si="92"/>
        <v>1</v>
      </c>
      <c r="U498">
        <f t="shared" si="93"/>
        <v>1</v>
      </c>
    </row>
    <row r="499" spans="1:21" x14ac:dyDescent="0.25">
      <c r="A499" t="s">
        <v>1348</v>
      </c>
      <c r="B499">
        <v>0.67852296390829825</v>
      </c>
      <c r="C499">
        <v>0.98686669999999999</v>
      </c>
      <c r="D499">
        <v>356</v>
      </c>
      <c r="E499">
        <v>517</v>
      </c>
      <c r="F499">
        <v>356</v>
      </c>
      <c r="G499">
        <v>0.68858800773694395</v>
      </c>
      <c r="H499">
        <v>0</v>
      </c>
      <c r="I499" t="s">
        <v>1348</v>
      </c>
      <c r="J499">
        <v>0.68858800773694395</v>
      </c>
      <c r="K499">
        <f t="shared" si="83"/>
        <v>0</v>
      </c>
      <c r="L499">
        <f t="shared" si="84"/>
        <v>1</v>
      </c>
      <c r="M499">
        <f t="shared" si="85"/>
        <v>0</v>
      </c>
      <c r="N499">
        <f t="shared" si="86"/>
        <v>0</v>
      </c>
      <c r="O499">
        <f t="shared" si="87"/>
        <v>0</v>
      </c>
      <c r="P499">
        <f t="shared" si="88"/>
        <v>0</v>
      </c>
      <c r="Q499">
        <f t="shared" si="89"/>
        <v>1</v>
      </c>
      <c r="R499">
        <f t="shared" si="90"/>
        <v>0</v>
      </c>
      <c r="S499">
        <f t="shared" si="91"/>
        <v>0</v>
      </c>
      <c r="T499">
        <f t="shared" si="92"/>
        <v>1</v>
      </c>
      <c r="U499">
        <f t="shared" si="93"/>
        <v>1</v>
      </c>
    </row>
    <row r="500" spans="1:21" x14ac:dyDescent="0.25">
      <c r="A500" t="s">
        <v>1349</v>
      </c>
      <c r="B500">
        <v>0.65638926765784211</v>
      </c>
      <c r="C500">
        <v>0.98686457000000005</v>
      </c>
      <c r="D500">
        <v>340</v>
      </c>
      <c r="E500">
        <v>517</v>
      </c>
      <c r="F500">
        <v>340</v>
      </c>
      <c r="G500">
        <v>0.65764023210831724</v>
      </c>
      <c r="H500">
        <v>0</v>
      </c>
      <c r="I500" t="s">
        <v>1349</v>
      </c>
      <c r="J500">
        <v>0.65764023210831724</v>
      </c>
      <c r="K500">
        <f t="shared" si="83"/>
        <v>0</v>
      </c>
      <c r="L500">
        <f t="shared" si="84"/>
        <v>1</v>
      </c>
      <c r="M500">
        <f t="shared" si="85"/>
        <v>0</v>
      </c>
      <c r="N500">
        <f t="shared" si="86"/>
        <v>0</v>
      </c>
      <c r="O500">
        <f t="shared" si="87"/>
        <v>1</v>
      </c>
      <c r="P500">
        <f t="shared" si="88"/>
        <v>0</v>
      </c>
      <c r="Q500">
        <f t="shared" si="89"/>
        <v>0</v>
      </c>
      <c r="R500">
        <f t="shared" si="90"/>
        <v>0</v>
      </c>
      <c r="S500">
        <f t="shared" si="91"/>
        <v>0</v>
      </c>
      <c r="T500">
        <f t="shared" si="92"/>
        <v>1</v>
      </c>
      <c r="U500">
        <f t="shared" si="93"/>
        <v>1</v>
      </c>
    </row>
    <row r="501" spans="1:21" x14ac:dyDescent="0.25">
      <c r="A501" t="s">
        <v>1350</v>
      </c>
      <c r="B501">
        <v>0.66990873378769611</v>
      </c>
      <c r="C501">
        <v>0.98686759999999996</v>
      </c>
      <c r="D501">
        <v>355</v>
      </c>
      <c r="E501">
        <v>517</v>
      </c>
      <c r="F501">
        <v>355</v>
      </c>
      <c r="G501">
        <v>0.68665377176015474</v>
      </c>
      <c r="H501">
        <v>0</v>
      </c>
      <c r="I501" t="s">
        <v>1350</v>
      </c>
      <c r="J501">
        <v>0.68665377176015474</v>
      </c>
      <c r="K501">
        <f t="shared" si="83"/>
        <v>0</v>
      </c>
      <c r="L501">
        <f t="shared" si="84"/>
        <v>1</v>
      </c>
      <c r="M501">
        <f t="shared" si="85"/>
        <v>0</v>
      </c>
      <c r="N501">
        <f t="shared" si="86"/>
        <v>0</v>
      </c>
      <c r="O501">
        <f t="shared" si="87"/>
        <v>0</v>
      </c>
      <c r="P501">
        <f t="shared" si="88"/>
        <v>0</v>
      </c>
      <c r="Q501">
        <f t="shared" si="89"/>
        <v>0</v>
      </c>
      <c r="R501">
        <f t="shared" si="90"/>
        <v>1</v>
      </c>
      <c r="S501">
        <f t="shared" si="91"/>
        <v>0</v>
      </c>
      <c r="T501">
        <f t="shared" si="92"/>
        <v>1</v>
      </c>
      <c r="U501">
        <f t="shared" si="93"/>
        <v>1</v>
      </c>
    </row>
    <row r="502" spans="1:21" x14ac:dyDescent="0.25">
      <c r="A502" t="s">
        <v>1351</v>
      </c>
      <c r="B502">
        <v>0.25041305304461142</v>
      </c>
      <c r="C502">
        <v>2.5535146E-9</v>
      </c>
      <c r="D502">
        <v>78</v>
      </c>
      <c r="E502">
        <v>316</v>
      </c>
      <c r="F502">
        <v>76</v>
      </c>
      <c r="G502">
        <v>0.24683544303797469</v>
      </c>
      <c r="H502">
        <v>1</v>
      </c>
      <c r="I502" t="s">
        <v>1351</v>
      </c>
      <c r="J502">
        <v>0.24050632911392411</v>
      </c>
      <c r="K502">
        <f t="shared" si="83"/>
        <v>0</v>
      </c>
      <c r="L502">
        <f t="shared" si="84"/>
        <v>0</v>
      </c>
      <c r="M502">
        <f t="shared" si="85"/>
        <v>1</v>
      </c>
      <c r="N502">
        <f t="shared" si="86"/>
        <v>0</v>
      </c>
      <c r="O502">
        <f t="shared" si="87"/>
        <v>0</v>
      </c>
      <c r="P502">
        <f t="shared" si="88"/>
        <v>0</v>
      </c>
      <c r="Q502">
        <f t="shared" si="89"/>
        <v>0</v>
      </c>
      <c r="R502">
        <f t="shared" si="90"/>
        <v>0</v>
      </c>
      <c r="S502">
        <f t="shared" si="91"/>
        <v>1</v>
      </c>
      <c r="T502">
        <f t="shared" si="92"/>
        <v>1</v>
      </c>
      <c r="U502">
        <f t="shared" si="93"/>
        <v>1</v>
      </c>
    </row>
    <row r="503" spans="1:21" x14ac:dyDescent="0.25">
      <c r="A503" t="s">
        <v>1352</v>
      </c>
      <c r="B503">
        <v>0.31937884220919771</v>
      </c>
      <c r="C503">
        <v>1.21059875E-8</v>
      </c>
      <c r="D503">
        <v>102</v>
      </c>
      <c r="E503">
        <v>316</v>
      </c>
      <c r="F503">
        <v>102</v>
      </c>
      <c r="G503">
        <v>0.32278481012658228</v>
      </c>
      <c r="H503">
        <v>1</v>
      </c>
      <c r="I503" t="s">
        <v>1352</v>
      </c>
      <c r="J503">
        <v>0.32278481012658228</v>
      </c>
      <c r="K503">
        <f t="shared" si="83"/>
        <v>0</v>
      </c>
      <c r="L503">
        <f t="shared" si="84"/>
        <v>0</v>
      </c>
      <c r="M503">
        <f t="shared" si="85"/>
        <v>1</v>
      </c>
      <c r="N503">
        <f t="shared" si="86"/>
        <v>0</v>
      </c>
      <c r="O503">
        <f t="shared" si="87"/>
        <v>0</v>
      </c>
      <c r="P503">
        <f t="shared" si="88"/>
        <v>1</v>
      </c>
      <c r="Q503">
        <f t="shared" si="89"/>
        <v>0</v>
      </c>
      <c r="R503">
        <f t="shared" si="90"/>
        <v>0</v>
      </c>
      <c r="S503">
        <f t="shared" si="91"/>
        <v>0</v>
      </c>
      <c r="T503">
        <f t="shared" si="92"/>
        <v>1</v>
      </c>
      <c r="U503">
        <f t="shared" si="93"/>
        <v>1</v>
      </c>
    </row>
    <row r="504" spans="1:21" x14ac:dyDescent="0.25">
      <c r="A504" t="s">
        <v>1353</v>
      </c>
      <c r="B504">
        <v>0.31016460412952118</v>
      </c>
      <c r="C504">
        <v>8.8405660000000002E-9</v>
      </c>
      <c r="D504">
        <v>99</v>
      </c>
      <c r="E504">
        <v>316</v>
      </c>
      <c r="F504">
        <v>99</v>
      </c>
      <c r="G504">
        <v>0.31329113924050628</v>
      </c>
      <c r="H504">
        <v>1</v>
      </c>
      <c r="I504" t="s">
        <v>1353</v>
      </c>
      <c r="J504">
        <v>0.31329113924050628</v>
      </c>
      <c r="K504">
        <f t="shared" si="83"/>
        <v>0</v>
      </c>
      <c r="L504">
        <f t="shared" si="84"/>
        <v>0</v>
      </c>
      <c r="M504">
        <f t="shared" si="85"/>
        <v>1</v>
      </c>
      <c r="N504">
        <f t="shared" si="86"/>
        <v>0</v>
      </c>
      <c r="O504">
        <f t="shared" si="87"/>
        <v>0</v>
      </c>
      <c r="P504">
        <f t="shared" si="88"/>
        <v>0</v>
      </c>
      <c r="Q504">
        <f t="shared" si="89"/>
        <v>1</v>
      </c>
      <c r="R504">
        <f t="shared" si="90"/>
        <v>0</v>
      </c>
      <c r="S504">
        <f t="shared" si="91"/>
        <v>0</v>
      </c>
      <c r="T504">
        <f t="shared" si="92"/>
        <v>1</v>
      </c>
      <c r="U504">
        <f t="shared" si="93"/>
        <v>1</v>
      </c>
    </row>
    <row r="505" spans="1:21" x14ac:dyDescent="0.25">
      <c r="A505" t="s">
        <v>1354</v>
      </c>
      <c r="B505">
        <v>0.34628074560056032</v>
      </c>
      <c r="C505">
        <v>2.0378846E-7</v>
      </c>
      <c r="D505">
        <v>109</v>
      </c>
      <c r="E505">
        <v>316</v>
      </c>
      <c r="F505">
        <v>109</v>
      </c>
      <c r="G505">
        <v>0.3449367088607595</v>
      </c>
      <c r="H505">
        <v>1</v>
      </c>
      <c r="I505" t="s">
        <v>1354</v>
      </c>
      <c r="J505">
        <v>0.3449367088607595</v>
      </c>
      <c r="K505">
        <f t="shared" si="83"/>
        <v>0</v>
      </c>
      <c r="L505">
        <f t="shared" si="84"/>
        <v>0</v>
      </c>
      <c r="M505">
        <f t="shared" si="85"/>
        <v>1</v>
      </c>
      <c r="N505">
        <f t="shared" si="86"/>
        <v>0</v>
      </c>
      <c r="O505">
        <f t="shared" si="87"/>
        <v>1</v>
      </c>
      <c r="P505">
        <f t="shared" si="88"/>
        <v>0</v>
      </c>
      <c r="Q505">
        <f t="shared" si="89"/>
        <v>0</v>
      </c>
      <c r="R505">
        <f t="shared" si="90"/>
        <v>0</v>
      </c>
      <c r="S505">
        <f t="shared" si="91"/>
        <v>0</v>
      </c>
      <c r="T505">
        <f t="shared" si="92"/>
        <v>1</v>
      </c>
      <c r="U505">
        <f t="shared" si="93"/>
        <v>1</v>
      </c>
    </row>
    <row r="506" spans="1:21" x14ac:dyDescent="0.25">
      <c r="A506" t="s">
        <v>1355</v>
      </c>
      <c r="B506">
        <v>0.37001652911228822</v>
      </c>
      <c r="C506">
        <v>1.20010065E-8</v>
      </c>
      <c r="D506">
        <v>118</v>
      </c>
      <c r="E506">
        <v>316</v>
      </c>
      <c r="F506">
        <v>118</v>
      </c>
      <c r="G506">
        <v>0.37341772151898728</v>
      </c>
      <c r="H506">
        <v>1</v>
      </c>
      <c r="I506" t="s">
        <v>1355</v>
      </c>
      <c r="J506">
        <v>0.37341772151898728</v>
      </c>
      <c r="K506">
        <f t="shared" si="83"/>
        <v>0</v>
      </c>
      <c r="L506">
        <f t="shared" si="84"/>
        <v>0</v>
      </c>
      <c r="M506">
        <f t="shared" si="85"/>
        <v>1</v>
      </c>
      <c r="N506">
        <f t="shared" si="86"/>
        <v>0</v>
      </c>
      <c r="O506">
        <f t="shared" si="87"/>
        <v>0</v>
      </c>
      <c r="P506">
        <f t="shared" si="88"/>
        <v>0</v>
      </c>
      <c r="Q506">
        <f t="shared" si="89"/>
        <v>0</v>
      </c>
      <c r="R506">
        <f t="shared" si="90"/>
        <v>1</v>
      </c>
      <c r="S506">
        <f t="shared" si="91"/>
        <v>0</v>
      </c>
      <c r="T506">
        <f t="shared" si="92"/>
        <v>1</v>
      </c>
      <c r="U506">
        <f t="shared" si="93"/>
        <v>1</v>
      </c>
    </row>
    <row r="507" spans="1:21" x14ac:dyDescent="0.25">
      <c r="A507" t="s">
        <v>1356</v>
      </c>
      <c r="B507">
        <v>0.45323477367457032</v>
      </c>
      <c r="C507">
        <v>8.9027200000000001E-2</v>
      </c>
      <c r="D507">
        <v>171</v>
      </c>
      <c r="E507">
        <v>371</v>
      </c>
      <c r="F507">
        <v>171</v>
      </c>
      <c r="G507">
        <v>0.46091644204851751</v>
      </c>
      <c r="H507">
        <v>1</v>
      </c>
      <c r="I507" t="s">
        <v>1356</v>
      </c>
      <c r="J507">
        <v>0.46091644204851751</v>
      </c>
      <c r="K507">
        <f t="shared" si="83"/>
        <v>0</v>
      </c>
      <c r="L507">
        <f t="shared" si="84"/>
        <v>0</v>
      </c>
      <c r="M507">
        <f t="shared" si="85"/>
        <v>0</v>
      </c>
      <c r="N507">
        <f t="shared" si="86"/>
        <v>1</v>
      </c>
      <c r="O507">
        <f t="shared" si="87"/>
        <v>0</v>
      </c>
      <c r="P507">
        <f t="shared" si="88"/>
        <v>0</v>
      </c>
      <c r="Q507">
        <f t="shared" si="89"/>
        <v>0</v>
      </c>
      <c r="R507">
        <f t="shared" si="90"/>
        <v>0</v>
      </c>
      <c r="S507">
        <f t="shared" si="91"/>
        <v>1</v>
      </c>
      <c r="T507">
        <f t="shared" si="92"/>
        <v>1</v>
      </c>
      <c r="U507">
        <f t="shared" si="93"/>
        <v>1</v>
      </c>
    </row>
    <row r="508" spans="1:21" x14ac:dyDescent="0.25">
      <c r="A508" t="s">
        <v>1357</v>
      </c>
      <c r="B508">
        <v>0.46545397388431831</v>
      </c>
      <c r="C508">
        <v>0.19935760999999999</v>
      </c>
      <c r="D508">
        <v>176</v>
      </c>
      <c r="E508">
        <v>371</v>
      </c>
      <c r="F508">
        <v>176</v>
      </c>
      <c r="G508">
        <v>0.47439353099730458</v>
      </c>
      <c r="H508">
        <v>1</v>
      </c>
      <c r="I508" t="s">
        <v>1357</v>
      </c>
      <c r="J508">
        <v>0.47439353099730458</v>
      </c>
      <c r="K508">
        <f t="shared" si="83"/>
        <v>0</v>
      </c>
      <c r="L508">
        <f t="shared" si="84"/>
        <v>0</v>
      </c>
      <c r="M508">
        <f t="shared" si="85"/>
        <v>0</v>
      </c>
      <c r="N508">
        <f t="shared" si="86"/>
        <v>1</v>
      </c>
      <c r="O508">
        <f t="shared" si="87"/>
        <v>0</v>
      </c>
      <c r="P508">
        <f t="shared" si="88"/>
        <v>1</v>
      </c>
      <c r="Q508">
        <f t="shared" si="89"/>
        <v>0</v>
      </c>
      <c r="R508">
        <f t="shared" si="90"/>
        <v>0</v>
      </c>
      <c r="S508">
        <f t="shared" si="91"/>
        <v>0</v>
      </c>
      <c r="T508">
        <f t="shared" si="92"/>
        <v>1</v>
      </c>
      <c r="U508">
        <f t="shared" si="93"/>
        <v>1</v>
      </c>
    </row>
    <row r="509" spans="1:21" x14ac:dyDescent="0.25">
      <c r="A509" t="s">
        <v>1358</v>
      </c>
      <c r="B509">
        <v>0.36728071289580361</v>
      </c>
      <c r="C509">
        <v>1.3206315E-5</v>
      </c>
      <c r="D509">
        <v>139</v>
      </c>
      <c r="E509">
        <v>371</v>
      </c>
      <c r="F509">
        <v>139</v>
      </c>
      <c r="G509">
        <v>0.3746630727762803</v>
      </c>
      <c r="H509">
        <v>1</v>
      </c>
      <c r="I509" t="s">
        <v>1358</v>
      </c>
      <c r="J509">
        <v>0.3746630727762803</v>
      </c>
      <c r="K509">
        <f t="shared" si="83"/>
        <v>0</v>
      </c>
      <c r="L509">
        <f t="shared" si="84"/>
        <v>0</v>
      </c>
      <c r="M509">
        <f t="shared" si="85"/>
        <v>1</v>
      </c>
      <c r="N509">
        <f t="shared" si="86"/>
        <v>0</v>
      </c>
      <c r="O509">
        <f t="shared" si="87"/>
        <v>0</v>
      </c>
      <c r="P509">
        <f t="shared" si="88"/>
        <v>0</v>
      </c>
      <c r="Q509">
        <f t="shared" si="89"/>
        <v>1</v>
      </c>
      <c r="R509">
        <f t="shared" si="90"/>
        <v>0</v>
      </c>
      <c r="S509">
        <f t="shared" si="91"/>
        <v>0</v>
      </c>
      <c r="T509">
        <f t="shared" si="92"/>
        <v>1</v>
      </c>
      <c r="U509">
        <f t="shared" si="93"/>
        <v>1</v>
      </c>
    </row>
    <row r="510" spans="1:21" x14ac:dyDescent="0.25">
      <c r="A510" t="s">
        <v>1359</v>
      </c>
      <c r="B510">
        <v>0.42204946197525972</v>
      </c>
      <c r="C510">
        <v>7.5297000000000003E-3</v>
      </c>
      <c r="D510">
        <v>160</v>
      </c>
      <c r="E510">
        <v>371</v>
      </c>
      <c r="F510">
        <v>160</v>
      </c>
      <c r="G510">
        <v>0.43126684636118601</v>
      </c>
      <c r="H510">
        <v>1</v>
      </c>
      <c r="I510" t="s">
        <v>1359</v>
      </c>
      <c r="J510">
        <v>0.43126684636118601</v>
      </c>
      <c r="K510">
        <f t="shared" si="83"/>
        <v>0</v>
      </c>
      <c r="L510">
        <f t="shared" si="84"/>
        <v>0</v>
      </c>
      <c r="M510">
        <f t="shared" si="85"/>
        <v>1</v>
      </c>
      <c r="N510">
        <f t="shared" si="86"/>
        <v>0</v>
      </c>
      <c r="O510">
        <f t="shared" si="87"/>
        <v>1</v>
      </c>
      <c r="P510">
        <f t="shared" si="88"/>
        <v>0</v>
      </c>
      <c r="Q510">
        <f t="shared" si="89"/>
        <v>0</v>
      </c>
      <c r="R510">
        <f t="shared" si="90"/>
        <v>0</v>
      </c>
      <c r="S510">
        <f t="shared" si="91"/>
        <v>0</v>
      </c>
      <c r="T510">
        <f t="shared" si="92"/>
        <v>1</v>
      </c>
      <c r="U510">
        <f t="shared" si="93"/>
        <v>1</v>
      </c>
    </row>
    <row r="511" spans="1:21" x14ac:dyDescent="0.25">
      <c r="A511" t="s">
        <v>1360</v>
      </c>
      <c r="B511">
        <v>0.43314869050014998</v>
      </c>
      <c r="C511">
        <v>1.221438E-2</v>
      </c>
      <c r="D511">
        <v>162</v>
      </c>
      <c r="E511">
        <v>371</v>
      </c>
      <c r="F511">
        <v>162</v>
      </c>
      <c r="G511">
        <v>0.43665768194070081</v>
      </c>
      <c r="H511">
        <v>1</v>
      </c>
      <c r="I511" t="s">
        <v>1360</v>
      </c>
      <c r="J511">
        <v>0.43665768194070081</v>
      </c>
      <c r="K511">
        <f t="shared" si="83"/>
        <v>0</v>
      </c>
      <c r="L511">
        <f t="shared" si="84"/>
        <v>0</v>
      </c>
      <c r="M511">
        <f t="shared" si="85"/>
        <v>1</v>
      </c>
      <c r="N511">
        <f t="shared" si="86"/>
        <v>0</v>
      </c>
      <c r="O511">
        <f t="shared" si="87"/>
        <v>0</v>
      </c>
      <c r="P511">
        <f t="shared" si="88"/>
        <v>0</v>
      </c>
      <c r="Q511">
        <f t="shared" si="89"/>
        <v>0</v>
      </c>
      <c r="R511">
        <f t="shared" si="90"/>
        <v>1</v>
      </c>
      <c r="S511">
        <f t="shared" si="91"/>
        <v>0</v>
      </c>
      <c r="T511">
        <f t="shared" si="92"/>
        <v>1</v>
      </c>
      <c r="U511">
        <f t="shared" si="93"/>
        <v>1</v>
      </c>
    </row>
    <row r="512" spans="1:21" x14ac:dyDescent="0.25">
      <c r="A512" t="s">
        <v>1361</v>
      </c>
      <c r="B512">
        <v>0.3939910114261701</v>
      </c>
      <c r="C512">
        <v>3.9947000000000002E-4</v>
      </c>
      <c r="D512">
        <v>148</v>
      </c>
      <c r="E512">
        <v>371</v>
      </c>
      <c r="F512">
        <v>148</v>
      </c>
      <c r="G512">
        <v>0.39892183288409699</v>
      </c>
      <c r="H512">
        <v>0</v>
      </c>
      <c r="I512" t="s">
        <v>1361</v>
      </c>
      <c r="J512">
        <v>0.39892183288409699</v>
      </c>
      <c r="K512">
        <f t="shared" si="83"/>
        <v>1</v>
      </c>
      <c r="L512">
        <f t="shared" si="84"/>
        <v>0</v>
      </c>
      <c r="M512">
        <f t="shared" si="85"/>
        <v>0</v>
      </c>
      <c r="N512">
        <f t="shared" si="86"/>
        <v>0</v>
      </c>
      <c r="O512">
        <f t="shared" si="87"/>
        <v>0</v>
      </c>
      <c r="P512">
        <f t="shared" si="88"/>
        <v>0</v>
      </c>
      <c r="Q512">
        <f t="shared" si="89"/>
        <v>0</v>
      </c>
      <c r="R512">
        <f t="shared" si="90"/>
        <v>0</v>
      </c>
      <c r="S512">
        <f t="shared" si="91"/>
        <v>1</v>
      </c>
      <c r="T512">
        <f t="shared" si="92"/>
        <v>1</v>
      </c>
      <c r="U512">
        <f t="shared" si="93"/>
        <v>1</v>
      </c>
    </row>
    <row r="513" spans="1:21" x14ac:dyDescent="0.25">
      <c r="A513" t="s">
        <v>1362</v>
      </c>
      <c r="B513">
        <v>0.38311220461075179</v>
      </c>
      <c r="C513">
        <v>1.4035999999999999E-4</v>
      </c>
      <c r="D513">
        <v>144</v>
      </c>
      <c r="E513">
        <v>371</v>
      </c>
      <c r="F513">
        <v>144</v>
      </c>
      <c r="G513">
        <v>0.38814016172506738</v>
      </c>
      <c r="H513">
        <v>0</v>
      </c>
      <c r="I513" t="s">
        <v>1362</v>
      </c>
      <c r="J513">
        <v>0.38814016172506738</v>
      </c>
      <c r="K513">
        <f t="shared" si="83"/>
        <v>1</v>
      </c>
      <c r="L513">
        <f t="shared" si="84"/>
        <v>0</v>
      </c>
      <c r="M513">
        <f t="shared" si="85"/>
        <v>0</v>
      </c>
      <c r="N513">
        <f t="shared" si="86"/>
        <v>0</v>
      </c>
      <c r="O513">
        <f t="shared" si="87"/>
        <v>0</v>
      </c>
      <c r="P513">
        <f t="shared" si="88"/>
        <v>1</v>
      </c>
      <c r="Q513">
        <f t="shared" si="89"/>
        <v>0</v>
      </c>
      <c r="R513">
        <f t="shared" si="90"/>
        <v>0</v>
      </c>
      <c r="S513">
        <f t="shared" si="91"/>
        <v>0</v>
      </c>
      <c r="T513">
        <f t="shared" si="92"/>
        <v>1</v>
      </c>
      <c r="U513">
        <f t="shared" si="93"/>
        <v>1</v>
      </c>
    </row>
    <row r="514" spans="1:21" x14ac:dyDescent="0.25">
      <c r="A514" t="s">
        <v>1363</v>
      </c>
      <c r="B514">
        <v>0.40546088312453488</v>
      </c>
      <c r="C514">
        <v>2.5614000000000002E-4</v>
      </c>
      <c r="D514">
        <v>152</v>
      </c>
      <c r="E514">
        <v>371</v>
      </c>
      <c r="F514">
        <v>152</v>
      </c>
      <c r="G514">
        <v>0.40970350404312672</v>
      </c>
      <c r="H514">
        <v>0</v>
      </c>
      <c r="I514" t="s">
        <v>1363</v>
      </c>
      <c r="J514">
        <v>0.40970350404312672</v>
      </c>
      <c r="K514">
        <f t="shared" si="83"/>
        <v>1</v>
      </c>
      <c r="L514">
        <f t="shared" si="84"/>
        <v>0</v>
      </c>
      <c r="M514">
        <f t="shared" si="85"/>
        <v>0</v>
      </c>
      <c r="N514">
        <f t="shared" si="86"/>
        <v>0</v>
      </c>
      <c r="O514">
        <f t="shared" si="87"/>
        <v>0</v>
      </c>
      <c r="P514">
        <f t="shared" si="88"/>
        <v>0</v>
      </c>
      <c r="Q514">
        <f t="shared" si="89"/>
        <v>1</v>
      </c>
      <c r="R514">
        <f t="shared" si="90"/>
        <v>0</v>
      </c>
      <c r="S514">
        <f t="shared" si="91"/>
        <v>0</v>
      </c>
      <c r="T514">
        <f t="shared" si="92"/>
        <v>1</v>
      </c>
      <c r="U514">
        <f t="shared" si="93"/>
        <v>1</v>
      </c>
    </row>
    <row r="515" spans="1:21" x14ac:dyDescent="0.25">
      <c r="A515" t="s">
        <v>1364</v>
      </c>
      <c r="B515">
        <v>0.33497405658993612</v>
      </c>
      <c r="C515">
        <v>4.3798660000000002E-7</v>
      </c>
      <c r="D515">
        <v>124</v>
      </c>
      <c r="E515">
        <v>371</v>
      </c>
      <c r="F515">
        <v>124</v>
      </c>
      <c r="G515">
        <v>0.33423180592991908</v>
      </c>
      <c r="H515">
        <v>0</v>
      </c>
      <c r="I515" t="s">
        <v>1364</v>
      </c>
      <c r="J515">
        <v>0.33423180592991908</v>
      </c>
      <c r="K515">
        <f t="shared" ref="K515:K578" si="94">IF(H515=0, IF(G515&lt;0.46, 1,0),0)</f>
        <v>1</v>
      </c>
      <c r="L515">
        <f t="shared" ref="L515:L578" si="95">IF(H515=0, IF(G515&gt;=0.46, 1,0),0)</f>
        <v>0</v>
      </c>
      <c r="M515">
        <f t="shared" ref="M515:M578" si="96">IF(H515=1, IF(G515&lt;0.46, 1,0),0)</f>
        <v>0</v>
      </c>
      <c r="N515">
        <f t="shared" ref="N515:N578" si="97">IF(H515=1, IF(G515&gt;=0.46, 1,0),0)</f>
        <v>0</v>
      </c>
      <c r="O515">
        <f t="shared" ref="O515:O578" si="98">IF(ISNUMBER(SEARCH("___80", A515)), 1, 0)</f>
        <v>1</v>
      </c>
      <c r="P515">
        <f t="shared" ref="P515:P578" si="99">IF(ISNUMBER(SEARCH("___100", A515)), 1, 0)</f>
        <v>0</v>
      </c>
      <c r="Q515">
        <f t="shared" ref="Q515:Q578" si="100">IF(ISNUMBER(SEARCH("___65", A515)), 1, 0)</f>
        <v>0</v>
      </c>
      <c r="R515">
        <f t="shared" ref="R515:R578" si="101">IF(ISNUMBER(SEARCH("___90", A515)), 1, 0)</f>
        <v>0</v>
      </c>
      <c r="S515">
        <f t="shared" ref="S515:S578" si="102">IF(SUM(O515:R515)=0,1,0)</f>
        <v>0</v>
      </c>
      <c r="T515">
        <f t="shared" ref="T515:T578" si="103">IF(A515=I515,1,0)</f>
        <v>1</v>
      </c>
      <c r="U515">
        <f t="shared" ref="U515:U578" si="104">SUM(K515:N515)</f>
        <v>1</v>
      </c>
    </row>
    <row r="516" spans="1:21" x14ac:dyDescent="0.25">
      <c r="A516" t="s">
        <v>1365</v>
      </c>
      <c r="B516">
        <v>0.33423509190126621</v>
      </c>
      <c r="C516">
        <v>3.7192260000000002E-6</v>
      </c>
      <c r="D516">
        <v>127</v>
      </c>
      <c r="E516">
        <v>371</v>
      </c>
      <c r="F516">
        <v>127</v>
      </c>
      <c r="G516">
        <v>0.3423180592991914</v>
      </c>
      <c r="H516">
        <v>0</v>
      </c>
      <c r="I516" t="s">
        <v>1365</v>
      </c>
      <c r="J516">
        <v>0.3423180592991914</v>
      </c>
      <c r="K516">
        <f t="shared" si="94"/>
        <v>1</v>
      </c>
      <c r="L516">
        <f t="shared" si="95"/>
        <v>0</v>
      </c>
      <c r="M516">
        <f t="shared" si="96"/>
        <v>0</v>
      </c>
      <c r="N516">
        <f t="shared" si="97"/>
        <v>0</v>
      </c>
      <c r="O516">
        <f t="shared" si="98"/>
        <v>0</v>
      </c>
      <c r="P516">
        <f t="shared" si="99"/>
        <v>0</v>
      </c>
      <c r="Q516">
        <f t="shared" si="100"/>
        <v>0</v>
      </c>
      <c r="R516">
        <f t="shared" si="101"/>
        <v>1</v>
      </c>
      <c r="S516">
        <f t="shared" si="102"/>
        <v>0</v>
      </c>
      <c r="T516">
        <f t="shared" si="103"/>
        <v>1</v>
      </c>
      <c r="U516">
        <f t="shared" si="104"/>
        <v>1</v>
      </c>
    </row>
    <row r="517" spans="1:21" x14ac:dyDescent="0.25">
      <c r="A517" t="s">
        <v>1366</v>
      </c>
      <c r="B517">
        <v>0.20857690778500779</v>
      </c>
      <c r="C517">
        <v>3.8443772999999999E-10</v>
      </c>
      <c r="D517">
        <v>79</v>
      </c>
      <c r="E517">
        <v>376</v>
      </c>
      <c r="F517">
        <v>79</v>
      </c>
      <c r="G517">
        <v>0.21010638297872339</v>
      </c>
      <c r="H517">
        <v>1</v>
      </c>
      <c r="I517" t="s">
        <v>1366</v>
      </c>
      <c r="J517">
        <v>0.21010638297872339</v>
      </c>
      <c r="K517">
        <f t="shared" si="94"/>
        <v>0</v>
      </c>
      <c r="L517">
        <f t="shared" si="95"/>
        <v>0</v>
      </c>
      <c r="M517">
        <f t="shared" si="96"/>
        <v>1</v>
      </c>
      <c r="N517">
        <f t="shared" si="97"/>
        <v>0</v>
      </c>
      <c r="O517">
        <f t="shared" si="98"/>
        <v>0</v>
      </c>
      <c r="P517">
        <f t="shared" si="99"/>
        <v>0</v>
      </c>
      <c r="Q517">
        <f t="shared" si="100"/>
        <v>0</v>
      </c>
      <c r="R517">
        <f t="shared" si="101"/>
        <v>0</v>
      </c>
      <c r="S517">
        <f t="shared" si="102"/>
        <v>1</v>
      </c>
      <c r="T517">
        <f t="shared" si="103"/>
        <v>1</v>
      </c>
      <c r="U517">
        <f t="shared" si="104"/>
        <v>1</v>
      </c>
    </row>
    <row r="518" spans="1:21" x14ac:dyDescent="0.25">
      <c r="A518" t="s">
        <v>1367</v>
      </c>
      <c r="B518">
        <v>0.233155678794606</v>
      </c>
      <c r="C518">
        <v>3.8443772999999999E-10</v>
      </c>
      <c r="D518">
        <v>88</v>
      </c>
      <c r="E518">
        <v>376</v>
      </c>
      <c r="F518">
        <v>86</v>
      </c>
      <c r="G518">
        <v>0.23404255319148939</v>
      </c>
      <c r="H518">
        <v>1</v>
      </c>
      <c r="I518" t="s">
        <v>1367</v>
      </c>
      <c r="J518">
        <v>0.22872340425531909</v>
      </c>
      <c r="K518">
        <f t="shared" si="94"/>
        <v>0</v>
      </c>
      <c r="L518">
        <f t="shared" si="95"/>
        <v>0</v>
      </c>
      <c r="M518">
        <f t="shared" si="96"/>
        <v>1</v>
      </c>
      <c r="N518">
        <f t="shared" si="97"/>
        <v>0</v>
      </c>
      <c r="O518">
        <f t="shared" si="98"/>
        <v>0</v>
      </c>
      <c r="P518">
        <f t="shared" si="99"/>
        <v>1</v>
      </c>
      <c r="Q518">
        <f t="shared" si="100"/>
        <v>0</v>
      </c>
      <c r="R518">
        <f t="shared" si="101"/>
        <v>0</v>
      </c>
      <c r="S518">
        <f t="shared" si="102"/>
        <v>0</v>
      </c>
      <c r="T518">
        <f t="shared" si="103"/>
        <v>1</v>
      </c>
      <c r="U518">
        <f t="shared" si="104"/>
        <v>1</v>
      </c>
    </row>
    <row r="519" spans="1:21" x14ac:dyDescent="0.25">
      <c r="A519" t="s">
        <v>1368</v>
      </c>
      <c r="B519">
        <v>0.23343231920128049</v>
      </c>
      <c r="C519">
        <v>3.8443772999999999E-10</v>
      </c>
      <c r="D519">
        <v>90</v>
      </c>
      <c r="E519">
        <v>376</v>
      </c>
      <c r="F519">
        <v>90</v>
      </c>
      <c r="G519">
        <v>0.23936170212765959</v>
      </c>
      <c r="H519">
        <v>1</v>
      </c>
      <c r="I519" t="s">
        <v>1368</v>
      </c>
      <c r="J519">
        <v>0.23936170212765959</v>
      </c>
      <c r="K519">
        <f t="shared" si="94"/>
        <v>0</v>
      </c>
      <c r="L519">
        <f t="shared" si="95"/>
        <v>0</v>
      </c>
      <c r="M519">
        <f t="shared" si="96"/>
        <v>1</v>
      </c>
      <c r="N519">
        <f t="shared" si="97"/>
        <v>0</v>
      </c>
      <c r="O519">
        <f t="shared" si="98"/>
        <v>0</v>
      </c>
      <c r="P519">
        <f t="shared" si="99"/>
        <v>0</v>
      </c>
      <c r="Q519">
        <f t="shared" si="100"/>
        <v>1</v>
      </c>
      <c r="R519">
        <f t="shared" si="101"/>
        <v>0</v>
      </c>
      <c r="S519">
        <f t="shared" si="102"/>
        <v>0</v>
      </c>
      <c r="T519">
        <f t="shared" si="103"/>
        <v>1</v>
      </c>
      <c r="U519">
        <f t="shared" si="104"/>
        <v>1</v>
      </c>
    </row>
    <row r="520" spans="1:21" x14ac:dyDescent="0.25">
      <c r="A520" t="s">
        <v>1369</v>
      </c>
      <c r="B520">
        <v>0.28107909794559999</v>
      </c>
      <c r="C520">
        <v>3.8443772999999999E-10</v>
      </c>
      <c r="D520">
        <v>107</v>
      </c>
      <c r="E520">
        <v>376</v>
      </c>
      <c r="F520">
        <v>107</v>
      </c>
      <c r="G520">
        <v>0.28457446808510639</v>
      </c>
      <c r="H520">
        <v>1</v>
      </c>
      <c r="I520" t="s">
        <v>1369</v>
      </c>
      <c r="J520">
        <v>0.28457446808510639</v>
      </c>
      <c r="K520">
        <f t="shared" si="94"/>
        <v>0</v>
      </c>
      <c r="L520">
        <f t="shared" si="95"/>
        <v>0</v>
      </c>
      <c r="M520">
        <f t="shared" si="96"/>
        <v>1</v>
      </c>
      <c r="N520">
        <f t="shared" si="97"/>
        <v>0</v>
      </c>
      <c r="O520">
        <f t="shared" si="98"/>
        <v>1</v>
      </c>
      <c r="P520">
        <f t="shared" si="99"/>
        <v>0</v>
      </c>
      <c r="Q520">
        <f t="shared" si="100"/>
        <v>0</v>
      </c>
      <c r="R520">
        <f t="shared" si="101"/>
        <v>0</v>
      </c>
      <c r="S520">
        <f t="shared" si="102"/>
        <v>0</v>
      </c>
      <c r="T520">
        <f t="shared" si="103"/>
        <v>1</v>
      </c>
      <c r="U520">
        <f t="shared" si="104"/>
        <v>1</v>
      </c>
    </row>
    <row r="521" spans="1:21" x14ac:dyDescent="0.25">
      <c r="A521" t="s">
        <v>1370</v>
      </c>
      <c r="B521">
        <v>0.2349708299072614</v>
      </c>
      <c r="C521">
        <v>3.8443772999999999E-10</v>
      </c>
      <c r="D521">
        <v>89</v>
      </c>
      <c r="E521">
        <v>376</v>
      </c>
      <c r="F521">
        <v>89</v>
      </c>
      <c r="G521">
        <v>0.23670212765957449</v>
      </c>
      <c r="H521">
        <v>1</v>
      </c>
      <c r="I521" t="s">
        <v>1370</v>
      </c>
      <c r="J521">
        <v>0.23670212765957449</v>
      </c>
      <c r="K521">
        <f t="shared" si="94"/>
        <v>0</v>
      </c>
      <c r="L521">
        <f t="shared" si="95"/>
        <v>0</v>
      </c>
      <c r="M521">
        <f t="shared" si="96"/>
        <v>1</v>
      </c>
      <c r="N521">
        <f t="shared" si="97"/>
        <v>0</v>
      </c>
      <c r="O521">
        <f t="shared" si="98"/>
        <v>0</v>
      </c>
      <c r="P521">
        <f t="shared" si="99"/>
        <v>0</v>
      </c>
      <c r="Q521">
        <f t="shared" si="100"/>
        <v>0</v>
      </c>
      <c r="R521">
        <f t="shared" si="101"/>
        <v>1</v>
      </c>
      <c r="S521">
        <f t="shared" si="102"/>
        <v>0</v>
      </c>
      <c r="T521">
        <f t="shared" si="103"/>
        <v>1</v>
      </c>
      <c r="U521">
        <f t="shared" si="104"/>
        <v>1</v>
      </c>
    </row>
    <row r="522" spans="1:21" x14ac:dyDescent="0.25">
      <c r="A522" t="s">
        <v>1371</v>
      </c>
      <c r="B522">
        <v>0.80030089221207124</v>
      </c>
      <c r="C522">
        <v>0.98686839999999998</v>
      </c>
      <c r="D522">
        <v>254</v>
      </c>
      <c r="E522">
        <v>314</v>
      </c>
      <c r="F522">
        <v>245</v>
      </c>
      <c r="G522">
        <v>0.80891719745222934</v>
      </c>
      <c r="H522">
        <v>1</v>
      </c>
      <c r="I522" t="s">
        <v>1371</v>
      </c>
      <c r="J522">
        <v>0.78025477707006374</v>
      </c>
      <c r="K522">
        <f t="shared" si="94"/>
        <v>0</v>
      </c>
      <c r="L522">
        <f t="shared" si="95"/>
        <v>0</v>
      </c>
      <c r="M522">
        <f t="shared" si="96"/>
        <v>0</v>
      </c>
      <c r="N522">
        <f t="shared" si="97"/>
        <v>1</v>
      </c>
      <c r="O522">
        <f t="shared" si="98"/>
        <v>0</v>
      </c>
      <c r="P522">
        <f t="shared" si="99"/>
        <v>0</v>
      </c>
      <c r="Q522">
        <f t="shared" si="100"/>
        <v>0</v>
      </c>
      <c r="R522">
        <f t="shared" si="101"/>
        <v>0</v>
      </c>
      <c r="S522">
        <f t="shared" si="102"/>
        <v>1</v>
      </c>
      <c r="T522">
        <f t="shared" si="103"/>
        <v>1</v>
      </c>
      <c r="U522">
        <f t="shared" si="104"/>
        <v>1</v>
      </c>
    </row>
    <row r="523" spans="1:21" x14ac:dyDescent="0.25">
      <c r="A523" t="s">
        <v>1372</v>
      </c>
      <c r="B523">
        <v>0.79117268235707017</v>
      </c>
      <c r="C523">
        <v>0.98686839999999998</v>
      </c>
      <c r="D523">
        <v>250</v>
      </c>
      <c r="E523">
        <v>314</v>
      </c>
      <c r="F523">
        <v>250</v>
      </c>
      <c r="G523">
        <v>0.79617834394904463</v>
      </c>
      <c r="H523">
        <v>1</v>
      </c>
      <c r="I523" t="s">
        <v>1372</v>
      </c>
      <c r="J523">
        <v>0.79617834394904463</v>
      </c>
      <c r="K523">
        <f t="shared" si="94"/>
        <v>0</v>
      </c>
      <c r="L523">
        <f t="shared" si="95"/>
        <v>0</v>
      </c>
      <c r="M523">
        <f t="shared" si="96"/>
        <v>0</v>
      </c>
      <c r="N523">
        <f t="shared" si="97"/>
        <v>1</v>
      </c>
      <c r="O523">
        <f t="shared" si="98"/>
        <v>0</v>
      </c>
      <c r="P523">
        <f t="shared" si="99"/>
        <v>1</v>
      </c>
      <c r="Q523">
        <f t="shared" si="100"/>
        <v>0</v>
      </c>
      <c r="R523">
        <f t="shared" si="101"/>
        <v>0</v>
      </c>
      <c r="S523">
        <f t="shared" si="102"/>
        <v>0</v>
      </c>
      <c r="T523">
        <f t="shared" si="103"/>
        <v>1</v>
      </c>
      <c r="U523">
        <f t="shared" si="104"/>
        <v>1</v>
      </c>
    </row>
    <row r="524" spans="1:21" x14ac:dyDescent="0.25">
      <c r="A524" t="s">
        <v>1373</v>
      </c>
      <c r="B524">
        <v>0.82579908931629065</v>
      </c>
      <c r="C524">
        <v>0.98686839999999998</v>
      </c>
      <c r="D524">
        <v>262</v>
      </c>
      <c r="E524">
        <v>314</v>
      </c>
      <c r="F524">
        <v>260</v>
      </c>
      <c r="G524">
        <v>0.83439490445859876</v>
      </c>
      <c r="H524">
        <v>1</v>
      </c>
      <c r="I524" t="s">
        <v>1373</v>
      </c>
      <c r="J524">
        <v>0.82802547770700641</v>
      </c>
      <c r="K524">
        <f t="shared" si="94"/>
        <v>0</v>
      </c>
      <c r="L524">
        <f t="shared" si="95"/>
        <v>0</v>
      </c>
      <c r="M524">
        <f t="shared" si="96"/>
        <v>0</v>
      </c>
      <c r="N524">
        <f t="shared" si="97"/>
        <v>1</v>
      </c>
      <c r="O524">
        <f t="shared" si="98"/>
        <v>0</v>
      </c>
      <c r="P524">
        <f t="shared" si="99"/>
        <v>0</v>
      </c>
      <c r="Q524">
        <f t="shared" si="100"/>
        <v>1</v>
      </c>
      <c r="R524">
        <f t="shared" si="101"/>
        <v>0</v>
      </c>
      <c r="S524">
        <f t="shared" si="102"/>
        <v>0</v>
      </c>
      <c r="T524">
        <f t="shared" si="103"/>
        <v>1</v>
      </c>
      <c r="U524">
        <f t="shared" si="104"/>
        <v>1</v>
      </c>
    </row>
    <row r="525" spans="1:21" x14ac:dyDescent="0.25">
      <c r="A525" t="s">
        <v>1374</v>
      </c>
      <c r="B525">
        <v>0.81017753565130834</v>
      </c>
      <c r="C525">
        <v>0.98686839999999998</v>
      </c>
      <c r="D525">
        <v>259</v>
      </c>
      <c r="E525">
        <v>314</v>
      </c>
      <c r="F525">
        <v>259</v>
      </c>
      <c r="G525">
        <v>0.82484076433121023</v>
      </c>
      <c r="H525">
        <v>1</v>
      </c>
      <c r="I525" t="s">
        <v>1374</v>
      </c>
      <c r="J525">
        <v>0.82484076433121023</v>
      </c>
      <c r="K525">
        <f t="shared" si="94"/>
        <v>0</v>
      </c>
      <c r="L525">
        <f t="shared" si="95"/>
        <v>0</v>
      </c>
      <c r="M525">
        <f t="shared" si="96"/>
        <v>0</v>
      </c>
      <c r="N525">
        <f t="shared" si="97"/>
        <v>1</v>
      </c>
      <c r="O525">
        <f t="shared" si="98"/>
        <v>1</v>
      </c>
      <c r="P525">
        <f t="shared" si="99"/>
        <v>0</v>
      </c>
      <c r="Q525">
        <f t="shared" si="100"/>
        <v>0</v>
      </c>
      <c r="R525">
        <f t="shared" si="101"/>
        <v>0</v>
      </c>
      <c r="S525">
        <f t="shared" si="102"/>
        <v>0</v>
      </c>
      <c r="T525">
        <f t="shared" si="103"/>
        <v>1</v>
      </c>
      <c r="U525">
        <f t="shared" si="104"/>
        <v>1</v>
      </c>
    </row>
    <row r="526" spans="1:21" x14ac:dyDescent="0.25">
      <c r="A526" t="s">
        <v>1375</v>
      </c>
      <c r="B526">
        <v>0.78604215178500214</v>
      </c>
      <c r="C526">
        <v>0.98686839999999998</v>
      </c>
      <c r="D526">
        <v>248</v>
      </c>
      <c r="E526">
        <v>314</v>
      </c>
      <c r="F526">
        <v>246</v>
      </c>
      <c r="G526">
        <v>0.78980891719745228</v>
      </c>
      <c r="H526">
        <v>1</v>
      </c>
      <c r="I526" t="s">
        <v>1375</v>
      </c>
      <c r="J526">
        <v>0.78343949044585992</v>
      </c>
      <c r="K526">
        <f t="shared" si="94"/>
        <v>0</v>
      </c>
      <c r="L526">
        <f t="shared" si="95"/>
        <v>0</v>
      </c>
      <c r="M526">
        <f t="shared" si="96"/>
        <v>0</v>
      </c>
      <c r="N526">
        <f t="shared" si="97"/>
        <v>1</v>
      </c>
      <c r="O526">
        <f t="shared" si="98"/>
        <v>0</v>
      </c>
      <c r="P526">
        <f t="shared" si="99"/>
        <v>0</v>
      </c>
      <c r="Q526">
        <f t="shared" si="100"/>
        <v>0</v>
      </c>
      <c r="R526">
        <f t="shared" si="101"/>
        <v>1</v>
      </c>
      <c r="S526">
        <f t="shared" si="102"/>
        <v>0</v>
      </c>
      <c r="T526">
        <f t="shared" si="103"/>
        <v>1</v>
      </c>
      <c r="U526">
        <f t="shared" si="104"/>
        <v>1</v>
      </c>
    </row>
    <row r="527" spans="1:21" x14ac:dyDescent="0.25">
      <c r="A527" t="s">
        <v>1376</v>
      </c>
      <c r="B527">
        <v>0.59552849122392393</v>
      </c>
      <c r="C527">
        <v>0.97089709999999996</v>
      </c>
      <c r="D527">
        <v>213</v>
      </c>
      <c r="E527">
        <v>352</v>
      </c>
      <c r="F527">
        <v>212</v>
      </c>
      <c r="G527">
        <v>0.60511363636363635</v>
      </c>
      <c r="H527">
        <v>0</v>
      </c>
      <c r="I527" t="s">
        <v>1376</v>
      </c>
      <c r="J527">
        <v>0.60227272727272729</v>
      </c>
      <c r="K527">
        <f t="shared" si="94"/>
        <v>0</v>
      </c>
      <c r="L527">
        <f t="shared" si="95"/>
        <v>1</v>
      </c>
      <c r="M527">
        <f t="shared" si="96"/>
        <v>0</v>
      </c>
      <c r="N527">
        <f t="shared" si="97"/>
        <v>0</v>
      </c>
      <c r="O527">
        <f t="shared" si="98"/>
        <v>0</v>
      </c>
      <c r="P527">
        <f t="shared" si="99"/>
        <v>0</v>
      </c>
      <c r="Q527">
        <f t="shared" si="100"/>
        <v>0</v>
      </c>
      <c r="R527">
        <f t="shared" si="101"/>
        <v>0</v>
      </c>
      <c r="S527">
        <f t="shared" si="102"/>
        <v>1</v>
      </c>
      <c r="T527">
        <f t="shared" si="103"/>
        <v>1</v>
      </c>
      <c r="U527">
        <f t="shared" si="104"/>
        <v>1</v>
      </c>
    </row>
    <row r="528" spans="1:21" x14ac:dyDescent="0.25">
      <c r="A528" t="s">
        <v>1377</v>
      </c>
      <c r="B528">
        <v>0.59353107478365552</v>
      </c>
      <c r="C528">
        <v>0.96863919999999992</v>
      </c>
      <c r="D528">
        <v>213</v>
      </c>
      <c r="E528">
        <v>352</v>
      </c>
      <c r="F528">
        <v>212</v>
      </c>
      <c r="G528">
        <v>0.60511363636363635</v>
      </c>
      <c r="H528">
        <v>0</v>
      </c>
      <c r="I528" t="s">
        <v>1377</v>
      </c>
      <c r="J528">
        <v>0.60227272727272729</v>
      </c>
      <c r="K528">
        <f t="shared" si="94"/>
        <v>0</v>
      </c>
      <c r="L528">
        <f t="shared" si="95"/>
        <v>1</v>
      </c>
      <c r="M528">
        <f t="shared" si="96"/>
        <v>0</v>
      </c>
      <c r="N528">
        <f t="shared" si="97"/>
        <v>0</v>
      </c>
      <c r="O528">
        <f t="shared" si="98"/>
        <v>0</v>
      </c>
      <c r="P528">
        <f t="shared" si="99"/>
        <v>1</v>
      </c>
      <c r="Q528">
        <f t="shared" si="100"/>
        <v>0</v>
      </c>
      <c r="R528">
        <f t="shared" si="101"/>
        <v>0</v>
      </c>
      <c r="S528">
        <f t="shared" si="102"/>
        <v>0</v>
      </c>
      <c r="T528">
        <f t="shared" si="103"/>
        <v>1</v>
      </c>
      <c r="U528">
        <f t="shared" si="104"/>
        <v>1</v>
      </c>
    </row>
    <row r="529" spans="1:21" x14ac:dyDescent="0.25">
      <c r="A529" t="s">
        <v>1378</v>
      </c>
      <c r="B529">
        <v>0.59569056640151785</v>
      </c>
      <c r="C529">
        <v>0.96952411999999999</v>
      </c>
      <c r="D529">
        <v>210</v>
      </c>
      <c r="E529">
        <v>352</v>
      </c>
      <c r="F529">
        <v>209</v>
      </c>
      <c r="G529">
        <v>0.59659090909090906</v>
      </c>
      <c r="H529">
        <v>0</v>
      </c>
      <c r="I529" t="s">
        <v>1378</v>
      </c>
      <c r="J529">
        <v>0.59375</v>
      </c>
      <c r="K529">
        <f t="shared" si="94"/>
        <v>0</v>
      </c>
      <c r="L529">
        <f t="shared" si="95"/>
        <v>1</v>
      </c>
      <c r="M529">
        <f t="shared" si="96"/>
        <v>0</v>
      </c>
      <c r="N529">
        <f t="shared" si="97"/>
        <v>0</v>
      </c>
      <c r="O529">
        <f t="shared" si="98"/>
        <v>0</v>
      </c>
      <c r="P529">
        <f t="shared" si="99"/>
        <v>0</v>
      </c>
      <c r="Q529">
        <f t="shared" si="100"/>
        <v>1</v>
      </c>
      <c r="R529">
        <f t="shared" si="101"/>
        <v>0</v>
      </c>
      <c r="S529">
        <f t="shared" si="102"/>
        <v>0</v>
      </c>
      <c r="T529">
        <f t="shared" si="103"/>
        <v>1</v>
      </c>
      <c r="U529">
        <f t="shared" si="104"/>
        <v>1</v>
      </c>
    </row>
    <row r="530" spans="1:21" x14ac:dyDescent="0.25">
      <c r="A530" t="s">
        <v>1379</v>
      </c>
      <c r="B530">
        <v>0.58178766568770068</v>
      </c>
      <c r="C530">
        <v>0.96676702000000003</v>
      </c>
      <c r="D530">
        <v>207</v>
      </c>
      <c r="E530">
        <v>352</v>
      </c>
      <c r="F530">
        <v>206</v>
      </c>
      <c r="G530">
        <v>0.58806818181818177</v>
      </c>
      <c r="H530">
        <v>0</v>
      </c>
      <c r="I530" t="s">
        <v>1379</v>
      </c>
      <c r="J530">
        <v>0.58522727272727271</v>
      </c>
      <c r="K530">
        <f t="shared" si="94"/>
        <v>0</v>
      </c>
      <c r="L530">
        <f t="shared" si="95"/>
        <v>1</v>
      </c>
      <c r="M530">
        <f t="shared" si="96"/>
        <v>0</v>
      </c>
      <c r="N530">
        <f t="shared" si="97"/>
        <v>0</v>
      </c>
      <c r="O530">
        <f t="shared" si="98"/>
        <v>1</v>
      </c>
      <c r="P530">
        <f t="shared" si="99"/>
        <v>0</v>
      </c>
      <c r="Q530">
        <f t="shared" si="100"/>
        <v>0</v>
      </c>
      <c r="R530">
        <f t="shared" si="101"/>
        <v>0</v>
      </c>
      <c r="S530">
        <f t="shared" si="102"/>
        <v>0</v>
      </c>
      <c r="T530">
        <f t="shared" si="103"/>
        <v>1</v>
      </c>
      <c r="U530">
        <f t="shared" si="104"/>
        <v>1</v>
      </c>
    </row>
    <row r="531" spans="1:21" x14ac:dyDescent="0.25">
      <c r="A531" t="s">
        <v>1380</v>
      </c>
      <c r="B531">
        <v>0.59516507206122793</v>
      </c>
      <c r="C531">
        <v>0.964985325</v>
      </c>
      <c r="D531">
        <v>211</v>
      </c>
      <c r="E531">
        <v>352</v>
      </c>
      <c r="F531">
        <v>203</v>
      </c>
      <c r="G531">
        <v>0.59943181818181823</v>
      </c>
      <c r="H531">
        <v>0</v>
      </c>
      <c r="I531" t="s">
        <v>1380</v>
      </c>
      <c r="J531">
        <v>0.57670454545454541</v>
      </c>
      <c r="K531">
        <f t="shared" si="94"/>
        <v>0</v>
      </c>
      <c r="L531">
        <f t="shared" si="95"/>
        <v>1</v>
      </c>
      <c r="M531">
        <f t="shared" si="96"/>
        <v>0</v>
      </c>
      <c r="N531">
        <f t="shared" si="97"/>
        <v>0</v>
      </c>
      <c r="O531">
        <f t="shared" si="98"/>
        <v>0</v>
      </c>
      <c r="P531">
        <f t="shared" si="99"/>
        <v>0</v>
      </c>
      <c r="Q531">
        <f t="shared" si="100"/>
        <v>0</v>
      </c>
      <c r="R531">
        <f t="shared" si="101"/>
        <v>1</v>
      </c>
      <c r="S531">
        <f t="shared" si="102"/>
        <v>0</v>
      </c>
      <c r="T531">
        <f t="shared" si="103"/>
        <v>1</v>
      </c>
      <c r="U531">
        <f t="shared" si="104"/>
        <v>1</v>
      </c>
    </row>
    <row r="532" spans="1:21" x14ac:dyDescent="0.25">
      <c r="A532" t="s">
        <v>1381</v>
      </c>
      <c r="B532">
        <v>0.51540137123203178</v>
      </c>
      <c r="C532">
        <v>0.86816230000000005</v>
      </c>
      <c r="D532">
        <v>245</v>
      </c>
      <c r="E532">
        <v>466</v>
      </c>
      <c r="F532">
        <v>245</v>
      </c>
      <c r="G532">
        <v>0.52575107296137336</v>
      </c>
      <c r="H532">
        <v>1</v>
      </c>
      <c r="I532" t="s">
        <v>1381</v>
      </c>
      <c r="J532">
        <v>0.52575107296137336</v>
      </c>
      <c r="K532">
        <f t="shared" si="94"/>
        <v>0</v>
      </c>
      <c r="L532">
        <f t="shared" si="95"/>
        <v>0</v>
      </c>
      <c r="M532">
        <f t="shared" si="96"/>
        <v>0</v>
      </c>
      <c r="N532">
        <f t="shared" si="97"/>
        <v>1</v>
      </c>
      <c r="O532">
        <f t="shared" si="98"/>
        <v>0</v>
      </c>
      <c r="P532">
        <f t="shared" si="99"/>
        <v>0</v>
      </c>
      <c r="Q532">
        <f t="shared" si="100"/>
        <v>0</v>
      </c>
      <c r="R532">
        <f t="shared" si="101"/>
        <v>0</v>
      </c>
      <c r="S532">
        <f t="shared" si="102"/>
        <v>1</v>
      </c>
      <c r="T532">
        <f t="shared" si="103"/>
        <v>1</v>
      </c>
      <c r="U532">
        <f t="shared" si="104"/>
        <v>1</v>
      </c>
    </row>
    <row r="533" spans="1:21" x14ac:dyDescent="0.25">
      <c r="A533" t="s">
        <v>1382</v>
      </c>
      <c r="B533">
        <v>0.52512175184541954</v>
      </c>
      <c r="C533">
        <v>0.95877177499999999</v>
      </c>
      <c r="D533">
        <v>249</v>
      </c>
      <c r="E533">
        <v>466</v>
      </c>
      <c r="F533">
        <v>249</v>
      </c>
      <c r="G533">
        <v>0.53433476394849788</v>
      </c>
      <c r="H533">
        <v>1</v>
      </c>
      <c r="I533" t="s">
        <v>1382</v>
      </c>
      <c r="J533">
        <v>0.53433476394849788</v>
      </c>
      <c r="K533">
        <f t="shared" si="94"/>
        <v>0</v>
      </c>
      <c r="L533">
        <f t="shared" si="95"/>
        <v>0</v>
      </c>
      <c r="M533">
        <f t="shared" si="96"/>
        <v>0</v>
      </c>
      <c r="N533">
        <f t="shared" si="97"/>
        <v>1</v>
      </c>
      <c r="O533">
        <f t="shared" si="98"/>
        <v>0</v>
      </c>
      <c r="P533">
        <f t="shared" si="99"/>
        <v>1</v>
      </c>
      <c r="Q533">
        <f t="shared" si="100"/>
        <v>0</v>
      </c>
      <c r="R533">
        <f t="shared" si="101"/>
        <v>0</v>
      </c>
      <c r="S533">
        <f t="shared" si="102"/>
        <v>0</v>
      </c>
      <c r="T533">
        <f t="shared" si="103"/>
        <v>1</v>
      </c>
      <c r="U533">
        <f t="shared" si="104"/>
        <v>1</v>
      </c>
    </row>
    <row r="534" spans="1:21" x14ac:dyDescent="0.25">
      <c r="A534" t="s">
        <v>1383</v>
      </c>
      <c r="B534">
        <v>0.52410291575496915</v>
      </c>
      <c r="C534">
        <v>0.90961990000000004</v>
      </c>
      <c r="D534">
        <v>246</v>
      </c>
      <c r="E534">
        <v>466</v>
      </c>
      <c r="F534">
        <v>246</v>
      </c>
      <c r="G534">
        <v>0.52789699570815452</v>
      </c>
      <c r="H534">
        <v>1</v>
      </c>
      <c r="I534" t="s">
        <v>1383</v>
      </c>
      <c r="J534">
        <v>0.52789699570815452</v>
      </c>
      <c r="K534">
        <f t="shared" si="94"/>
        <v>0</v>
      </c>
      <c r="L534">
        <f t="shared" si="95"/>
        <v>0</v>
      </c>
      <c r="M534">
        <f t="shared" si="96"/>
        <v>0</v>
      </c>
      <c r="N534">
        <f t="shared" si="97"/>
        <v>1</v>
      </c>
      <c r="O534">
        <f t="shared" si="98"/>
        <v>0</v>
      </c>
      <c r="P534">
        <f t="shared" si="99"/>
        <v>0</v>
      </c>
      <c r="Q534">
        <f t="shared" si="100"/>
        <v>1</v>
      </c>
      <c r="R534">
        <f t="shared" si="101"/>
        <v>0</v>
      </c>
      <c r="S534">
        <f t="shared" si="102"/>
        <v>0</v>
      </c>
      <c r="T534">
        <f t="shared" si="103"/>
        <v>1</v>
      </c>
      <c r="U534">
        <f t="shared" si="104"/>
        <v>1</v>
      </c>
    </row>
    <row r="535" spans="1:21" x14ac:dyDescent="0.25">
      <c r="A535" t="s">
        <v>1384</v>
      </c>
      <c r="B535">
        <v>0.53122467673006857</v>
      </c>
      <c r="C535">
        <v>0.95210572000000004</v>
      </c>
      <c r="D535">
        <v>251</v>
      </c>
      <c r="E535">
        <v>466</v>
      </c>
      <c r="F535">
        <v>251</v>
      </c>
      <c r="G535">
        <v>0.53862660944206009</v>
      </c>
      <c r="H535">
        <v>1</v>
      </c>
      <c r="I535" t="s">
        <v>1384</v>
      </c>
      <c r="J535">
        <v>0.53862660944206009</v>
      </c>
      <c r="K535">
        <f t="shared" si="94"/>
        <v>0</v>
      </c>
      <c r="L535">
        <f t="shared" si="95"/>
        <v>0</v>
      </c>
      <c r="M535">
        <f t="shared" si="96"/>
        <v>0</v>
      </c>
      <c r="N535">
        <f t="shared" si="97"/>
        <v>1</v>
      </c>
      <c r="O535">
        <f t="shared" si="98"/>
        <v>1</v>
      </c>
      <c r="P535">
        <f t="shared" si="99"/>
        <v>0</v>
      </c>
      <c r="Q535">
        <f t="shared" si="100"/>
        <v>0</v>
      </c>
      <c r="R535">
        <f t="shared" si="101"/>
        <v>0</v>
      </c>
      <c r="S535">
        <f t="shared" si="102"/>
        <v>0</v>
      </c>
      <c r="T535">
        <f t="shared" si="103"/>
        <v>1</v>
      </c>
      <c r="U535">
        <f t="shared" si="104"/>
        <v>1</v>
      </c>
    </row>
    <row r="536" spans="1:21" x14ac:dyDescent="0.25">
      <c r="A536" t="s">
        <v>1385</v>
      </c>
      <c r="B536">
        <v>0.53179798941589762</v>
      </c>
      <c r="C536">
        <v>0.965539115</v>
      </c>
      <c r="D536">
        <v>250</v>
      </c>
      <c r="E536">
        <v>466</v>
      </c>
      <c r="F536">
        <v>250</v>
      </c>
      <c r="G536">
        <v>0.53648068669527893</v>
      </c>
      <c r="H536">
        <v>1</v>
      </c>
      <c r="I536" t="s">
        <v>1385</v>
      </c>
      <c r="J536">
        <v>0.53648068669527893</v>
      </c>
      <c r="K536">
        <f t="shared" si="94"/>
        <v>0</v>
      </c>
      <c r="L536">
        <f t="shared" si="95"/>
        <v>0</v>
      </c>
      <c r="M536">
        <f t="shared" si="96"/>
        <v>0</v>
      </c>
      <c r="N536">
        <f t="shared" si="97"/>
        <v>1</v>
      </c>
      <c r="O536">
        <f t="shared" si="98"/>
        <v>0</v>
      </c>
      <c r="P536">
        <f t="shared" si="99"/>
        <v>0</v>
      </c>
      <c r="Q536">
        <f t="shared" si="100"/>
        <v>0</v>
      </c>
      <c r="R536">
        <f t="shared" si="101"/>
        <v>1</v>
      </c>
      <c r="S536">
        <f t="shared" si="102"/>
        <v>0</v>
      </c>
      <c r="T536">
        <f t="shared" si="103"/>
        <v>1</v>
      </c>
      <c r="U536">
        <f t="shared" si="104"/>
        <v>1</v>
      </c>
    </row>
    <row r="537" spans="1:21" x14ac:dyDescent="0.25">
      <c r="A537" t="s">
        <v>1386</v>
      </c>
      <c r="B537">
        <v>0.4917347425216218</v>
      </c>
      <c r="C537">
        <v>0.50119376000000004</v>
      </c>
      <c r="D537">
        <v>228</v>
      </c>
      <c r="E537">
        <v>459</v>
      </c>
      <c r="F537">
        <v>214</v>
      </c>
      <c r="G537">
        <v>0.49673202614379092</v>
      </c>
      <c r="H537">
        <v>1</v>
      </c>
      <c r="I537" t="s">
        <v>1386</v>
      </c>
      <c r="J537">
        <v>0.4662309368191721</v>
      </c>
      <c r="K537">
        <f t="shared" si="94"/>
        <v>0</v>
      </c>
      <c r="L537">
        <f t="shared" si="95"/>
        <v>0</v>
      </c>
      <c r="M537">
        <f t="shared" si="96"/>
        <v>0</v>
      </c>
      <c r="N537">
        <f t="shared" si="97"/>
        <v>1</v>
      </c>
      <c r="O537">
        <f t="shared" si="98"/>
        <v>0</v>
      </c>
      <c r="P537">
        <f t="shared" si="99"/>
        <v>0</v>
      </c>
      <c r="Q537">
        <f t="shared" si="100"/>
        <v>0</v>
      </c>
      <c r="R537">
        <f t="shared" si="101"/>
        <v>0</v>
      </c>
      <c r="S537">
        <f t="shared" si="102"/>
        <v>1</v>
      </c>
      <c r="T537">
        <f t="shared" si="103"/>
        <v>1</v>
      </c>
      <c r="U537">
        <f t="shared" si="104"/>
        <v>1</v>
      </c>
    </row>
    <row r="538" spans="1:21" x14ac:dyDescent="0.25">
      <c r="A538" t="s">
        <v>1387</v>
      </c>
      <c r="B538">
        <v>0.46737949817484081</v>
      </c>
      <c r="C538">
        <v>3.3328099999999999E-3</v>
      </c>
      <c r="D538">
        <v>218</v>
      </c>
      <c r="E538">
        <v>459</v>
      </c>
      <c r="F538">
        <v>205</v>
      </c>
      <c r="G538">
        <v>0.47494553376906318</v>
      </c>
      <c r="H538">
        <v>1</v>
      </c>
      <c r="I538" t="s">
        <v>1387</v>
      </c>
      <c r="J538">
        <v>0.44662309368191722</v>
      </c>
      <c r="K538">
        <f t="shared" si="94"/>
        <v>0</v>
      </c>
      <c r="L538">
        <f t="shared" si="95"/>
        <v>0</v>
      </c>
      <c r="M538">
        <f t="shared" si="96"/>
        <v>0</v>
      </c>
      <c r="N538">
        <f t="shared" si="97"/>
        <v>1</v>
      </c>
      <c r="O538">
        <f t="shared" si="98"/>
        <v>0</v>
      </c>
      <c r="P538">
        <f t="shared" si="99"/>
        <v>1</v>
      </c>
      <c r="Q538">
        <f t="shared" si="100"/>
        <v>0</v>
      </c>
      <c r="R538">
        <f t="shared" si="101"/>
        <v>0</v>
      </c>
      <c r="S538">
        <f t="shared" si="102"/>
        <v>0</v>
      </c>
      <c r="T538">
        <f t="shared" si="103"/>
        <v>1</v>
      </c>
      <c r="U538">
        <f t="shared" si="104"/>
        <v>1</v>
      </c>
    </row>
    <row r="539" spans="1:21" x14ac:dyDescent="0.25">
      <c r="A539" t="s">
        <v>1388</v>
      </c>
      <c r="B539">
        <v>0.49034054382540082</v>
      </c>
      <c r="C539">
        <v>0.39119535999999999</v>
      </c>
      <c r="D539">
        <v>227</v>
      </c>
      <c r="E539">
        <v>459</v>
      </c>
      <c r="F539">
        <v>213</v>
      </c>
      <c r="G539">
        <v>0.49455337690631812</v>
      </c>
      <c r="H539">
        <v>1</v>
      </c>
      <c r="I539" t="s">
        <v>1388</v>
      </c>
      <c r="J539">
        <v>0.46405228758169942</v>
      </c>
      <c r="K539">
        <f t="shared" si="94"/>
        <v>0</v>
      </c>
      <c r="L539">
        <f t="shared" si="95"/>
        <v>0</v>
      </c>
      <c r="M539">
        <f t="shared" si="96"/>
        <v>0</v>
      </c>
      <c r="N539">
        <f t="shared" si="97"/>
        <v>1</v>
      </c>
      <c r="O539">
        <f t="shared" si="98"/>
        <v>0</v>
      </c>
      <c r="P539">
        <f t="shared" si="99"/>
        <v>0</v>
      </c>
      <c r="Q539">
        <f t="shared" si="100"/>
        <v>1</v>
      </c>
      <c r="R539">
        <f t="shared" si="101"/>
        <v>0</v>
      </c>
      <c r="S539">
        <f t="shared" si="102"/>
        <v>0</v>
      </c>
      <c r="T539">
        <f t="shared" si="103"/>
        <v>1</v>
      </c>
      <c r="U539">
        <f t="shared" si="104"/>
        <v>1</v>
      </c>
    </row>
    <row r="540" spans="1:21" x14ac:dyDescent="0.25">
      <c r="A540" t="s">
        <v>1389</v>
      </c>
      <c r="B540">
        <v>0.47442217587271268</v>
      </c>
      <c r="C540">
        <v>3.4953980000000003E-2</v>
      </c>
      <c r="D540">
        <v>219</v>
      </c>
      <c r="E540">
        <v>459</v>
      </c>
      <c r="F540">
        <v>204</v>
      </c>
      <c r="G540">
        <v>0.47712418300653597</v>
      </c>
      <c r="H540">
        <v>1</v>
      </c>
      <c r="I540" t="s">
        <v>1389</v>
      </c>
      <c r="J540">
        <v>0.44444444444444442</v>
      </c>
      <c r="K540">
        <f t="shared" si="94"/>
        <v>0</v>
      </c>
      <c r="L540">
        <f t="shared" si="95"/>
        <v>0</v>
      </c>
      <c r="M540">
        <f t="shared" si="96"/>
        <v>0</v>
      </c>
      <c r="N540">
        <f t="shared" si="97"/>
        <v>1</v>
      </c>
      <c r="O540">
        <f t="shared" si="98"/>
        <v>1</v>
      </c>
      <c r="P540">
        <f t="shared" si="99"/>
        <v>0</v>
      </c>
      <c r="Q540">
        <f t="shared" si="100"/>
        <v>0</v>
      </c>
      <c r="R540">
        <f t="shared" si="101"/>
        <v>0</v>
      </c>
      <c r="S540">
        <f t="shared" si="102"/>
        <v>0</v>
      </c>
      <c r="T540">
        <f t="shared" si="103"/>
        <v>1</v>
      </c>
      <c r="U540">
        <f t="shared" si="104"/>
        <v>1</v>
      </c>
    </row>
    <row r="541" spans="1:21" x14ac:dyDescent="0.25">
      <c r="A541" t="s">
        <v>1390</v>
      </c>
      <c r="B541">
        <v>0.47912545080034602</v>
      </c>
      <c r="C541">
        <v>0.17653832999999999</v>
      </c>
      <c r="D541">
        <v>222</v>
      </c>
      <c r="E541">
        <v>459</v>
      </c>
      <c r="F541">
        <v>207</v>
      </c>
      <c r="G541">
        <v>0.48366013071895431</v>
      </c>
      <c r="H541">
        <v>1</v>
      </c>
      <c r="I541" t="s">
        <v>1390</v>
      </c>
      <c r="J541">
        <v>0.45098039215686281</v>
      </c>
      <c r="K541">
        <f t="shared" si="94"/>
        <v>0</v>
      </c>
      <c r="L541">
        <f t="shared" si="95"/>
        <v>0</v>
      </c>
      <c r="M541">
        <f t="shared" si="96"/>
        <v>0</v>
      </c>
      <c r="N541">
        <f t="shared" si="97"/>
        <v>1</v>
      </c>
      <c r="O541">
        <f t="shared" si="98"/>
        <v>0</v>
      </c>
      <c r="P541">
        <f t="shared" si="99"/>
        <v>0</v>
      </c>
      <c r="Q541">
        <f t="shared" si="100"/>
        <v>0</v>
      </c>
      <c r="R541">
        <f t="shared" si="101"/>
        <v>1</v>
      </c>
      <c r="S541">
        <f t="shared" si="102"/>
        <v>0</v>
      </c>
      <c r="T541">
        <f t="shared" si="103"/>
        <v>1</v>
      </c>
      <c r="U541">
        <f t="shared" si="104"/>
        <v>1</v>
      </c>
    </row>
    <row r="542" spans="1:21" x14ac:dyDescent="0.25">
      <c r="A542" t="s">
        <v>1391</v>
      </c>
      <c r="B542">
        <v>0.30959341277699759</v>
      </c>
      <c r="C542">
        <v>1.3576106E-9</v>
      </c>
      <c r="D542">
        <v>96</v>
      </c>
      <c r="E542">
        <v>309</v>
      </c>
      <c r="F542">
        <v>96</v>
      </c>
      <c r="G542">
        <v>0.31067961165048541</v>
      </c>
      <c r="H542">
        <v>0</v>
      </c>
      <c r="I542" t="s">
        <v>1391</v>
      </c>
      <c r="J542">
        <v>0.31067961165048541</v>
      </c>
      <c r="K542">
        <f t="shared" si="94"/>
        <v>1</v>
      </c>
      <c r="L542">
        <f t="shared" si="95"/>
        <v>0</v>
      </c>
      <c r="M542">
        <f t="shared" si="96"/>
        <v>0</v>
      </c>
      <c r="N542">
        <f t="shared" si="97"/>
        <v>0</v>
      </c>
      <c r="O542">
        <f t="shared" si="98"/>
        <v>0</v>
      </c>
      <c r="P542">
        <f t="shared" si="99"/>
        <v>0</v>
      </c>
      <c r="Q542">
        <f t="shared" si="100"/>
        <v>0</v>
      </c>
      <c r="R542">
        <f t="shared" si="101"/>
        <v>0</v>
      </c>
      <c r="S542">
        <f t="shared" si="102"/>
        <v>1</v>
      </c>
      <c r="T542">
        <f t="shared" si="103"/>
        <v>1</v>
      </c>
      <c r="U542">
        <f t="shared" si="104"/>
        <v>1</v>
      </c>
    </row>
    <row r="543" spans="1:21" x14ac:dyDescent="0.25">
      <c r="A543" t="s">
        <v>1392</v>
      </c>
      <c r="B543">
        <v>0.32271143442127792</v>
      </c>
      <c r="C543">
        <v>4.2538715E-9</v>
      </c>
      <c r="D543">
        <v>101</v>
      </c>
      <c r="E543">
        <v>309</v>
      </c>
      <c r="F543">
        <v>101</v>
      </c>
      <c r="G543">
        <v>0.32686084142394822</v>
      </c>
      <c r="H543">
        <v>0</v>
      </c>
      <c r="I543" t="s">
        <v>1392</v>
      </c>
      <c r="J543">
        <v>0.32686084142394822</v>
      </c>
      <c r="K543">
        <f t="shared" si="94"/>
        <v>1</v>
      </c>
      <c r="L543">
        <f t="shared" si="95"/>
        <v>0</v>
      </c>
      <c r="M543">
        <f t="shared" si="96"/>
        <v>0</v>
      </c>
      <c r="N543">
        <f t="shared" si="97"/>
        <v>0</v>
      </c>
      <c r="O543">
        <f t="shared" si="98"/>
        <v>0</v>
      </c>
      <c r="P543">
        <f t="shared" si="99"/>
        <v>1</v>
      </c>
      <c r="Q543">
        <f t="shared" si="100"/>
        <v>0</v>
      </c>
      <c r="R543">
        <f t="shared" si="101"/>
        <v>0</v>
      </c>
      <c r="S543">
        <f t="shared" si="102"/>
        <v>0</v>
      </c>
      <c r="T543">
        <f t="shared" si="103"/>
        <v>1</v>
      </c>
      <c r="U543">
        <f t="shared" si="104"/>
        <v>1</v>
      </c>
    </row>
    <row r="544" spans="1:21" x14ac:dyDescent="0.25">
      <c r="A544" t="s">
        <v>1393</v>
      </c>
      <c r="B544">
        <v>0.29643783005082758</v>
      </c>
      <c r="C544">
        <v>6.3002944999999997E-9</v>
      </c>
      <c r="D544">
        <v>95</v>
      </c>
      <c r="E544">
        <v>309</v>
      </c>
      <c r="F544">
        <v>95</v>
      </c>
      <c r="G544">
        <v>0.30744336569579289</v>
      </c>
      <c r="H544">
        <v>0</v>
      </c>
      <c r="I544" t="s">
        <v>1393</v>
      </c>
      <c r="J544">
        <v>0.30744336569579289</v>
      </c>
      <c r="K544">
        <f t="shared" si="94"/>
        <v>1</v>
      </c>
      <c r="L544">
        <f t="shared" si="95"/>
        <v>0</v>
      </c>
      <c r="M544">
        <f t="shared" si="96"/>
        <v>0</v>
      </c>
      <c r="N544">
        <f t="shared" si="97"/>
        <v>0</v>
      </c>
      <c r="O544">
        <f t="shared" si="98"/>
        <v>0</v>
      </c>
      <c r="P544">
        <f t="shared" si="99"/>
        <v>0</v>
      </c>
      <c r="Q544">
        <f t="shared" si="100"/>
        <v>1</v>
      </c>
      <c r="R544">
        <f t="shared" si="101"/>
        <v>0</v>
      </c>
      <c r="S544">
        <f t="shared" si="102"/>
        <v>0</v>
      </c>
      <c r="T544">
        <f t="shared" si="103"/>
        <v>1</v>
      </c>
      <c r="U544">
        <f t="shared" si="104"/>
        <v>1</v>
      </c>
    </row>
    <row r="545" spans="1:21" x14ac:dyDescent="0.25">
      <c r="A545" t="s">
        <v>1394</v>
      </c>
      <c r="B545">
        <v>0.30687858914536509</v>
      </c>
      <c r="C545">
        <v>1.0952347999999999E-8</v>
      </c>
      <c r="D545">
        <v>95</v>
      </c>
      <c r="E545">
        <v>309</v>
      </c>
      <c r="F545">
        <v>95</v>
      </c>
      <c r="G545">
        <v>0.30744336569579289</v>
      </c>
      <c r="H545">
        <v>0</v>
      </c>
      <c r="I545" t="s">
        <v>1394</v>
      </c>
      <c r="J545">
        <v>0.30744336569579289</v>
      </c>
      <c r="K545">
        <f t="shared" si="94"/>
        <v>1</v>
      </c>
      <c r="L545">
        <f t="shared" si="95"/>
        <v>0</v>
      </c>
      <c r="M545">
        <f t="shared" si="96"/>
        <v>0</v>
      </c>
      <c r="N545">
        <f t="shared" si="97"/>
        <v>0</v>
      </c>
      <c r="O545">
        <f t="shared" si="98"/>
        <v>1</v>
      </c>
      <c r="P545">
        <f t="shared" si="99"/>
        <v>0</v>
      </c>
      <c r="Q545">
        <f t="shared" si="100"/>
        <v>0</v>
      </c>
      <c r="R545">
        <f t="shared" si="101"/>
        <v>0</v>
      </c>
      <c r="S545">
        <f t="shared" si="102"/>
        <v>0</v>
      </c>
      <c r="T545">
        <f t="shared" si="103"/>
        <v>1</v>
      </c>
      <c r="U545">
        <f t="shared" si="104"/>
        <v>1</v>
      </c>
    </row>
    <row r="546" spans="1:21" x14ac:dyDescent="0.25">
      <c r="A546" t="s">
        <v>1395</v>
      </c>
      <c r="B546">
        <v>0.33425071646588222</v>
      </c>
      <c r="C546">
        <v>2.1710668999999999E-8</v>
      </c>
      <c r="D546">
        <v>107</v>
      </c>
      <c r="E546">
        <v>309</v>
      </c>
      <c r="F546">
        <v>107</v>
      </c>
      <c r="G546">
        <v>0.34627831715210361</v>
      </c>
      <c r="H546">
        <v>0</v>
      </c>
      <c r="I546" t="s">
        <v>1395</v>
      </c>
      <c r="J546">
        <v>0.34627831715210361</v>
      </c>
      <c r="K546">
        <f t="shared" si="94"/>
        <v>1</v>
      </c>
      <c r="L546">
        <f t="shared" si="95"/>
        <v>0</v>
      </c>
      <c r="M546">
        <f t="shared" si="96"/>
        <v>0</v>
      </c>
      <c r="N546">
        <f t="shared" si="97"/>
        <v>0</v>
      </c>
      <c r="O546">
        <f t="shared" si="98"/>
        <v>0</v>
      </c>
      <c r="P546">
        <f t="shared" si="99"/>
        <v>0</v>
      </c>
      <c r="Q546">
        <f t="shared" si="100"/>
        <v>0</v>
      </c>
      <c r="R546">
        <f t="shared" si="101"/>
        <v>1</v>
      </c>
      <c r="S546">
        <f t="shared" si="102"/>
        <v>0</v>
      </c>
      <c r="T546">
        <f t="shared" si="103"/>
        <v>1</v>
      </c>
      <c r="U546">
        <f t="shared" si="104"/>
        <v>1</v>
      </c>
    </row>
    <row r="547" spans="1:21" x14ac:dyDescent="0.25">
      <c r="A547" t="s">
        <v>1396</v>
      </c>
      <c r="B547">
        <v>0.1883934471008116</v>
      </c>
      <c r="C547">
        <v>3.8443772999999999E-10</v>
      </c>
      <c r="D547">
        <v>55</v>
      </c>
      <c r="E547">
        <v>284</v>
      </c>
      <c r="F547">
        <v>55</v>
      </c>
      <c r="G547">
        <v>0.19366197183098591</v>
      </c>
      <c r="H547">
        <v>0</v>
      </c>
      <c r="I547" t="s">
        <v>1396</v>
      </c>
      <c r="J547">
        <v>0.19366197183098591</v>
      </c>
      <c r="K547">
        <f t="shared" si="94"/>
        <v>1</v>
      </c>
      <c r="L547">
        <f t="shared" si="95"/>
        <v>0</v>
      </c>
      <c r="M547">
        <f t="shared" si="96"/>
        <v>0</v>
      </c>
      <c r="N547">
        <f t="shared" si="97"/>
        <v>0</v>
      </c>
      <c r="O547">
        <f t="shared" si="98"/>
        <v>0</v>
      </c>
      <c r="P547">
        <f t="shared" si="99"/>
        <v>0</v>
      </c>
      <c r="Q547">
        <f t="shared" si="100"/>
        <v>0</v>
      </c>
      <c r="R547">
        <f t="shared" si="101"/>
        <v>0</v>
      </c>
      <c r="S547">
        <f t="shared" si="102"/>
        <v>1</v>
      </c>
      <c r="T547">
        <f t="shared" si="103"/>
        <v>1</v>
      </c>
      <c r="U547">
        <f t="shared" si="104"/>
        <v>1</v>
      </c>
    </row>
    <row r="548" spans="1:21" x14ac:dyDescent="0.25">
      <c r="A548" t="s">
        <v>1397</v>
      </c>
      <c r="B548">
        <v>0.12585188028041591</v>
      </c>
      <c r="C548">
        <v>3.8443772999999999E-10</v>
      </c>
      <c r="D548">
        <v>37</v>
      </c>
      <c r="E548">
        <v>284</v>
      </c>
      <c r="F548">
        <v>37</v>
      </c>
      <c r="G548">
        <v>0.13028169014084509</v>
      </c>
      <c r="H548">
        <v>0</v>
      </c>
      <c r="I548" t="s">
        <v>1397</v>
      </c>
      <c r="J548">
        <v>0.13028169014084509</v>
      </c>
      <c r="K548">
        <f t="shared" si="94"/>
        <v>1</v>
      </c>
      <c r="L548">
        <f t="shared" si="95"/>
        <v>0</v>
      </c>
      <c r="M548">
        <f t="shared" si="96"/>
        <v>0</v>
      </c>
      <c r="N548">
        <f t="shared" si="97"/>
        <v>0</v>
      </c>
      <c r="O548">
        <f t="shared" si="98"/>
        <v>0</v>
      </c>
      <c r="P548">
        <f t="shared" si="99"/>
        <v>1</v>
      </c>
      <c r="Q548">
        <f t="shared" si="100"/>
        <v>0</v>
      </c>
      <c r="R548">
        <f t="shared" si="101"/>
        <v>0</v>
      </c>
      <c r="S548">
        <f t="shared" si="102"/>
        <v>0</v>
      </c>
      <c r="T548">
        <f t="shared" si="103"/>
        <v>1</v>
      </c>
      <c r="U548">
        <f t="shared" si="104"/>
        <v>1</v>
      </c>
    </row>
    <row r="549" spans="1:21" x14ac:dyDescent="0.25">
      <c r="A549" t="s">
        <v>1398</v>
      </c>
      <c r="B549">
        <v>0.1343482432430195</v>
      </c>
      <c r="C549">
        <v>3.8443772999999999E-10</v>
      </c>
      <c r="D549">
        <v>39</v>
      </c>
      <c r="E549">
        <v>284</v>
      </c>
      <c r="F549">
        <v>39</v>
      </c>
      <c r="G549">
        <v>0.13732394366197179</v>
      </c>
      <c r="H549">
        <v>0</v>
      </c>
      <c r="I549" t="s">
        <v>1398</v>
      </c>
      <c r="J549">
        <v>0.13732394366197179</v>
      </c>
      <c r="K549">
        <f t="shared" si="94"/>
        <v>1</v>
      </c>
      <c r="L549">
        <f t="shared" si="95"/>
        <v>0</v>
      </c>
      <c r="M549">
        <f t="shared" si="96"/>
        <v>0</v>
      </c>
      <c r="N549">
        <f t="shared" si="97"/>
        <v>0</v>
      </c>
      <c r="O549">
        <f t="shared" si="98"/>
        <v>0</v>
      </c>
      <c r="P549">
        <f t="shared" si="99"/>
        <v>0</v>
      </c>
      <c r="Q549">
        <f t="shared" si="100"/>
        <v>1</v>
      </c>
      <c r="R549">
        <f t="shared" si="101"/>
        <v>0</v>
      </c>
      <c r="S549">
        <f t="shared" si="102"/>
        <v>0</v>
      </c>
      <c r="T549">
        <f t="shared" si="103"/>
        <v>1</v>
      </c>
      <c r="U549">
        <f t="shared" si="104"/>
        <v>1</v>
      </c>
    </row>
    <row r="550" spans="1:21" x14ac:dyDescent="0.25">
      <c r="A550" t="s">
        <v>1399</v>
      </c>
      <c r="B550">
        <v>0.1192293865660382</v>
      </c>
      <c r="C550">
        <v>3.8443772999999999E-10</v>
      </c>
      <c r="D550">
        <v>35</v>
      </c>
      <c r="E550">
        <v>284</v>
      </c>
      <c r="F550">
        <v>35</v>
      </c>
      <c r="G550">
        <v>0.1232394366197183</v>
      </c>
      <c r="H550">
        <v>0</v>
      </c>
      <c r="I550" t="s">
        <v>1399</v>
      </c>
      <c r="J550">
        <v>0.1232394366197183</v>
      </c>
      <c r="K550">
        <f t="shared" si="94"/>
        <v>1</v>
      </c>
      <c r="L550">
        <f t="shared" si="95"/>
        <v>0</v>
      </c>
      <c r="M550">
        <f t="shared" si="96"/>
        <v>0</v>
      </c>
      <c r="N550">
        <f t="shared" si="97"/>
        <v>0</v>
      </c>
      <c r="O550">
        <f t="shared" si="98"/>
        <v>1</v>
      </c>
      <c r="P550">
        <f t="shared" si="99"/>
        <v>0</v>
      </c>
      <c r="Q550">
        <f t="shared" si="100"/>
        <v>0</v>
      </c>
      <c r="R550">
        <f t="shared" si="101"/>
        <v>0</v>
      </c>
      <c r="S550">
        <f t="shared" si="102"/>
        <v>0</v>
      </c>
      <c r="T550">
        <f t="shared" si="103"/>
        <v>1</v>
      </c>
      <c r="U550">
        <f t="shared" si="104"/>
        <v>1</v>
      </c>
    </row>
    <row r="551" spans="1:21" x14ac:dyDescent="0.25">
      <c r="A551" t="s">
        <v>1400</v>
      </c>
      <c r="B551">
        <v>0.1243245738287454</v>
      </c>
      <c r="C551">
        <v>3.8443772999999999E-10</v>
      </c>
      <c r="D551">
        <v>36</v>
      </c>
      <c r="E551">
        <v>284</v>
      </c>
      <c r="F551">
        <v>36</v>
      </c>
      <c r="G551">
        <v>0.12676056338028169</v>
      </c>
      <c r="H551">
        <v>0</v>
      </c>
      <c r="I551" t="s">
        <v>1400</v>
      </c>
      <c r="J551">
        <v>0.12676056338028169</v>
      </c>
      <c r="K551">
        <f t="shared" si="94"/>
        <v>1</v>
      </c>
      <c r="L551">
        <f t="shared" si="95"/>
        <v>0</v>
      </c>
      <c r="M551">
        <f t="shared" si="96"/>
        <v>0</v>
      </c>
      <c r="N551">
        <f t="shared" si="97"/>
        <v>0</v>
      </c>
      <c r="O551">
        <f t="shared" si="98"/>
        <v>0</v>
      </c>
      <c r="P551">
        <f t="shared" si="99"/>
        <v>0</v>
      </c>
      <c r="Q551">
        <f t="shared" si="100"/>
        <v>0</v>
      </c>
      <c r="R551">
        <f t="shared" si="101"/>
        <v>1</v>
      </c>
      <c r="S551">
        <f t="shared" si="102"/>
        <v>0</v>
      </c>
      <c r="T551">
        <f t="shared" si="103"/>
        <v>1</v>
      </c>
      <c r="U551">
        <f t="shared" si="104"/>
        <v>1</v>
      </c>
    </row>
    <row r="552" spans="1:21" x14ac:dyDescent="0.25">
      <c r="A552" t="s">
        <v>1401</v>
      </c>
      <c r="B552">
        <v>0.43278400504102998</v>
      </c>
      <c r="C552">
        <v>4.6362020000000002E-6</v>
      </c>
      <c r="D552">
        <v>142</v>
      </c>
      <c r="E552">
        <v>325</v>
      </c>
      <c r="F552">
        <v>142</v>
      </c>
      <c r="G552">
        <v>0.43692307692307691</v>
      </c>
      <c r="H552">
        <v>1</v>
      </c>
      <c r="I552" t="s">
        <v>1401</v>
      </c>
      <c r="J552">
        <v>0.43692307692307691</v>
      </c>
      <c r="K552">
        <f t="shared" si="94"/>
        <v>0</v>
      </c>
      <c r="L552">
        <f t="shared" si="95"/>
        <v>0</v>
      </c>
      <c r="M552">
        <f t="shared" si="96"/>
        <v>1</v>
      </c>
      <c r="N552">
        <f t="shared" si="97"/>
        <v>0</v>
      </c>
      <c r="O552">
        <f t="shared" si="98"/>
        <v>0</v>
      </c>
      <c r="P552">
        <f t="shared" si="99"/>
        <v>0</v>
      </c>
      <c r="Q552">
        <f t="shared" si="100"/>
        <v>0</v>
      </c>
      <c r="R552">
        <f t="shared" si="101"/>
        <v>0</v>
      </c>
      <c r="S552">
        <f t="shared" si="102"/>
        <v>1</v>
      </c>
      <c r="T552">
        <f t="shared" si="103"/>
        <v>1</v>
      </c>
      <c r="U552">
        <f t="shared" si="104"/>
        <v>1</v>
      </c>
    </row>
    <row r="553" spans="1:21" x14ac:dyDescent="0.25">
      <c r="A553" t="s">
        <v>1402</v>
      </c>
      <c r="B553">
        <v>0.46586920017888211</v>
      </c>
      <c r="C553">
        <v>1.6694339999999998E-2</v>
      </c>
      <c r="D553">
        <v>154</v>
      </c>
      <c r="E553">
        <v>325</v>
      </c>
      <c r="F553">
        <v>154</v>
      </c>
      <c r="G553">
        <v>0.47384615384615392</v>
      </c>
      <c r="H553">
        <v>1</v>
      </c>
      <c r="I553" t="s">
        <v>1402</v>
      </c>
      <c r="J553">
        <v>0.47384615384615392</v>
      </c>
      <c r="K553">
        <f t="shared" si="94"/>
        <v>0</v>
      </c>
      <c r="L553">
        <f t="shared" si="95"/>
        <v>0</v>
      </c>
      <c r="M553">
        <f t="shared" si="96"/>
        <v>0</v>
      </c>
      <c r="N553">
        <f t="shared" si="97"/>
        <v>1</v>
      </c>
      <c r="O553">
        <f t="shared" si="98"/>
        <v>0</v>
      </c>
      <c r="P553">
        <f t="shared" si="99"/>
        <v>1</v>
      </c>
      <c r="Q553">
        <f t="shared" si="100"/>
        <v>0</v>
      </c>
      <c r="R553">
        <f t="shared" si="101"/>
        <v>0</v>
      </c>
      <c r="S553">
        <f t="shared" si="102"/>
        <v>0</v>
      </c>
      <c r="T553">
        <f t="shared" si="103"/>
        <v>1</v>
      </c>
      <c r="U553">
        <f t="shared" si="104"/>
        <v>1</v>
      </c>
    </row>
    <row r="554" spans="1:21" x14ac:dyDescent="0.25">
      <c r="A554" t="s">
        <v>1403</v>
      </c>
      <c r="B554">
        <v>0.43059473308867802</v>
      </c>
      <c r="C554">
        <v>2.4139399999999998E-3</v>
      </c>
      <c r="D554">
        <v>143</v>
      </c>
      <c r="E554">
        <v>325</v>
      </c>
      <c r="F554">
        <v>141</v>
      </c>
      <c r="G554">
        <v>0.44</v>
      </c>
      <c r="H554">
        <v>1</v>
      </c>
      <c r="I554" t="s">
        <v>1403</v>
      </c>
      <c r="J554">
        <v>0.43384615384615383</v>
      </c>
      <c r="K554">
        <f t="shared" si="94"/>
        <v>0</v>
      </c>
      <c r="L554">
        <f t="shared" si="95"/>
        <v>0</v>
      </c>
      <c r="M554">
        <f t="shared" si="96"/>
        <v>1</v>
      </c>
      <c r="N554">
        <f t="shared" si="97"/>
        <v>0</v>
      </c>
      <c r="O554">
        <f t="shared" si="98"/>
        <v>0</v>
      </c>
      <c r="P554">
        <f t="shared" si="99"/>
        <v>0</v>
      </c>
      <c r="Q554">
        <f t="shared" si="100"/>
        <v>1</v>
      </c>
      <c r="R554">
        <f t="shared" si="101"/>
        <v>0</v>
      </c>
      <c r="S554">
        <f t="shared" si="102"/>
        <v>0</v>
      </c>
      <c r="T554">
        <f t="shared" si="103"/>
        <v>1</v>
      </c>
      <c r="U554">
        <f t="shared" si="104"/>
        <v>1</v>
      </c>
    </row>
    <row r="555" spans="1:21" x14ac:dyDescent="0.25">
      <c r="A555" t="s">
        <v>1404</v>
      </c>
      <c r="B555">
        <v>0.43012683535905821</v>
      </c>
      <c r="C555">
        <v>9.7561419999999999E-5</v>
      </c>
      <c r="D555">
        <v>142</v>
      </c>
      <c r="E555">
        <v>325</v>
      </c>
      <c r="F555">
        <v>142</v>
      </c>
      <c r="G555">
        <v>0.43692307692307691</v>
      </c>
      <c r="H555">
        <v>1</v>
      </c>
      <c r="I555" t="s">
        <v>1404</v>
      </c>
      <c r="J555">
        <v>0.43692307692307691</v>
      </c>
      <c r="K555">
        <f t="shared" si="94"/>
        <v>0</v>
      </c>
      <c r="L555">
        <f t="shared" si="95"/>
        <v>0</v>
      </c>
      <c r="M555">
        <f t="shared" si="96"/>
        <v>1</v>
      </c>
      <c r="N555">
        <f t="shared" si="97"/>
        <v>0</v>
      </c>
      <c r="O555">
        <f t="shared" si="98"/>
        <v>1</v>
      </c>
      <c r="P555">
        <f t="shared" si="99"/>
        <v>0</v>
      </c>
      <c r="Q555">
        <f t="shared" si="100"/>
        <v>0</v>
      </c>
      <c r="R555">
        <f t="shared" si="101"/>
        <v>0</v>
      </c>
      <c r="S555">
        <f t="shared" si="102"/>
        <v>0</v>
      </c>
      <c r="T555">
        <f t="shared" si="103"/>
        <v>1</v>
      </c>
      <c r="U555">
        <f t="shared" si="104"/>
        <v>1</v>
      </c>
    </row>
    <row r="556" spans="1:21" x14ac:dyDescent="0.25">
      <c r="A556" t="s">
        <v>1405</v>
      </c>
      <c r="B556">
        <v>0.46244858881255241</v>
      </c>
      <c r="C556">
        <v>6.7845300000000004E-3</v>
      </c>
      <c r="D556">
        <v>152</v>
      </c>
      <c r="E556">
        <v>325</v>
      </c>
      <c r="F556">
        <v>149</v>
      </c>
      <c r="G556">
        <v>0.46769230769230768</v>
      </c>
      <c r="H556">
        <v>1</v>
      </c>
      <c r="I556" t="s">
        <v>1405</v>
      </c>
      <c r="J556">
        <v>0.45846153846153848</v>
      </c>
      <c r="K556">
        <f t="shared" si="94"/>
        <v>0</v>
      </c>
      <c r="L556">
        <f t="shared" si="95"/>
        <v>0</v>
      </c>
      <c r="M556">
        <f t="shared" si="96"/>
        <v>0</v>
      </c>
      <c r="N556">
        <f t="shared" si="97"/>
        <v>1</v>
      </c>
      <c r="O556">
        <f t="shared" si="98"/>
        <v>0</v>
      </c>
      <c r="P556">
        <f t="shared" si="99"/>
        <v>0</v>
      </c>
      <c r="Q556">
        <f t="shared" si="100"/>
        <v>0</v>
      </c>
      <c r="R556">
        <f t="shared" si="101"/>
        <v>1</v>
      </c>
      <c r="S556">
        <f t="shared" si="102"/>
        <v>0</v>
      </c>
      <c r="T556">
        <f t="shared" si="103"/>
        <v>1</v>
      </c>
      <c r="U556">
        <f t="shared" si="104"/>
        <v>1</v>
      </c>
    </row>
    <row r="557" spans="1:21" x14ac:dyDescent="0.25">
      <c r="A557" t="s">
        <v>1406</v>
      </c>
      <c r="B557">
        <v>0.33292353374663392</v>
      </c>
      <c r="C557">
        <v>3.5688459500000001E-6</v>
      </c>
      <c r="D557">
        <v>93</v>
      </c>
      <c r="E557">
        <v>272</v>
      </c>
      <c r="F557">
        <v>93</v>
      </c>
      <c r="G557">
        <v>0.34191176470588241</v>
      </c>
      <c r="H557">
        <v>1</v>
      </c>
      <c r="I557" t="s">
        <v>1406</v>
      </c>
      <c r="J557">
        <v>0.34191176470588241</v>
      </c>
      <c r="K557">
        <f t="shared" si="94"/>
        <v>0</v>
      </c>
      <c r="L557">
        <f t="shared" si="95"/>
        <v>0</v>
      </c>
      <c r="M557">
        <f t="shared" si="96"/>
        <v>1</v>
      </c>
      <c r="N557">
        <f t="shared" si="97"/>
        <v>0</v>
      </c>
      <c r="O557">
        <f t="shared" si="98"/>
        <v>0</v>
      </c>
      <c r="P557">
        <f t="shared" si="99"/>
        <v>0</v>
      </c>
      <c r="Q557">
        <f t="shared" si="100"/>
        <v>0</v>
      </c>
      <c r="R557">
        <f t="shared" si="101"/>
        <v>0</v>
      </c>
      <c r="S557">
        <f t="shared" si="102"/>
        <v>1</v>
      </c>
      <c r="T557">
        <f t="shared" si="103"/>
        <v>1</v>
      </c>
      <c r="U557">
        <f t="shared" si="104"/>
        <v>1</v>
      </c>
    </row>
    <row r="558" spans="1:21" x14ac:dyDescent="0.25">
      <c r="A558" t="s">
        <v>1407</v>
      </c>
      <c r="B558">
        <v>0.34395713438854358</v>
      </c>
      <c r="C558">
        <v>1.066018975E-5</v>
      </c>
      <c r="D558">
        <v>95</v>
      </c>
      <c r="E558">
        <v>272</v>
      </c>
      <c r="F558">
        <v>95</v>
      </c>
      <c r="G558">
        <v>0.34926470588235292</v>
      </c>
      <c r="H558">
        <v>1</v>
      </c>
      <c r="I558" t="s">
        <v>1407</v>
      </c>
      <c r="J558">
        <v>0.34926470588235292</v>
      </c>
      <c r="K558">
        <f t="shared" si="94"/>
        <v>0</v>
      </c>
      <c r="L558">
        <f t="shared" si="95"/>
        <v>0</v>
      </c>
      <c r="M558">
        <f t="shared" si="96"/>
        <v>1</v>
      </c>
      <c r="N558">
        <f t="shared" si="97"/>
        <v>0</v>
      </c>
      <c r="O558">
        <f t="shared" si="98"/>
        <v>0</v>
      </c>
      <c r="P558">
        <f t="shared" si="99"/>
        <v>1</v>
      </c>
      <c r="Q558">
        <f t="shared" si="100"/>
        <v>0</v>
      </c>
      <c r="R558">
        <f t="shared" si="101"/>
        <v>0</v>
      </c>
      <c r="S558">
        <f t="shared" si="102"/>
        <v>0</v>
      </c>
      <c r="T558">
        <f t="shared" si="103"/>
        <v>1</v>
      </c>
      <c r="U558">
        <f t="shared" si="104"/>
        <v>1</v>
      </c>
    </row>
    <row r="559" spans="1:21" x14ac:dyDescent="0.25">
      <c r="A559" t="s">
        <v>1408</v>
      </c>
      <c r="B559">
        <v>0.33351910598954759</v>
      </c>
      <c r="C559">
        <v>1.8345310999999999E-5</v>
      </c>
      <c r="D559">
        <v>92</v>
      </c>
      <c r="E559">
        <v>272</v>
      </c>
      <c r="F559">
        <v>92</v>
      </c>
      <c r="G559">
        <v>0.33823529411764708</v>
      </c>
      <c r="H559">
        <v>1</v>
      </c>
      <c r="I559" t="s">
        <v>1408</v>
      </c>
      <c r="J559">
        <v>0.33823529411764708</v>
      </c>
      <c r="K559">
        <f t="shared" si="94"/>
        <v>0</v>
      </c>
      <c r="L559">
        <f t="shared" si="95"/>
        <v>0</v>
      </c>
      <c r="M559">
        <f t="shared" si="96"/>
        <v>1</v>
      </c>
      <c r="N559">
        <f t="shared" si="97"/>
        <v>0</v>
      </c>
      <c r="O559">
        <f t="shared" si="98"/>
        <v>0</v>
      </c>
      <c r="P559">
        <f t="shared" si="99"/>
        <v>0</v>
      </c>
      <c r="Q559">
        <f t="shared" si="100"/>
        <v>1</v>
      </c>
      <c r="R559">
        <f t="shared" si="101"/>
        <v>0</v>
      </c>
      <c r="S559">
        <f t="shared" si="102"/>
        <v>0</v>
      </c>
      <c r="T559">
        <f t="shared" si="103"/>
        <v>1</v>
      </c>
      <c r="U559">
        <f t="shared" si="104"/>
        <v>1</v>
      </c>
    </row>
    <row r="560" spans="1:21" x14ac:dyDescent="0.25">
      <c r="A560" t="s">
        <v>1409</v>
      </c>
      <c r="B560">
        <v>0.33531528802277938</v>
      </c>
      <c r="C560">
        <v>3.6748299000000013E-5</v>
      </c>
      <c r="D560">
        <v>93</v>
      </c>
      <c r="E560">
        <v>272</v>
      </c>
      <c r="F560">
        <v>93</v>
      </c>
      <c r="G560">
        <v>0.34191176470588241</v>
      </c>
      <c r="H560">
        <v>1</v>
      </c>
      <c r="I560" t="s">
        <v>1409</v>
      </c>
      <c r="J560">
        <v>0.34191176470588241</v>
      </c>
      <c r="K560">
        <f t="shared" si="94"/>
        <v>0</v>
      </c>
      <c r="L560">
        <f t="shared" si="95"/>
        <v>0</v>
      </c>
      <c r="M560">
        <f t="shared" si="96"/>
        <v>1</v>
      </c>
      <c r="N560">
        <f t="shared" si="97"/>
        <v>0</v>
      </c>
      <c r="O560">
        <f t="shared" si="98"/>
        <v>1</v>
      </c>
      <c r="P560">
        <f t="shared" si="99"/>
        <v>0</v>
      </c>
      <c r="Q560">
        <f t="shared" si="100"/>
        <v>0</v>
      </c>
      <c r="R560">
        <f t="shared" si="101"/>
        <v>0</v>
      </c>
      <c r="S560">
        <f t="shared" si="102"/>
        <v>0</v>
      </c>
      <c r="T560">
        <f t="shared" si="103"/>
        <v>1</v>
      </c>
      <c r="U560">
        <f t="shared" si="104"/>
        <v>1</v>
      </c>
    </row>
    <row r="561" spans="1:21" x14ac:dyDescent="0.25">
      <c r="A561" t="s">
        <v>1410</v>
      </c>
      <c r="B561">
        <v>0.31560233858188819</v>
      </c>
      <c r="C561">
        <v>6.3091551000000004E-5</v>
      </c>
      <c r="D561">
        <v>86</v>
      </c>
      <c r="E561">
        <v>272</v>
      </c>
      <c r="F561">
        <v>86</v>
      </c>
      <c r="G561">
        <v>0.31617647058823528</v>
      </c>
      <c r="H561">
        <v>1</v>
      </c>
      <c r="I561" t="s">
        <v>1410</v>
      </c>
      <c r="J561">
        <v>0.31617647058823528</v>
      </c>
      <c r="K561">
        <f t="shared" si="94"/>
        <v>0</v>
      </c>
      <c r="L561">
        <f t="shared" si="95"/>
        <v>0</v>
      </c>
      <c r="M561">
        <f t="shared" si="96"/>
        <v>1</v>
      </c>
      <c r="N561">
        <f t="shared" si="97"/>
        <v>0</v>
      </c>
      <c r="O561">
        <f t="shared" si="98"/>
        <v>0</v>
      </c>
      <c r="P561">
        <f t="shared" si="99"/>
        <v>0</v>
      </c>
      <c r="Q561">
        <f t="shared" si="100"/>
        <v>0</v>
      </c>
      <c r="R561">
        <f t="shared" si="101"/>
        <v>1</v>
      </c>
      <c r="S561">
        <f t="shared" si="102"/>
        <v>0</v>
      </c>
      <c r="T561">
        <f t="shared" si="103"/>
        <v>1</v>
      </c>
      <c r="U561">
        <f t="shared" si="104"/>
        <v>1</v>
      </c>
    </row>
    <row r="562" spans="1:21" x14ac:dyDescent="0.25">
      <c r="A562" t="s">
        <v>1411</v>
      </c>
      <c r="B562">
        <v>0.32094559448990823</v>
      </c>
      <c r="C562">
        <v>9.015630499999999E-6</v>
      </c>
      <c r="D562">
        <v>87</v>
      </c>
      <c r="E562">
        <v>272</v>
      </c>
      <c r="F562">
        <v>87</v>
      </c>
      <c r="G562">
        <v>0.31985294117647062</v>
      </c>
      <c r="H562">
        <v>0</v>
      </c>
      <c r="I562" t="s">
        <v>1411</v>
      </c>
      <c r="J562">
        <v>0.31985294117647062</v>
      </c>
      <c r="K562">
        <f t="shared" si="94"/>
        <v>1</v>
      </c>
      <c r="L562">
        <f t="shared" si="95"/>
        <v>0</v>
      </c>
      <c r="M562">
        <f t="shared" si="96"/>
        <v>0</v>
      </c>
      <c r="N562">
        <f t="shared" si="97"/>
        <v>0</v>
      </c>
      <c r="O562">
        <f t="shared" si="98"/>
        <v>0</v>
      </c>
      <c r="P562">
        <f t="shared" si="99"/>
        <v>0</v>
      </c>
      <c r="Q562">
        <f t="shared" si="100"/>
        <v>0</v>
      </c>
      <c r="R562">
        <f t="shared" si="101"/>
        <v>0</v>
      </c>
      <c r="S562">
        <f t="shared" si="102"/>
        <v>1</v>
      </c>
      <c r="T562">
        <f t="shared" si="103"/>
        <v>1</v>
      </c>
      <c r="U562">
        <f t="shared" si="104"/>
        <v>1</v>
      </c>
    </row>
    <row r="563" spans="1:21" x14ac:dyDescent="0.25">
      <c r="A563" t="s">
        <v>1412</v>
      </c>
      <c r="B563">
        <v>0.29565027893439771</v>
      </c>
      <c r="C563">
        <v>2.4169970499999999E-7</v>
      </c>
      <c r="D563">
        <v>80</v>
      </c>
      <c r="E563">
        <v>272</v>
      </c>
      <c r="F563">
        <v>80</v>
      </c>
      <c r="G563">
        <v>0.29411764705882348</v>
      </c>
      <c r="H563">
        <v>0</v>
      </c>
      <c r="I563" t="s">
        <v>1412</v>
      </c>
      <c r="J563">
        <v>0.29411764705882348</v>
      </c>
      <c r="K563">
        <f t="shared" si="94"/>
        <v>1</v>
      </c>
      <c r="L563">
        <f t="shared" si="95"/>
        <v>0</v>
      </c>
      <c r="M563">
        <f t="shared" si="96"/>
        <v>0</v>
      </c>
      <c r="N563">
        <f t="shared" si="97"/>
        <v>0</v>
      </c>
      <c r="O563">
        <f t="shared" si="98"/>
        <v>0</v>
      </c>
      <c r="P563">
        <f t="shared" si="99"/>
        <v>1</v>
      </c>
      <c r="Q563">
        <f t="shared" si="100"/>
        <v>0</v>
      </c>
      <c r="R563">
        <f t="shared" si="101"/>
        <v>0</v>
      </c>
      <c r="S563">
        <f t="shared" si="102"/>
        <v>0</v>
      </c>
      <c r="T563">
        <f t="shared" si="103"/>
        <v>1</v>
      </c>
      <c r="U563">
        <f t="shared" si="104"/>
        <v>1</v>
      </c>
    </row>
    <row r="564" spans="1:21" x14ac:dyDescent="0.25">
      <c r="A564" t="s">
        <v>1413</v>
      </c>
      <c r="B564">
        <v>0.32202829603197303</v>
      </c>
      <c r="C564">
        <v>2.1759187000000001E-5</v>
      </c>
      <c r="D564">
        <v>88</v>
      </c>
      <c r="E564">
        <v>272</v>
      </c>
      <c r="F564">
        <v>88</v>
      </c>
      <c r="G564">
        <v>0.3235294117647059</v>
      </c>
      <c r="H564">
        <v>0</v>
      </c>
      <c r="I564" t="s">
        <v>1413</v>
      </c>
      <c r="J564">
        <v>0.3235294117647059</v>
      </c>
      <c r="K564">
        <f t="shared" si="94"/>
        <v>1</v>
      </c>
      <c r="L564">
        <f t="shared" si="95"/>
        <v>0</v>
      </c>
      <c r="M564">
        <f t="shared" si="96"/>
        <v>0</v>
      </c>
      <c r="N564">
        <f t="shared" si="97"/>
        <v>0</v>
      </c>
      <c r="O564">
        <f t="shared" si="98"/>
        <v>0</v>
      </c>
      <c r="P564">
        <f t="shared" si="99"/>
        <v>0</v>
      </c>
      <c r="Q564">
        <f t="shared" si="100"/>
        <v>1</v>
      </c>
      <c r="R564">
        <f t="shared" si="101"/>
        <v>0</v>
      </c>
      <c r="S564">
        <f t="shared" si="102"/>
        <v>0</v>
      </c>
      <c r="T564">
        <f t="shared" si="103"/>
        <v>1</v>
      </c>
      <c r="U564">
        <f t="shared" si="104"/>
        <v>1</v>
      </c>
    </row>
    <row r="565" spans="1:21" x14ac:dyDescent="0.25">
      <c r="A565" t="s">
        <v>1414</v>
      </c>
      <c r="B565">
        <v>0.35631083442805839</v>
      </c>
      <c r="C565">
        <v>2.51522405E-5</v>
      </c>
      <c r="D565">
        <v>100</v>
      </c>
      <c r="E565">
        <v>272</v>
      </c>
      <c r="F565">
        <v>100</v>
      </c>
      <c r="G565">
        <v>0.36764705882352938</v>
      </c>
      <c r="H565">
        <v>0</v>
      </c>
      <c r="I565" t="s">
        <v>1414</v>
      </c>
      <c r="J565">
        <v>0.36764705882352938</v>
      </c>
      <c r="K565">
        <f t="shared" si="94"/>
        <v>1</v>
      </c>
      <c r="L565">
        <f t="shared" si="95"/>
        <v>0</v>
      </c>
      <c r="M565">
        <f t="shared" si="96"/>
        <v>0</v>
      </c>
      <c r="N565">
        <f t="shared" si="97"/>
        <v>0</v>
      </c>
      <c r="O565">
        <f t="shared" si="98"/>
        <v>1</v>
      </c>
      <c r="P565">
        <f t="shared" si="99"/>
        <v>0</v>
      </c>
      <c r="Q565">
        <f t="shared" si="100"/>
        <v>0</v>
      </c>
      <c r="R565">
        <f t="shared" si="101"/>
        <v>0</v>
      </c>
      <c r="S565">
        <f t="shared" si="102"/>
        <v>0</v>
      </c>
      <c r="T565">
        <f t="shared" si="103"/>
        <v>1</v>
      </c>
      <c r="U565">
        <f t="shared" si="104"/>
        <v>1</v>
      </c>
    </row>
    <row r="566" spans="1:21" x14ac:dyDescent="0.25">
      <c r="A566" t="s">
        <v>1415</v>
      </c>
      <c r="B566">
        <v>0.31960339017066258</v>
      </c>
      <c r="C566">
        <v>3.2212487499999999E-5</v>
      </c>
      <c r="D566">
        <v>86</v>
      </c>
      <c r="E566">
        <v>272</v>
      </c>
      <c r="F566">
        <v>86</v>
      </c>
      <c r="G566">
        <v>0.31617647058823528</v>
      </c>
      <c r="H566">
        <v>0</v>
      </c>
      <c r="I566" t="s">
        <v>1415</v>
      </c>
      <c r="J566">
        <v>0.31617647058823528</v>
      </c>
      <c r="K566">
        <f t="shared" si="94"/>
        <v>1</v>
      </c>
      <c r="L566">
        <f t="shared" si="95"/>
        <v>0</v>
      </c>
      <c r="M566">
        <f t="shared" si="96"/>
        <v>0</v>
      </c>
      <c r="N566">
        <f t="shared" si="97"/>
        <v>0</v>
      </c>
      <c r="O566">
        <f t="shared" si="98"/>
        <v>0</v>
      </c>
      <c r="P566">
        <f t="shared" si="99"/>
        <v>0</v>
      </c>
      <c r="Q566">
        <f t="shared" si="100"/>
        <v>0</v>
      </c>
      <c r="R566">
        <f t="shared" si="101"/>
        <v>1</v>
      </c>
      <c r="S566">
        <f t="shared" si="102"/>
        <v>0</v>
      </c>
      <c r="T566">
        <f t="shared" si="103"/>
        <v>1</v>
      </c>
      <c r="U566">
        <f t="shared" si="104"/>
        <v>1</v>
      </c>
    </row>
    <row r="567" spans="1:21" x14ac:dyDescent="0.25">
      <c r="A567" t="s">
        <v>1416</v>
      </c>
      <c r="B567">
        <v>0.33784819139405631</v>
      </c>
      <c r="C567">
        <v>3.7167040000000001E-5</v>
      </c>
      <c r="D567">
        <v>94</v>
      </c>
      <c r="E567">
        <v>272</v>
      </c>
      <c r="F567">
        <v>94</v>
      </c>
      <c r="G567">
        <v>0.34558823529411759</v>
      </c>
      <c r="H567">
        <v>0</v>
      </c>
      <c r="I567" t="s">
        <v>1416</v>
      </c>
      <c r="J567">
        <v>0.34558823529411759</v>
      </c>
      <c r="K567">
        <f t="shared" si="94"/>
        <v>1</v>
      </c>
      <c r="L567">
        <f t="shared" si="95"/>
        <v>0</v>
      </c>
      <c r="M567">
        <f t="shared" si="96"/>
        <v>0</v>
      </c>
      <c r="N567">
        <f t="shared" si="97"/>
        <v>0</v>
      </c>
      <c r="O567">
        <f t="shared" si="98"/>
        <v>0</v>
      </c>
      <c r="P567">
        <f t="shared" si="99"/>
        <v>0</v>
      </c>
      <c r="Q567">
        <f t="shared" si="100"/>
        <v>0</v>
      </c>
      <c r="R567">
        <f t="shared" si="101"/>
        <v>0</v>
      </c>
      <c r="S567">
        <f t="shared" si="102"/>
        <v>1</v>
      </c>
      <c r="T567">
        <f t="shared" si="103"/>
        <v>1</v>
      </c>
      <c r="U567">
        <f t="shared" si="104"/>
        <v>1</v>
      </c>
    </row>
    <row r="568" spans="1:21" x14ac:dyDescent="0.25">
      <c r="A568" t="s">
        <v>1417</v>
      </c>
      <c r="B568">
        <v>0.32832249198693009</v>
      </c>
      <c r="C568">
        <v>3.5759958500000001E-6</v>
      </c>
      <c r="D568">
        <v>89</v>
      </c>
      <c r="E568">
        <v>272</v>
      </c>
      <c r="F568">
        <v>89</v>
      </c>
      <c r="G568">
        <v>0.32720588235294118</v>
      </c>
      <c r="H568">
        <v>0</v>
      </c>
      <c r="I568" t="s">
        <v>1417</v>
      </c>
      <c r="J568">
        <v>0.32720588235294118</v>
      </c>
      <c r="K568">
        <f t="shared" si="94"/>
        <v>1</v>
      </c>
      <c r="L568">
        <f t="shared" si="95"/>
        <v>0</v>
      </c>
      <c r="M568">
        <f t="shared" si="96"/>
        <v>0</v>
      </c>
      <c r="N568">
        <f t="shared" si="97"/>
        <v>0</v>
      </c>
      <c r="O568">
        <f t="shared" si="98"/>
        <v>0</v>
      </c>
      <c r="P568">
        <f t="shared" si="99"/>
        <v>1</v>
      </c>
      <c r="Q568">
        <f t="shared" si="100"/>
        <v>0</v>
      </c>
      <c r="R568">
        <f t="shared" si="101"/>
        <v>0</v>
      </c>
      <c r="S568">
        <f t="shared" si="102"/>
        <v>0</v>
      </c>
      <c r="T568">
        <f t="shared" si="103"/>
        <v>1</v>
      </c>
      <c r="U568">
        <f t="shared" si="104"/>
        <v>1</v>
      </c>
    </row>
    <row r="569" spans="1:21" x14ac:dyDescent="0.25">
      <c r="A569" t="s">
        <v>1418</v>
      </c>
      <c r="B569">
        <v>0.34421672040131951</v>
      </c>
      <c r="C569">
        <v>2.20347485E-5</v>
      </c>
      <c r="D569">
        <v>95</v>
      </c>
      <c r="E569">
        <v>272</v>
      </c>
      <c r="F569">
        <v>95</v>
      </c>
      <c r="G569">
        <v>0.34926470588235292</v>
      </c>
      <c r="H569">
        <v>0</v>
      </c>
      <c r="I569" t="s">
        <v>1418</v>
      </c>
      <c r="J569">
        <v>0.34926470588235292</v>
      </c>
      <c r="K569">
        <f t="shared" si="94"/>
        <v>1</v>
      </c>
      <c r="L569">
        <f t="shared" si="95"/>
        <v>0</v>
      </c>
      <c r="M569">
        <f t="shared" si="96"/>
        <v>0</v>
      </c>
      <c r="N569">
        <f t="shared" si="97"/>
        <v>0</v>
      </c>
      <c r="O569">
        <f t="shared" si="98"/>
        <v>0</v>
      </c>
      <c r="P569">
        <f t="shared" si="99"/>
        <v>0</v>
      </c>
      <c r="Q569">
        <f t="shared" si="100"/>
        <v>1</v>
      </c>
      <c r="R569">
        <f t="shared" si="101"/>
        <v>0</v>
      </c>
      <c r="S569">
        <f t="shared" si="102"/>
        <v>0</v>
      </c>
      <c r="T569">
        <f t="shared" si="103"/>
        <v>1</v>
      </c>
      <c r="U569">
        <f t="shared" si="104"/>
        <v>1</v>
      </c>
    </row>
    <row r="570" spans="1:21" x14ac:dyDescent="0.25">
      <c r="A570" t="s">
        <v>1419</v>
      </c>
      <c r="B570">
        <v>0.33173513689423267</v>
      </c>
      <c r="C570">
        <v>8.90826475E-5</v>
      </c>
      <c r="D570">
        <v>91</v>
      </c>
      <c r="E570">
        <v>272</v>
      </c>
      <c r="F570">
        <v>91</v>
      </c>
      <c r="G570">
        <v>0.33455882352941169</v>
      </c>
      <c r="H570">
        <v>0</v>
      </c>
      <c r="I570" t="s">
        <v>1419</v>
      </c>
      <c r="J570">
        <v>0.33455882352941169</v>
      </c>
      <c r="K570">
        <f t="shared" si="94"/>
        <v>1</v>
      </c>
      <c r="L570">
        <f t="shared" si="95"/>
        <v>0</v>
      </c>
      <c r="M570">
        <f t="shared" si="96"/>
        <v>0</v>
      </c>
      <c r="N570">
        <f t="shared" si="97"/>
        <v>0</v>
      </c>
      <c r="O570">
        <f t="shared" si="98"/>
        <v>1</v>
      </c>
      <c r="P570">
        <f t="shared" si="99"/>
        <v>0</v>
      </c>
      <c r="Q570">
        <f t="shared" si="100"/>
        <v>0</v>
      </c>
      <c r="R570">
        <f t="shared" si="101"/>
        <v>0</v>
      </c>
      <c r="S570">
        <f t="shared" si="102"/>
        <v>0</v>
      </c>
      <c r="T570">
        <f t="shared" si="103"/>
        <v>1</v>
      </c>
      <c r="U570">
        <f t="shared" si="104"/>
        <v>1</v>
      </c>
    </row>
    <row r="571" spans="1:21" x14ac:dyDescent="0.25">
      <c r="A571" t="s">
        <v>1420</v>
      </c>
      <c r="B571">
        <v>0.35489003095281962</v>
      </c>
      <c r="C571">
        <v>1.3430868E-5</v>
      </c>
      <c r="D571">
        <v>97</v>
      </c>
      <c r="E571">
        <v>272</v>
      </c>
      <c r="F571">
        <v>97</v>
      </c>
      <c r="G571">
        <v>0.35661764705882348</v>
      </c>
      <c r="H571">
        <v>0</v>
      </c>
      <c r="I571" t="s">
        <v>1420</v>
      </c>
      <c r="J571">
        <v>0.35661764705882348</v>
      </c>
      <c r="K571">
        <f t="shared" si="94"/>
        <v>1</v>
      </c>
      <c r="L571">
        <f t="shared" si="95"/>
        <v>0</v>
      </c>
      <c r="M571">
        <f t="shared" si="96"/>
        <v>0</v>
      </c>
      <c r="N571">
        <f t="shared" si="97"/>
        <v>0</v>
      </c>
      <c r="O571">
        <f t="shared" si="98"/>
        <v>0</v>
      </c>
      <c r="P571">
        <f t="shared" si="99"/>
        <v>0</v>
      </c>
      <c r="Q571">
        <f t="shared" si="100"/>
        <v>0</v>
      </c>
      <c r="R571">
        <f t="shared" si="101"/>
        <v>1</v>
      </c>
      <c r="S571">
        <f t="shared" si="102"/>
        <v>0</v>
      </c>
      <c r="T571">
        <f t="shared" si="103"/>
        <v>1</v>
      </c>
      <c r="U571">
        <f t="shared" si="104"/>
        <v>1</v>
      </c>
    </row>
    <row r="572" spans="1:21" x14ac:dyDescent="0.25">
      <c r="A572" t="s">
        <v>1446</v>
      </c>
      <c r="B572">
        <v>0.28491487812157362</v>
      </c>
      <c r="C572">
        <v>5.4345796999999992E-6</v>
      </c>
      <c r="D572">
        <v>77</v>
      </c>
      <c r="E572">
        <v>272</v>
      </c>
      <c r="F572">
        <v>77</v>
      </c>
      <c r="G572">
        <v>0.28308823529411759</v>
      </c>
      <c r="H572">
        <v>0</v>
      </c>
      <c r="I572" t="s">
        <v>1446</v>
      </c>
      <c r="J572">
        <v>0.28308823529411759</v>
      </c>
      <c r="K572">
        <f t="shared" si="94"/>
        <v>1</v>
      </c>
      <c r="L572">
        <f t="shared" si="95"/>
        <v>0</v>
      </c>
      <c r="M572">
        <f t="shared" si="96"/>
        <v>0</v>
      </c>
      <c r="N572">
        <f t="shared" si="97"/>
        <v>0</v>
      </c>
      <c r="O572">
        <f t="shared" si="98"/>
        <v>0</v>
      </c>
      <c r="P572">
        <f t="shared" si="99"/>
        <v>0</v>
      </c>
      <c r="Q572">
        <f t="shared" si="100"/>
        <v>0</v>
      </c>
      <c r="R572">
        <f t="shared" si="101"/>
        <v>0</v>
      </c>
      <c r="S572">
        <f t="shared" si="102"/>
        <v>1</v>
      </c>
      <c r="T572">
        <f t="shared" si="103"/>
        <v>1</v>
      </c>
      <c r="U572">
        <f t="shared" si="104"/>
        <v>1</v>
      </c>
    </row>
    <row r="573" spans="1:21" x14ac:dyDescent="0.25">
      <c r="A573" t="s">
        <v>1447</v>
      </c>
      <c r="B573">
        <v>0.29462826760428229</v>
      </c>
      <c r="C573">
        <v>1.1343179E-7</v>
      </c>
      <c r="D573">
        <v>81</v>
      </c>
      <c r="E573">
        <v>272</v>
      </c>
      <c r="F573">
        <v>81</v>
      </c>
      <c r="G573">
        <v>0.29779411764705882</v>
      </c>
      <c r="H573">
        <v>0</v>
      </c>
      <c r="I573" t="s">
        <v>1447</v>
      </c>
      <c r="J573">
        <v>0.29779411764705882</v>
      </c>
      <c r="K573">
        <f t="shared" si="94"/>
        <v>1</v>
      </c>
      <c r="L573">
        <f t="shared" si="95"/>
        <v>0</v>
      </c>
      <c r="M573">
        <f t="shared" si="96"/>
        <v>0</v>
      </c>
      <c r="N573">
        <f t="shared" si="97"/>
        <v>0</v>
      </c>
      <c r="O573">
        <f t="shared" si="98"/>
        <v>0</v>
      </c>
      <c r="P573">
        <f t="shared" si="99"/>
        <v>1</v>
      </c>
      <c r="Q573">
        <f t="shared" si="100"/>
        <v>0</v>
      </c>
      <c r="R573">
        <f t="shared" si="101"/>
        <v>0</v>
      </c>
      <c r="S573">
        <f t="shared" si="102"/>
        <v>0</v>
      </c>
      <c r="T573">
        <f t="shared" si="103"/>
        <v>1</v>
      </c>
      <c r="U573">
        <f t="shared" si="104"/>
        <v>1</v>
      </c>
    </row>
    <row r="574" spans="1:21" x14ac:dyDescent="0.25">
      <c r="A574" t="s">
        <v>1448</v>
      </c>
      <c r="B574">
        <v>0.30369143418975958</v>
      </c>
      <c r="C574">
        <v>1.8208954E-6</v>
      </c>
      <c r="D574">
        <v>82</v>
      </c>
      <c r="E574">
        <v>272</v>
      </c>
      <c r="F574">
        <v>82</v>
      </c>
      <c r="G574">
        <v>0.3014705882352941</v>
      </c>
      <c r="H574">
        <v>0</v>
      </c>
      <c r="I574" t="s">
        <v>1448</v>
      </c>
      <c r="J574">
        <v>0.3014705882352941</v>
      </c>
      <c r="K574">
        <f t="shared" si="94"/>
        <v>1</v>
      </c>
      <c r="L574">
        <f t="shared" si="95"/>
        <v>0</v>
      </c>
      <c r="M574">
        <f t="shared" si="96"/>
        <v>0</v>
      </c>
      <c r="N574">
        <f t="shared" si="97"/>
        <v>0</v>
      </c>
      <c r="O574">
        <f t="shared" si="98"/>
        <v>0</v>
      </c>
      <c r="P574">
        <f t="shared" si="99"/>
        <v>0</v>
      </c>
      <c r="Q574">
        <f t="shared" si="100"/>
        <v>1</v>
      </c>
      <c r="R574">
        <f t="shared" si="101"/>
        <v>0</v>
      </c>
      <c r="S574">
        <f t="shared" si="102"/>
        <v>0</v>
      </c>
      <c r="T574">
        <f t="shared" si="103"/>
        <v>1</v>
      </c>
      <c r="U574">
        <f t="shared" si="104"/>
        <v>1</v>
      </c>
    </row>
    <row r="575" spans="1:21" x14ac:dyDescent="0.25">
      <c r="A575" t="s">
        <v>1449</v>
      </c>
      <c r="B575">
        <v>0.27858246157957178</v>
      </c>
      <c r="C575">
        <v>1.5148918E-6</v>
      </c>
      <c r="D575">
        <v>75</v>
      </c>
      <c r="E575">
        <v>272</v>
      </c>
      <c r="F575">
        <v>75</v>
      </c>
      <c r="G575">
        <v>0.27573529411764708</v>
      </c>
      <c r="H575">
        <v>0</v>
      </c>
      <c r="I575" t="s">
        <v>1449</v>
      </c>
      <c r="J575">
        <v>0.27573529411764708</v>
      </c>
      <c r="K575">
        <f t="shared" si="94"/>
        <v>1</v>
      </c>
      <c r="L575">
        <f t="shared" si="95"/>
        <v>0</v>
      </c>
      <c r="M575">
        <f t="shared" si="96"/>
        <v>0</v>
      </c>
      <c r="N575">
        <f t="shared" si="97"/>
        <v>0</v>
      </c>
      <c r="O575">
        <f t="shared" si="98"/>
        <v>1</v>
      </c>
      <c r="P575">
        <f t="shared" si="99"/>
        <v>0</v>
      </c>
      <c r="Q575">
        <f t="shared" si="100"/>
        <v>0</v>
      </c>
      <c r="R575">
        <f t="shared" si="101"/>
        <v>0</v>
      </c>
      <c r="S575">
        <f t="shared" si="102"/>
        <v>0</v>
      </c>
      <c r="T575">
        <f t="shared" si="103"/>
        <v>1</v>
      </c>
      <c r="U575">
        <f t="shared" si="104"/>
        <v>1</v>
      </c>
    </row>
    <row r="576" spans="1:21" x14ac:dyDescent="0.25">
      <c r="A576" t="s">
        <v>1450</v>
      </c>
      <c r="B576">
        <v>0.30741602609679658</v>
      </c>
      <c r="C576">
        <v>1.7531572499999999E-6</v>
      </c>
      <c r="D576">
        <v>85</v>
      </c>
      <c r="E576">
        <v>272</v>
      </c>
      <c r="F576">
        <v>85</v>
      </c>
      <c r="G576">
        <v>0.3125</v>
      </c>
      <c r="H576">
        <v>0</v>
      </c>
      <c r="I576" t="s">
        <v>1450</v>
      </c>
      <c r="J576">
        <v>0.3125</v>
      </c>
      <c r="K576">
        <f t="shared" si="94"/>
        <v>1</v>
      </c>
      <c r="L576">
        <f t="shared" si="95"/>
        <v>0</v>
      </c>
      <c r="M576">
        <f t="shared" si="96"/>
        <v>0</v>
      </c>
      <c r="N576">
        <f t="shared" si="97"/>
        <v>0</v>
      </c>
      <c r="O576">
        <f t="shared" si="98"/>
        <v>0</v>
      </c>
      <c r="P576">
        <f t="shared" si="99"/>
        <v>0</v>
      </c>
      <c r="Q576">
        <f t="shared" si="100"/>
        <v>0</v>
      </c>
      <c r="R576">
        <f t="shared" si="101"/>
        <v>1</v>
      </c>
      <c r="S576">
        <f t="shared" si="102"/>
        <v>0</v>
      </c>
      <c r="T576">
        <f t="shared" si="103"/>
        <v>1</v>
      </c>
      <c r="U576">
        <f t="shared" si="104"/>
        <v>1</v>
      </c>
    </row>
    <row r="577" spans="1:21" x14ac:dyDescent="0.25">
      <c r="A577" t="s">
        <v>1421</v>
      </c>
      <c r="B577">
        <v>0.158971419514333</v>
      </c>
      <c r="C577">
        <v>1.6170869000000001E-9</v>
      </c>
      <c r="D577">
        <v>50</v>
      </c>
      <c r="E577">
        <v>317</v>
      </c>
      <c r="F577">
        <v>50</v>
      </c>
      <c r="G577">
        <v>0.1577287066246057</v>
      </c>
      <c r="H577">
        <v>0</v>
      </c>
      <c r="I577" t="s">
        <v>1421</v>
      </c>
      <c r="J577">
        <v>0.1577287066246057</v>
      </c>
      <c r="K577">
        <f t="shared" si="94"/>
        <v>1</v>
      </c>
      <c r="L577">
        <f t="shared" si="95"/>
        <v>0</v>
      </c>
      <c r="M577">
        <f t="shared" si="96"/>
        <v>0</v>
      </c>
      <c r="N577">
        <f t="shared" si="97"/>
        <v>0</v>
      </c>
      <c r="O577">
        <f t="shared" si="98"/>
        <v>0</v>
      </c>
      <c r="P577">
        <f t="shared" si="99"/>
        <v>0</v>
      </c>
      <c r="Q577">
        <f t="shared" si="100"/>
        <v>0</v>
      </c>
      <c r="R577">
        <f t="shared" si="101"/>
        <v>0</v>
      </c>
      <c r="S577">
        <f t="shared" si="102"/>
        <v>1</v>
      </c>
      <c r="T577">
        <f t="shared" si="103"/>
        <v>1</v>
      </c>
      <c r="U577">
        <f t="shared" si="104"/>
        <v>1</v>
      </c>
    </row>
    <row r="578" spans="1:21" x14ac:dyDescent="0.25">
      <c r="A578" t="s">
        <v>1422</v>
      </c>
      <c r="B578">
        <v>0.2057534609016754</v>
      </c>
      <c r="C578">
        <v>4.0415665999999999E-9</v>
      </c>
      <c r="D578">
        <v>65</v>
      </c>
      <c r="E578">
        <v>317</v>
      </c>
      <c r="F578">
        <v>65</v>
      </c>
      <c r="G578">
        <v>0.20504731861198741</v>
      </c>
      <c r="H578">
        <v>0</v>
      </c>
      <c r="I578" t="s">
        <v>1422</v>
      </c>
      <c r="J578">
        <v>0.20504731861198741</v>
      </c>
      <c r="K578">
        <f t="shared" si="94"/>
        <v>1</v>
      </c>
      <c r="L578">
        <f t="shared" si="95"/>
        <v>0</v>
      </c>
      <c r="M578">
        <f t="shared" si="96"/>
        <v>0</v>
      </c>
      <c r="N578">
        <f t="shared" si="97"/>
        <v>0</v>
      </c>
      <c r="O578">
        <f t="shared" si="98"/>
        <v>0</v>
      </c>
      <c r="P578">
        <f t="shared" si="99"/>
        <v>1</v>
      </c>
      <c r="Q578">
        <f t="shared" si="100"/>
        <v>0</v>
      </c>
      <c r="R578">
        <f t="shared" si="101"/>
        <v>0</v>
      </c>
      <c r="S578">
        <f t="shared" si="102"/>
        <v>0</v>
      </c>
      <c r="T578">
        <f t="shared" si="103"/>
        <v>1</v>
      </c>
      <c r="U578">
        <f t="shared" si="104"/>
        <v>1</v>
      </c>
    </row>
    <row r="579" spans="1:21" x14ac:dyDescent="0.25">
      <c r="A579" t="s">
        <v>1423</v>
      </c>
      <c r="B579">
        <v>0.17671420316120551</v>
      </c>
      <c r="C579">
        <v>2.7823492000000002E-9</v>
      </c>
      <c r="D579">
        <v>56</v>
      </c>
      <c r="E579">
        <v>317</v>
      </c>
      <c r="F579">
        <v>56</v>
      </c>
      <c r="G579">
        <v>0.1766561514195584</v>
      </c>
      <c r="H579">
        <v>0</v>
      </c>
      <c r="I579" t="s">
        <v>1423</v>
      </c>
      <c r="J579">
        <v>0.1766561514195584</v>
      </c>
      <c r="K579">
        <f t="shared" ref="K579:K642" si="105">IF(H579=0, IF(G579&lt;0.46, 1,0),0)</f>
        <v>1</v>
      </c>
      <c r="L579">
        <f t="shared" ref="L579:L642" si="106">IF(H579=0, IF(G579&gt;=0.46, 1,0),0)</f>
        <v>0</v>
      </c>
      <c r="M579">
        <f t="shared" ref="M579:M642" si="107">IF(H579=1, IF(G579&lt;0.46, 1,0),0)</f>
        <v>0</v>
      </c>
      <c r="N579">
        <f t="shared" ref="N579:N642" si="108">IF(H579=1, IF(G579&gt;=0.46, 1,0),0)</f>
        <v>0</v>
      </c>
      <c r="O579">
        <f t="shared" ref="O579:O642" si="109">IF(ISNUMBER(SEARCH("___80", A579)), 1, 0)</f>
        <v>0</v>
      </c>
      <c r="P579">
        <f t="shared" ref="P579:P642" si="110">IF(ISNUMBER(SEARCH("___100", A579)), 1, 0)</f>
        <v>0</v>
      </c>
      <c r="Q579">
        <f t="shared" ref="Q579:Q642" si="111">IF(ISNUMBER(SEARCH("___65", A579)), 1, 0)</f>
        <v>1</v>
      </c>
      <c r="R579">
        <f t="shared" ref="R579:R642" si="112">IF(ISNUMBER(SEARCH("___90", A579)), 1, 0)</f>
        <v>0</v>
      </c>
      <c r="S579">
        <f t="shared" ref="S579:S642" si="113">IF(SUM(O579:R579)=0,1,0)</f>
        <v>0</v>
      </c>
      <c r="T579">
        <f t="shared" ref="T579:T642" si="114">IF(A579=I579,1,0)</f>
        <v>1</v>
      </c>
      <c r="U579">
        <f t="shared" ref="U579:U642" si="115">SUM(K579:N579)</f>
        <v>1</v>
      </c>
    </row>
    <row r="580" spans="1:21" x14ac:dyDescent="0.25">
      <c r="A580" t="s">
        <v>1424</v>
      </c>
      <c r="B580">
        <v>0.18127990753104509</v>
      </c>
      <c r="C580">
        <v>3.681222E-9</v>
      </c>
      <c r="D580">
        <v>58</v>
      </c>
      <c r="E580">
        <v>317</v>
      </c>
      <c r="F580">
        <v>58</v>
      </c>
      <c r="G580">
        <v>0.18296529968454259</v>
      </c>
      <c r="H580">
        <v>0</v>
      </c>
      <c r="I580" t="s">
        <v>1424</v>
      </c>
      <c r="J580">
        <v>0.18296529968454259</v>
      </c>
      <c r="K580">
        <f t="shared" si="105"/>
        <v>1</v>
      </c>
      <c r="L580">
        <f t="shared" si="106"/>
        <v>0</v>
      </c>
      <c r="M580">
        <f t="shared" si="107"/>
        <v>0</v>
      </c>
      <c r="N580">
        <f t="shared" si="108"/>
        <v>0</v>
      </c>
      <c r="O580">
        <f t="shared" si="109"/>
        <v>1</v>
      </c>
      <c r="P580">
        <f t="shared" si="110"/>
        <v>0</v>
      </c>
      <c r="Q580">
        <f t="shared" si="111"/>
        <v>0</v>
      </c>
      <c r="R580">
        <f t="shared" si="112"/>
        <v>0</v>
      </c>
      <c r="S580">
        <f t="shared" si="113"/>
        <v>0</v>
      </c>
      <c r="T580">
        <f t="shared" si="114"/>
        <v>1</v>
      </c>
      <c r="U580">
        <f t="shared" si="115"/>
        <v>1</v>
      </c>
    </row>
    <row r="581" spans="1:21" x14ac:dyDescent="0.25">
      <c r="A581" t="s">
        <v>1425</v>
      </c>
      <c r="B581">
        <v>0.1194879589244224</v>
      </c>
      <c r="C581">
        <v>1.7229862999999999E-9</v>
      </c>
      <c r="D581">
        <v>37</v>
      </c>
      <c r="E581">
        <v>317</v>
      </c>
      <c r="F581">
        <v>37</v>
      </c>
      <c r="G581">
        <v>0.1167192429022082</v>
      </c>
      <c r="H581">
        <v>0</v>
      </c>
      <c r="I581" t="s">
        <v>1425</v>
      </c>
      <c r="J581">
        <v>0.1167192429022082</v>
      </c>
      <c r="K581">
        <f t="shared" si="105"/>
        <v>1</v>
      </c>
      <c r="L581">
        <f t="shared" si="106"/>
        <v>0</v>
      </c>
      <c r="M581">
        <f t="shared" si="107"/>
        <v>0</v>
      </c>
      <c r="N581">
        <f t="shared" si="108"/>
        <v>0</v>
      </c>
      <c r="O581">
        <f t="shared" si="109"/>
        <v>0</v>
      </c>
      <c r="P581">
        <f t="shared" si="110"/>
        <v>0</v>
      </c>
      <c r="Q581">
        <f t="shared" si="111"/>
        <v>0</v>
      </c>
      <c r="R581">
        <f t="shared" si="112"/>
        <v>1</v>
      </c>
      <c r="S581">
        <f t="shared" si="113"/>
        <v>0</v>
      </c>
      <c r="T581">
        <f t="shared" si="114"/>
        <v>1</v>
      </c>
      <c r="U581">
        <f t="shared" si="115"/>
        <v>1</v>
      </c>
    </row>
    <row r="582" spans="1:21" x14ac:dyDescent="0.25">
      <c r="A582" t="s">
        <v>1426</v>
      </c>
      <c r="B582">
        <v>0.25992000417337541</v>
      </c>
      <c r="C582">
        <v>3.8443772999999999E-10</v>
      </c>
      <c r="D582">
        <v>59</v>
      </c>
      <c r="E582">
        <v>224</v>
      </c>
      <c r="F582">
        <v>58</v>
      </c>
      <c r="G582">
        <v>0.26339285714285721</v>
      </c>
      <c r="H582">
        <v>0</v>
      </c>
      <c r="I582" t="s">
        <v>1426</v>
      </c>
      <c r="J582">
        <v>0.25892857142857151</v>
      </c>
      <c r="K582">
        <f t="shared" si="105"/>
        <v>1</v>
      </c>
      <c r="L582">
        <f t="shared" si="106"/>
        <v>0</v>
      </c>
      <c r="M582">
        <f t="shared" si="107"/>
        <v>0</v>
      </c>
      <c r="N582">
        <f t="shared" si="108"/>
        <v>0</v>
      </c>
      <c r="O582">
        <f t="shared" si="109"/>
        <v>0</v>
      </c>
      <c r="P582">
        <f t="shared" si="110"/>
        <v>0</v>
      </c>
      <c r="Q582">
        <f t="shared" si="111"/>
        <v>0</v>
      </c>
      <c r="R582">
        <f t="shared" si="112"/>
        <v>0</v>
      </c>
      <c r="S582">
        <f t="shared" si="113"/>
        <v>1</v>
      </c>
      <c r="T582">
        <f t="shared" si="114"/>
        <v>1</v>
      </c>
      <c r="U582">
        <f t="shared" si="115"/>
        <v>1</v>
      </c>
    </row>
    <row r="583" spans="1:21" x14ac:dyDescent="0.25">
      <c r="A583" t="s">
        <v>1427</v>
      </c>
      <c r="B583">
        <v>0.19296448230870741</v>
      </c>
      <c r="C583">
        <v>3.8443772999999999E-10</v>
      </c>
      <c r="D583">
        <v>43</v>
      </c>
      <c r="E583">
        <v>224</v>
      </c>
      <c r="F583">
        <v>43</v>
      </c>
      <c r="G583">
        <v>0.1919642857142857</v>
      </c>
      <c r="H583">
        <v>0</v>
      </c>
      <c r="I583" t="s">
        <v>1427</v>
      </c>
      <c r="J583">
        <v>0.1919642857142857</v>
      </c>
      <c r="K583">
        <f t="shared" si="105"/>
        <v>1</v>
      </c>
      <c r="L583">
        <f t="shared" si="106"/>
        <v>0</v>
      </c>
      <c r="M583">
        <f t="shared" si="107"/>
        <v>0</v>
      </c>
      <c r="N583">
        <f t="shared" si="108"/>
        <v>0</v>
      </c>
      <c r="O583">
        <f t="shared" si="109"/>
        <v>0</v>
      </c>
      <c r="P583">
        <f t="shared" si="110"/>
        <v>1</v>
      </c>
      <c r="Q583">
        <f t="shared" si="111"/>
        <v>0</v>
      </c>
      <c r="R583">
        <f t="shared" si="112"/>
        <v>0</v>
      </c>
      <c r="S583">
        <f t="shared" si="113"/>
        <v>0</v>
      </c>
      <c r="T583">
        <f t="shared" si="114"/>
        <v>1</v>
      </c>
      <c r="U583">
        <f t="shared" si="115"/>
        <v>1</v>
      </c>
    </row>
    <row r="584" spans="1:21" x14ac:dyDescent="0.25">
      <c r="A584" t="s">
        <v>1428</v>
      </c>
      <c r="B584">
        <v>0.20402517743572901</v>
      </c>
      <c r="C584">
        <v>3.8443772999999999E-10</v>
      </c>
      <c r="D584">
        <v>44</v>
      </c>
      <c r="E584">
        <v>224</v>
      </c>
      <c r="F584">
        <v>44</v>
      </c>
      <c r="G584">
        <v>0.1964285714285714</v>
      </c>
      <c r="H584">
        <v>0</v>
      </c>
      <c r="I584" t="s">
        <v>1428</v>
      </c>
      <c r="J584">
        <v>0.1964285714285714</v>
      </c>
      <c r="K584">
        <f t="shared" si="105"/>
        <v>1</v>
      </c>
      <c r="L584">
        <f t="shared" si="106"/>
        <v>0</v>
      </c>
      <c r="M584">
        <f t="shared" si="107"/>
        <v>0</v>
      </c>
      <c r="N584">
        <f t="shared" si="108"/>
        <v>0</v>
      </c>
      <c r="O584">
        <f t="shared" si="109"/>
        <v>0</v>
      </c>
      <c r="P584">
        <f t="shared" si="110"/>
        <v>0</v>
      </c>
      <c r="Q584">
        <f t="shared" si="111"/>
        <v>1</v>
      </c>
      <c r="R584">
        <f t="shared" si="112"/>
        <v>0</v>
      </c>
      <c r="S584">
        <f t="shared" si="113"/>
        <v>0</v>
      </c>
      <c r="T584">
        <f t="shared" si="114"/>
        <v>1</v>
      </c>
      <c r="U584">
        <f t="shared" si="115"/>
        <v>1</v>
      </c>
    </row>
    <row r="585" spans="1:21" x14ac:dyDescent="0.25">
      <c r="A585" t="s">
        <v>1429</v>
      </c>
      <c r="B585">
        <v>0.2186195937884603</v>
      </c>
      <c r="C585">
        <v>3.8443772999999999E-10</v>
      </c>
      <c r="D585">
        <v>50</v>
      </c>
      <c r="E585">
        <v>224</v>
      </c>
      <c r="F585">
        <v>50</v>
      </c>
      <c r="G585">
        <v>0.2232142857142857</v>
      </c>
      <c r="H585">
        <v>0</v>
      </c>
      <c r="I585" t="s">
        <v>1429</v>
      </c>
      <c r="J585">
        <v>0.2232142857142857</v>
      </c>
      <c r="K585">
        <f t="shared" si="105"/>
        <v>1</v>
      </c>
      <c r="L585">
        <f t="shared" si="106"/>
        <v>0</v>
      </c>
      <c r="M585">
        <f t="shared" si="107"/>
        <v>0</v>
      </c>
      <c r="N585">
        <f t="shared" si="108"/>
        <v>0</v>
      </c>
      <c r="O585">
        <f t="shared" si="109"/>
        <v>1</v>
      </c>
      <c r="P585">
        <f t="shared" si="110"/>
        <v>0</v>
      </c>
      <c r="Q585">
        <f t="shared" si="111"/>
        <v>0</v>
      </c>
      <c r="R585">
        <f t="shared" si="112"/>
        <v>0</v>
      </c>
      <c r="S585">
        <f t="shared" si="113"/>
        <v>0</v>
      </c>
      <c r="T585">
        <f t="shared" si="114"/>
        <v>1</v>
      </c>
      <c r="U585">
        <f t="shared" si="115"/>
        <v>1</v>
      </c>
    </row>
    <row r="586" spans="1:21" x14ac:dyDescent="0.25">
      <c r="A586" t="s">
        <v>1430</v>
      </c>
      <c r="B586">
        <v>0.19993811268978939</v>
      </c>
      <c r="C586">
        <v>3.8443772999999999E-10</v>
      </c>
      <c r="D586">
        <v>46</v>
      </c>
      <c r="E586">
        <v>224</v>
      </c>
      <c r="F586">
        <v>45</v>
      </c>
      <c r="G586">
        <v>0.20535714285714279</v>
      </c>
      <c r="H586">
        <v>0</v>
      </c>
      <c r="I586" t="s">
        <v>1430</v>
      </c>
      <c r="J586">
        <v>0.20089285714285721</v>
      </c>
      <c r="K586">
        <f t="shared" si="105"/>
        <v>1</v>
      </c>
      <c r="L586">
        <f t="shared" si="106"/>
        <v>0</v>
      </c>
      <c r="M586">
        <f t="shared" si="107"/>
        <v>0</v>
      </c>
      <c r="N586">
        <f t="shared" si="108"/>
        <v>0</v>
      </c>
      <c r="O586">
        <f t="shared" si="109"/>
        <v>0</v>
      </c>
      <c r="P586">
        <f t="shared" si="110"/>
        <v>0</v>
      </c>
      <c r="Q586">
        <f t="shared" si="111"/>
        <v>0</v>
      </c>
      <c r="R586">
        <f t="shared" si="112"/>
        <v>1</v>
      </c>
      <c r="S586">
        <f t="shared" si="113"/>
        <v>0</v>
      </c>
      <c r="T586">
        <f t="shared" si="114"/>
        <v>1</v>
      </c>
      <c r="U586">
        <f t="shared" si="115"/>
        <v>1</v>
      </c>
    </row>
    <row r="587" spans="1:21" x14ac:dyDescent="0.25">
      <c r="A587" t="s">
        <v>1431</v>
      </c>
      <c r="B587">
        <v>0.45275405992909801</v>
      </c>
      <c r="C587">
        <v>1.237129E-2</v>
      </c>
      <c r="D587">
        <v>142</v>
      </c>
      <c r="E587">
        <v>308</v>
      </c>
      <c r="F587">
        <v>113</v>
      </c>
      <c r="G587">
        <v>0.46103896103896103</v>
      </c>
      <c r="H587">
        <v>0</v>
      </c>
      <c r="I587" t="s">
        <v>1431</v>
      </c>
      <c r="J587">
        <v>0.36688311688311692</v>
      </c>
      <c r="K587">
        <f t="shared" si="105"/>
        <v>0</v>
      </c>
      <c r="L587">
        <f t="shared" si="106"/>
        <v>1</v>
      </c>
      <c r="M587">
        <f t="shared" si="107"/>
        <v>0</v>
      </c>
      <c r="N587">
        <f t="shared" si="108"/>
        <v>0</v>
      </c>
      <c r="O587">
        <f t="shared" si="109"/>
        <v>0</v>
      </c>
      <c r="P587">
        <f t="shared" si="110"/>
        <v>0</v>
      </c>
      <c r="Q587">
        <f t="shared" si="111"/>
        <v>0</v>
      </c>
      <c r="R587">
        <f t="shared" si="112"/>
        <v>0</v>
      </c>
      <c r="S587">
        <f t="shared" si="113"/>
        <v>1</v>
      </c>
      <c r="T587">
        <f t="shared" si="114"/>
        <v>1</v>
      </c>
      <c r="U587">
        <f t="shared" si="115"/>
        <v>1</v>
      </c>
    </row>
    <row r="588" spans="1:21" x14ac:dyDescent="0.25">
      <c r="A588" t="s">
        <v>1432</v>
      </c>
      <c r="B588">
        <v>0.47271663154816529</v>
      </c>
      <c r="C588">
        <v>0.28312852999999999</v>
      </c>
      <c r="D588">
        <v>148</v>
      </c>
      <c r="E588">
        <v>308</v>
      </c>
      <c r="F588">
        <v>118</v>
      </c>
      <c r="G588">
        <v>0.48051948051948051</v>
      </c>
      <c r="H588">
        <v>0</v>
      </c>
      <c r="I588" t="s">
        <v>1432</v>
      </c>
      <c r="J588">
        <v>0.38311688311688308</v>
      </c>
      <c r="K588">
        <f t="shared" si="105"/>
        <v>0</v>
      </c>
      <c r="L588">
        <f t="shared" si="106"/>
        <v>1</v>
      </c>
      <c r="M588">
        <f t="shared" si="107"/>
        <v>0</v>
      </c>
      <c r="N588">
        <f t="shared" si="108"/>
        <v>0</v>
      </c>
      <c r="O588">
        <f t="shared" si="109"/>
        <v>0</v>
      </c>
      <c r="P588">
        <f t="shared" si="110"/>
        <v>1</v>
      </c>
      <c r="Q588">
        <f t="shared" si="111"/>
        <v>0</v>
      </c>
      <c r="R588">
        <f t="shared" si="112"/>
        <v>0</v>
      </c>
      <c r="S588">
        <f t="shared" si="113"/>
        <v>0</v>
      </c>
      <c r="T588">
        <f t="shared" si="114"/>
        <v>1</v>
      </c>
      <c r="U588">
        <f t="shared" si="115"/>
        <v>1</v>
      </c>
    </row>
    <row r="589" spans="1:21" x14ac:dyDescent="0.25">
      <c r="A589" t="s">
        <v>1433</v>
      </c>
      <c r="B589">
        <v>0.56524370019280679</v>
      </c>
      <c r="C589">
        <v>0.95960065000000005</v>
      </c>
      <c r="D589">
        <v>178</v>
      </c>
      <c r="E589">
        <v>308</v>
      </c>
      <c r="F589">
        <v>175</v>
      </c>
      <c r="G589">
        <v>0.57792207792207795</v>
      </c>
      <c r="H589">
        <v>0</v>
      </c>
      <c r="I589" t="s">
        <v>1433</v>
      </c>
      <c r="J589">
        <v>0.56818181818181823</v>
      </c>
      <c r="K589">
        <f t="shared" si="105"/>
        <v>0</v>
      </c>
      <c r="L589">
        <f t="shared" si="106"/>
        <v>1</v>
      </c>
      <c r="M589">
        <f t="shared" si="107"/>
        <v>0</v>
      </c>
      <c r="N589">
        <f t="shared" si="108"/>
        <v>0</v>
      </c>
      <c r="O589">
        <f t="shared" si="109"/>
        <v>0</v>
      </c>
      <c r="P589">
        <f t="shared" si="110"/>
        <v>0</v>
      </c>
      <c r="Q589">
        <f t="shared" si="111"/>
        <v>1</v>
      </c>
      <c r="R589">
        <f t="shared" si="112"/>
        <v>0</v>
      </c>
      <c r="S589">
        <f t="shared" si="113"/>
        <v>0</v>
      </c>
      <c r="T589">
        <f t="shared" si="114"/>
        <v>1</v>
      </c>
      <c r="U589">
        <f t="shared" si="115"/>
        <v>1</v>
      </c>
    </row>
    <row r="590" spans="1:21" x14ac:dyDescent="0.25">
      <c r="A590" t="s">
        <v>1434</v>
      </c>
      <c r="B590">
        <v>0.6204782286663999</v>
      </c>
      <c r="C590">
        <v>0.98656655000000004</v>
      </c>
      <c r="D590">
        <v>194</v>
      </c>
      <c r="E590">
        <v>308</v>
      </c>
      <c r="F590">
        <v>132</v>
      </c>
      <c r="G590">
        <v>0.62987012987012991</v>
      </c>
      <c r="H590">
        <v>0</v>
      </c>
      <c r="I590" t="s">
        <v>1434</v>
      </c>
      <c r="J590">
        <v>0.42857142857142849</v>
      </c>
      <c r="K590">
        <f t="shared" si="105"/>
        <v>0</v>
      </c>
      <c r="L590">
        <f t="shared" si="106"/>
        <v>1</v>
      </c>
      <c r="M590">
        <f t="shared" si="107"/>
        <v>0</v>
      </c>
      <c r="N590">
        <f t="shared" si="108"/>
        <v>0</v>
      </c>
      <c r="O590">
        <f t="shared" si="109"/>
        <v>1</v>
      </c>
      <c r="P590">
        <f t="shared" si="110"/>
        <v>0</v>
      </c>
      <c r="Q590">
        <f t="shared" si="111"/>
        <v>0</v>
      </c>
      <c r="R590">
        <f t="shared" si="112"/>
        <v>0</v>
      </c>
      <c r="S590">
        <f t="shared" si="113"/>
        <v>0</v>
      </c>
      <c r="T590">
        <f t="shared" si="114"/>
        <v>1</v>
      </c>
      <c r="U590">
        <f t="shared" si="115"/>
        <v>1</v>
      </c>
    </row>
    <row r="591" spans="1:21" x14ac:dyDescent="0.25">
      <c r="A591" t="s">
        <v>1435</v>
      </c>
      <c r="B591">
        <v>0.58392586384258638</v>
      </c>
      <c r="C591">
        <v>0.98036904999999996</v>
      </c>
      <c r="D591">
        <v>182</v>
      </c>
      <c r="E591">
        <v>308</v>
      </c>
      <c r="F591">
        <v>167</v>
      </c>
      <c r="G591">
        <v>0.59090909090909094</v>
      </c>
      <c r="H591">
        <v>0</v>
      </c>
      <c r="I591" t="s">
        <v>1435</v>
      </c>
      <c r="J591">
        <v>0.54220779220779225</v>
      </c>
      <c r="K591">
        <f t="shared" si="105"/>
        <v>0</v>
      </c>
      <c r="L591">
        <f t="shared" si="106"/>
        <v>1</v>
      </c>
      <c r="M591">
        <f t="shared" si="107"/>
        <v>0</v>
      </c>
      <c r="N591">
        <f t="shared" si="108"/>
        <v>0</v>
      </c>
      <c r="O591">
        <f t="shared" si="109"/>
        <v>0</v>
      </c>
      <c r="P591">
        <f t="shared" si="110"/>
        <v>0</v>
      </c>
      <c r="Q591">
        <f t="shared" si="111"/>
        <v>0</v>
      </c>
      <c r="R591">
        <f t="shared" si="112"/>
        <v>1</v>
      </c>
      <c r="S591">
        <f t="shared" si="113"/>
        <v>0</v>
      </c>
      <c r="T591">
        <f t="shared" si="114"/>
        <v>1</v>
      </c>
      <c r="U591">
        <f t="shared" si="115"/>
        <v>1</v>
      </c>
    </row>
    <row r="592" spans="1:21" x14ac:dyDescent="0.25">
      <c r="A592" t="s">
        <v>1436</v>
      </c>
      <c r="B592">
        <v>0.27051670730502769</v>
      </c>
      <c r="C592">
        <v>1.40659025E-7</v>
      </c>
      <c r="D592">
        <v>76</v>
      </c>
      <c r="E592">
        <v>272</v>
      </c>
      <c r="F592">
        <v>76</v>
      </c>
      <c r="G592">
        <v>0.27941176470588241</v>
      </c>
      <c r="H592">
        <v>0</v>
      </c>
      <c r="I592" t="s">
        <v>1436</v>
      </c>
      <c r="J592">
        <v>0.27941176470588241</v>
      </c>
      <c r="K592">
        <f t="shared" si="105"/>
        <v>1</v>
      </c>
      <c r="L592">
        <f t="shared" si="106"/>
        <v>0</v>
      </c>
      <c r="M592">
        <f t="shared" si="107"/>
        <v>0</v>
      </c>
      <c r="N592">
        <f t="shared" si="108"/>
        <v>0</v>
      </c>
      <c r="O592">
        <f t="shared" si="109"/>
        <v>0</v>
      </c>
      <c r="P592">
        <f t="shared" si="110"/>
        <v>0</v>
      </c>
      <c r="Q592">
        <f t="shared" si="111"/>
        <v>0</v>
      </c>
      <c r="R592">
        <f t="shared" si="112"/>
        <v>0</v>
      </c>
      <c r="S592">
        <f t="shared" si="113"/>
        <v>1</v>
      </c>
      <c r="T592">
        <f t="shared" si="114"/>
        <v>1</v>
      </c>
      <c r="U592">
        <f t="shared" si="115"/>
        <v>1</v>
      </c>
    </row>
    <row r="593" spans="1:21" x14ac:dyDescent="0.25">
      <c r="A593" t="s">
        <v>1437</v>
      </c>
      <c r="B593">
        <v>0.27306010306659961</v>
      </c>
      <c r="C593">
        <v>1.0392454500000001E-8</v>
      </c>
      <c r="D593">
        <v>75</v>
      </c>
      <c r="E593">
        <v>272</v>
      </c>
      <c r="F593">
        <v>75</v>
      </c>
      <c r="G593">
        <v>0.27573529411764708</v>
      </c>
      <c r="H593">
        <v>0</v>
      </c>
      <c r="I593" t="s">
        <v>1437</v>
      </c>
      <c r="J593">
        <v>0.27573529411764708</v>
      </c>
      <c r="K593">
        <f t="shared" si="105"/>
        <v>1</v>
      </c>
      <c r="L593">
        <f t="shared" si="106"/>
        <v>0</v>
      </c>
      <c r="M593">
        <f t="shared" si="107"/>
        <v>0</v>
      </c>
      <c r="N593">
        <f t="shared" si="108"/>
        <v>0</v>
      </c>
      <c r="O593">
        <f t="shared" si="109"/>
        <v>0</v>
      </c>
      <c r="P593">
        <f t="shared" si="110"/>
        <v>1</v>
      </c>
      <c r="Q593">
        <f t="shared" si="111"/>
        <v>0</v>
      </c>
      <c r="R593">
        <f t="shared" si="112"/>
        <v>0</v>
      </c>
      <c r="S593">
        <f t="shared" si="113"/>
        <v>0</v>
      </c>
      <c r="T593">
        <f t="shared" si="114"/>
        <v>1</v>
      </c>
      <c r="U593">
        <f t="shared" si="115"/>
        <v>1</v>
      </c>
    </row>
    <row r="594" spans="1:21" x14ac:dyDescent="0.25">
      <c r="A594" t="s">
        <v>1438</v>
      </c>
      <c r="B594">
        <v>0.27905804240654269</v>
      </c>
      <c r="C594">
        <v>3.8114862000000003E-8</v>
      </c>
      <c r="D594">
        <v>78</v>
      </c>
      <c r="E594">
        <v>272</v>
      </c>
      <c r="F594">
        <v>78</v>
      </c>
      <c r="G594">
        <v>0.28676470588235292</v>
      </c>
      <c r="H594">
        <v>0</v>
      </c>
      <c r="I594" t="s">
        <v>1438</v>
      </c>
      <c r="J594">
        <v>0.28676470588235292</v>
      </c>
      <c r="K594">
        <f t="shared" si="105"/>
        <v>1</v>
      </c>
      <c r="L594">
        <f t="shared" si="106"/>
        <v>0</v>
      </c>
      <c r="M594">
        <f t="shared" si="107"/>
        <v>0</v>
      </c>
      <c r="N594">
        <f t="shared" si="108"/>
        <v>0</v>
      </c>
      <c r="O594">
        <f t="shared" si="109"/>
        <v>0</v>
      </c>
      <c r="P594">
        <f t="shared" si="110"/>
        <v>0</v>
      </c>
      <c r="Q594">
        <f t="shared" si="111"/>
        <v>1</v>
      </c>
      <c r="R594">
        <f t="shared" si="112"/>
        <v>0</v>
      </c>
      <c r="S594">
        <f t="shared" si="113"/>
        <v>0</v>
      </c>
      <c r="T594">
        <f t="shared" si="114"/>
        <v>1</v>
      </c>
      <c r="U594">
        <f t="shared" si="115"/>
        <v>1</v>
      </c>
    </row>
    <row r="595" spans="1:21" x14ac:dyDescent="0.25">
      <c r="A595" t="s">
        <v>1439</v>
      </c>
      <c r="B595">
        <v>0.29489236379173311</v>
      </c>
      <c r="C595">
        <v>5.1031614999999994E-7</v>
      </c>
      <c r="D595">
        <v>80</v>
      </c>
      <c r="E595">
        <v>272</v>
      </c>
      <c r="F595">
        <v>80</v>
      </c>
      <c r="G595">
        <v>0.29411764705882348</v>
      </c>
      <c r="H595">
        <v>0</v>
      </c>
      <c r="I595" t="s">
        <v>1439</v>
      </c>
      <c r="J595">
        <v>0.29411764705882348</v>
      </c>
      <c r="K595">
        <f t="shared" si="105"/>
        <v>1</v>
      </c>
      <c r="L595">
        <f t="shared" si="106"/>
        <v>0</v>
      </c>
      <c r="M595">
        <f t="shared" si="107"/>
        <v>0</v>
      </c>
      <c r="N595">
        <f t="shared" si="108"/>
        <v>0</v>
      </c>
      <c r="O595">
        <f t="shared" si="109"/>
        <v>1</v>
      </c>
      <c r="P595">
        <f t="shared" si="110"/>
        <v>0</v>
      </c>
      <c r="Q595">
        <f t="shared" si="111"/>
        <v>0</v>
      </c>
      <c r="R595">
        <f t="shared" si="112"/>
        <v>0</v>
      </c>
      <c r="S595">
        <f t="shared" si="113"/>
        <v>0</v>
      </c>
      <c r="T595">
        <f t="shared" si="114"/>
        <v>1</v>
      </c>
      <c r="U595">
        <f t="shared" si="115"/>
        <v>1</v>
      </c>
    </row>
    <row r="596" spans="1:21" x14ac:dyDescent="0.25">
      <c r="A596" t="s">
        <v>1440</v>
      </c>
      <c r="B596">
        <v>0.28892885535009788</v>
      </c>
      <c r="C596">
        <v>3.6369429999999998E-8</v>
      </c>
      <c r="D596">
        <v>78</v>
      </c>
      <c r="E596">
        <v>272</v>
      </c>
      <c r="F596">
        <v>78</v>
      </c>
      <c r="G596">
        <v>0.28676470588235292</v>
      </c>
      <c r="H596">
        <v>0</v>
      </c>
      <c r="I596" t="s">
        <v>1440</v>
      </c>
      <c r="J596">
        <v>0.28676470588235292</v>
      </c>
      <c r="K596">
        <f t="shared" si="105"/>
        <v>1</v>
      </c>
      <c r="L596">
        <f t="shared" si="106"/>
        <v>0</v>
      </c>
      <c r="M596">
        <f t="shared" si="107"/>
        <v>0</v>
      </c>
      <c r="N596">
        <f t="shared" si="108"/>
        <v>0</v>
      </c>
      <c r="O596">
        <f t="shared" si="109"/>
        <v>0</v>
      </c>
      <c r="P596">
        <f t="shared" si="110"/>
        <v>0</v>
      </c>
      <c r="Q596">
        <f t="shared" si="111"/>
        <v>0</v>
      </c>
      <c r="R596">
        <f t="shared" si="112"/>
        <v>1</v>
      </c>
      <c r="S596">
        <f t="shared" si="113"/>
        <v>0</v>
      </c>
      <c r="T596">
        <f t="shared" si="114"/>
        <v>1</v>
      </c>
      <c r="U596">
        <f t="shared" si="115"/>
        <v>1</v>
      </c>
    </row>
    <row r="597" spans="1:21" x14ac:dyDescent="0.25">
      <c r="A597" t="s">
        <v>1441</v>
      </c>
      <c r="B597">
        <v>0.19476874760007501</v>
      </c>
      <c r="C597">
        <v>3.8443772999999999E-10</v>
      </c>
      <c r="D597">
        <v>67</v>
      </c>
      <c r="E597">
        <v>345</v>
      </c>
      <c r="F597">
        <v>67</v>
      </c>
      <c r="G597">
        <v>0.19420289855072459</v>
      </c>
      <c r="H597">
        <v>0</v>
      </c>
      <c r="I597" t="s">
        <v>1441</v>
      </c>
      <c r="J597">
        <v>0.19420289855072459</v>
      </c>
      <c r="K597">
        <f t="shared" si="105"/>
        <v>1</v>
      </c>
      <c r="L597">
        <f t="shared" si="106"/>
        <v>0</v>
      </c>
      <c r="M597">
        <f t="shared" si="107"/>
        <v>0</v>
      </c>
      <c r="N597">
        <f t="shared" si="108"/>
        <v>0</v>
      </c>
      <c r="O597">
        <f t="shared" si="109"/>
        <v>0</v>
      </c>
      <c r="P597">
        <f t="shared" si="110"/>
        <v>0</v>
      </c>
      <c r="Q597">
        <f t="shared" si="111"/>
        <v>0</v>
      </c>
      <c r="R597">
        <f t="shared" si="112"/>
        <v>0</v>
      </c>
      <c r="S597">
        <f t="shared" si="113"/>
        <v>1</v>
      </c>
      <c r="T597">
        <f t="shared" si="114"/>
        <v>1</v>
      </c>
      <c r="U597">
        <f t="shared" si="115"/>
        <v>1</v>
      </c>
    </row>
    <row r="598" spans="1:21" x14ac:dyDescent="0.25">
      <c r="A598" t="s">
        <v>1442</v>
      </c>
      <c r="B598">
        <v>0.1708442649950784</v>
      </c>
      <c r="C598">
        <v>3.8443772999999999E-10</v>
      </c>
      <c r="D598">
        <v>59</v>
      </c>
      <c r="E598">
        <v>345</v>
      </c>
      <c r="F598">
        <v>59</v>
      </c>
      <c r="G598">
        <v>0.17101449275362321</v>
      </c>
      <c r="H598">
        <v>0</v>
      </c>
      <c r="I598" t="s">
        <v>1442</v>
      </c>
      <c r="J598">
        <v>0.17101449275362321</v>
      </c>
      <c r="K598">
        <f t="shared" si="105"/>
        <v>1</v>
      </c>
      <c r="L598">
        <f t="shared" si="106"/>
        <v>0</v>
      </c>
      <c r="M598">
        <f t="shared" si="107"/>
        <v>0</v>
      </c>
      <c r="N598">
        <f t="shared" si="108"/>
        <v>0</v>
      </c>
      <c r="O598">
        <f t="shared" si="109"/>
        <v>0</v>
      </c>
      <c r="P598">
        <f t="shared" si="110"/>
        <v>1</v>
      </c>
      <c r="Q598">
        <f t="shared" si="111"/>
        <v>0</v>
      </c>
      <c r="R598">
        <f t="shared" si="112"/>
        <v>0</v>
      </c>
      <c r="S598">
        <f t="shared" si="113"/>
        <v>0</v>
      </c>
      <c r="T598">
        <f t="shared" si="114"/>
        <v>1</v>
      </c>
      <c r="U598">
        <f t="shared" si="115"/>
        <v>1</v>
      </c>
    </row>
    <row r="599" spans="1:21" x14ac:dyDescent="0.25">
      <c r="A599" t="s">
        <v>1443</v>
      </c>
      <c r="B599">
        <v>0.18940669710325619</v>
      </c>
      <c r="C599">
        <v>3.8443772999999999E-10</v>
      </c>
      <c r="D599">
        <v>66</v>
      </c>
      <c r="E599">
        <v>345</v>
      </c>
      <c r="F599">
        <v>66</v>
      </c>
      <c r="G599">
        <v>0.19130434782608699</v>
      </c>
      <c r="H599">
        <v>0</v>
      </c>
      <c r="I599" t="s">
        <v>1443</v>
      </c>
      <c r="J599">
        <v>0.19130434782608699</v>
      </c>
      <c r="K599">
        <f t="shared" si="105"/>
        <v>1</v>
      </c>
      <c r="L599">
        <f t="shared" si="106"/>
        <v>0</v>
      </c>
      <c r="M599">
        <f t="shared" si="107"/>
        <v>0</v>
      </c>
      <c r="N599">
        <f t="shared" si="108"/>
        <v>0</v>
      </c>
      <c r="O599">
        <f t="shared" si="109"/>
        <v>0</v>
      </c>
      <c r="P599">
        <f t="shared" si="110"/>
        <v>0</v>
      </c>
      <c r="Q599">
        <f t="shared" si="111"/>
        <v>1</v>
      </c>
      <c r="R599">
        <f t="shared" si="112"/>
        <v>0</v>
      </c>
      <c r="S599">
        <f t="shared" si="113"/>
        <v>0</v>
      </c>
      <c r="T599">
        <f t="shared" si="114"/>
        <v>1</v>
      </c>
      <c r="U599">
        <f t="shared" si="115"/>
        <v>1</v>
      </c>
    </row>
    <row r="600" spans="1:21" x14ac:dyDescent="0.25">
      <c r="A600" t="s">
        <v>1444</v>
      </c>
      <c r="B600">
        <v>0.1740732311160238</v>
      </c>
      <c r="C600">
        <v>3.8443772999999999E-10</v>
      </c>
      <c r="D600">
        <v>59</v>
      </c>
      <c r="E600">
        <v>345</v>
      </c>
      <c r="F600">
        <v>59</v>
      </c>
      <c r="G600">
        <v>0.17101449275362321</v>
      </c>
      <c r="H600">
        <v>0</v>
      </c>
      <c r="I600" t="s">
        <v>1444</v>
      </c>
      <c r="J600">
        <v>0.17101449275362321</v>
      </c>
      <c r="K600">
        <f t="shared" si="105"/>
        <v>1</v>
      </c>
      <c r="L600">
        <f t="shared" si="106"/>
        <v>0</v>
      </c>
      <c r="M600">
        <f t="shared" si="107"/>
        <v>0</v>
      </c>
      <c r="N600">
        <f t="shared" si="108"/>
        <v>0</v>
      </c>
      <c r="O600">
        <f t="shared" si="109"/>
        <v>1</v>
      </c>
      <c r="P600">
        <f t="shared" si="110"/>
        <v>0</v>
      </c>
      <c r="Q600">
        <f t="shared" si="111"/>
        <v>0</v>
      </c>
      <c r="R600">
        <f t="shared" si="112"/>
        <v>0</v>
      </c>
      <c r="S600">
        <f t="shared" si="113"/>
        <v>0</v>
      </c>
      <c r="T600">
        <f t="shared" si="114"/>
        <v>1</v>
      </c>
      <c r="U600">
        <f t="shared" si="115"/>
        <v>1</v>
      </c>
    </row>
    <row r="601" spans="1:21" x14ac:dyDescent="0.25">
      <c r="A601" t="s">
        <v>1445</v>
      </c>
      <c r="B601">
        <v>0.1817314403559438</v>
      </c>
      <c r="C601">
        <v>3.8443772999999999E-10</v>
      </c>
      <c r="D601">
        <v>63</v>
      </c>
      <c r="E601">
        <v>345</v>
      </c>
      <c r="F601">
        <v>63</v>
      </c>
      <c r="G601">
        <v>0.18260869565217391</v>
      </c>
      <c r="H601">
        <v>0</v>
      </c>
      <c r="I601" t="s">
        <v>1445</v>
      </c>
      <c r="J601">
        <v>0.18260869565217391</v>
      </c>
      <c r="K601">
        <f t="shared" si="105"/>
        <v>1</v>
      </c>
      <c r="L601">
        <f t="shared" si="106"/>
        <v>0</v>
      </c>
      <c r="M601">
        <f t="shared" si="107"/>
        <v>0</v>
      </c>
      <c r="N601">
        <f t="shared" si="108"/>
        <v>0</v>
      </c>
      <c r="O601">
        <f t="shared" si="109"/>
        <v>0</v>
      </c>
      <c r="P601">
        <f t="shared" si="110"/>
        <v>0</v>
      </c>
      <c r="Q601">
        <f t="shared" si="111"/>
        <v>0</v>
      </c>
      <c r="R601">
        <f t="shared" si="112"/>
        <v>1</v>
      </c>
      <c r="S601">
        <f t="shared" si="113"/>
        <v>0</v>
      </c>
      <c r="T601">
        <f t="shared" si="114"/>
        <v>1</v>
      </c>
      <c r="U601">
        <f t="shared" si="115"/>
        <v>1</v>
      </c>
    </row>
    <row r="602" spans="1:21" x14ac:dyDescent="0.25">
      <c r="A602" t="s">
        <v>1451</v>
      </c>
      <c r="B602">
        <v>0.33871431391451201</v>
      </c>
      <c r="C602">
        <v>3.6815961999999997E-5</v>
      </c>
      <c r="D602">
        <v>93</v>
      </c>
      <c r="E602">
        <v>272</v>
      </c>
      <c r="F602">
        <v>93</v>
      </c>
      <c r="G602">
        <v>0.34191176470588241</v>
      </c>
      <c r="H602">
        <v>0</v>
      </c>
      <c r="I602" t="s">
        <v>1451</v>
      </c>
      <c r="J602">
        <v>0.34191176470588241</v>
      </c>
      <c r="K602">
        <f t="shared" si="105"/>
        <v>1</v>
      </c>
      <c r="L602">
        <f t="shared" si="106"/>
        <v>0</v>
      </c>
      <c r="M602">
        <f t="shared" si="107"/>
        <v>0</v>
      </c>
      <c r="N602">
        <f t="shared" si="108"/>
        <v>0</v>
      </c>
      <c r="O602">
        <f t="shared" si="109"/>
        <v>0</v>
      </c>
      <c r="P602">
        <f t="shared" si="110"/>
        <v>0</v>
      </c>
      <c r="Q602">
        <f t="shared" si="111"/>
        <v>0</v>
      </c>
      <c r="R602">
        <f t="shared" si="112"/>
        <v>0</v>
      </c>
      <c r="S602">
        <f t="shared" si="113"/>
        <v>1</v>
      </c>
      <c r="T602">
        <f t="shared" si="114"/>
        <v>1</v>
      </c>
      <c r="U602">
        <f t="shared" si="115"/>
        <v>1</v>
      </c>
    </row>
    <row r="603" spans="1:21" x14ac:dyDescent="0.25">
      <c r="A603" t="s">
        <v>1452</v>
      </c>
      <c r="B603">
        <v>0.33510599326025131</v>
      </c>
      <c r="C603">
        <v>2.4718585500000002E-6</v>
      </c>
      <c r="D603">
        <v>92</v>
      </c>
      <c r="E603">
        <v>272</v>
      </c>
      <c r="F603">
        <v>92</v>
      </c>
      <c r="G603">
        <v>0.33823529411764708</v>
      </c>
      <c r="H603">
        <v>0</v>
      </c>
      <c r="I603" t="s">
        <v>1452</v>
      </c>
      <c r="J603">
        <v>0.33823529411764708</v>
      </c>
      <c r="K603">
        <f t="shared" si="105"/>
        <v>1</v>
      </c>
      <c r="L603">
        <f t="shared" si="106"/>
        <v>0</v>
      </c>
      <c r="M603">
        <f t="shared" si="107"/>
        <v>0</v>
      </c>
      <c r="N603">
        <f t="shared" si="108"/>
        <v>0</v>
      </c>
      <c r="O603">
        <f t="shared" si="109"/>
        <v>0</v>
      </c>
      <c r="P603">
        <f t="shared" si="110"/>
        <v>1</v>
      </c>
      <c r="Q603">
        <f t="shared" si="111"/>
        <v>0</v>
      </c>
      <c r="R603">
        <f t="shared" si="112"/>
        <v>0</v>
      </c>
      <c r="S603">
        <f t="shared" si="113"/>
        <v>0</v>
      </c>
      <c r="T603">
        <f t="shared" si="114"/>
        <v>1</v>
      </c>
      <c r="U603">
        <f t="shared" si="115"/>
        <v>1</v>
      </c>
    </row>
    <row r="604" spans="1:21" x14ac:dyDescent="0.25">
      <c r="A604" t="s">
        <v>1453</v>
      </c>
      <c r="B604">
        <v>0.32026799509349158</v>
      </c>
      <c r="C604">
        <v>7.6204502499999999E-6</v>
      </c>
      <c r="D604">
        <v>87</v>
      </c>
      <c r="E604">
        <v>272</v>
      </c>
      <c r="F604">
        <v>87</v>
      </c>
      <c r="G604">
        <v>0.31985294117647062</v>
      </c>
      <c r="H604">
        <v>0</v>
      </c>
      <c r="I604" t="s">
        <v>1453</v>
      </c>
      <c r="J604">
        <v>0.31985294117647062</v>
      </c>
      <c r="K604">
        <f t="shared" si="105"/>
        <v>1</v>
      </c>
      <c r="L604">
        <f t="shared" si="106"/>
        <v>0</v>
      </c>
      <c r="M604">
        <f t="shared" si="107"/>
        <v>0</v>
      </c>
      <c r="N604">
        <f t="shared" si="108"/>
        <v>0</v>
      </c>
      <c r="O604">
        <f t="shared" si="109"/>
        <v>0</v>
      </c>
      <c r="P604">
        <f t="shared" si="110"/>
        <v>0</v>
      </c>
      <c r="Q604">
        <f t="shared" si="111"/>
        <v>1</v>
      </c>
      <c r="R604">
        <f t="shared" si="112"/>
        <v>0</v>
      </c>
      <c r="S604">
        <f t="shared" si="113"/>
        <v>0</v>
      </c>
      <c r="T604">
        <f t="shared" si="114"/>
        <v>1</v>
      </c>
      <c r="U604">
        <f t="shared" si="115"/>
        <v>1</v>
      </c>
    </row>
    <row r="605" spans="1:21" x14ac:dyDescent="0.25">
      <c r="A605" t="s">
        <v>1454</v>
      </c>
      <c r="B605">
        <v>0.29693724815566602</v>
      </c>
      <c r="C605">
        <v>3.6726821499999998E-6</v>
      </c>
      <c r="D605">
        <v>82</v>
      </c>
      <c r="E605">
        <v>272</v>
      </c>
      <c r="F605">
        <v>82</v>
      </c>
      <c r="G605">
        <v>0.3014705882352941</v>
      </c>
      <c r="H605">
        <v>0</v>
      </c>
      <c r="I605" t="s">
        <v>1454</v>
      </c>
      <c r="J605">
        <v>0.3014705882352941</v>
      </c>
      <c r="K605">
        <f t="shared" si="105"/>
        <v>1</v>
      </c>
      <c r="L605">
        <f t="shared" si="106"/>
        <v>0</v>
      </c>
      <c r="M605">
        <f t="shared" si="107"/>
        <v>0</v>
      </c>
      <c r="N605">
        <f t="shared" si="108"/>
        <v>0</v>
      </c>
      <c r="O605">
        <f t="shared" si="109"/>
        <v>1</v>
      </c>
      <c r="P605">
        <f t="shared" si="110"/>
        <v>0</v>
      </c>
      <c r="Q605">
        <f t="shared" si="111"/>
        <v>0</v>
      </c>
      <c r="R605">
        <f t="shared" si="112"/>
        <v>0</v>
      </c>
      <c r="S605">
        <f t="shared" si="113"/>
        <v>0</v>
      </c>
      <c r="T605">
        <f t="shared" si="114"/>
        <v>1</v>
      </c>
      <c r="U605">
        <f t="shared" si="115"/>
        <v>1</v>
      </c>
    </row>
    <row r="606" spans="1:21" x14ac:dyDescent="0.25">
      <c r="A606" t="s">
        <v>1455</v>
      </c>
      <c r="B606">
        <v>0.31118077146644729</v>
      </c>
      <c r="C606">
        <v>2.2198232000000002E-6</v>
      </c>
      <c r="D606">
        <v>87</v>
      </c>
      <c r="E606">
        <v>272</v>
      </c>
      <c r="F606">
        <v>87</v>
      </c>
      <c r="G606">
        <v>0.31985294117647062</v>
      </c>
      <c r="H606">
        <v>0</v>
      </c>
      <c r="I606" t="s">
        <v>1455</v>
      </c>
      <c r="J606">
        <v>0.31985294117647062</v>
      </c>
      <c r="K606">
        <f t="shared" si="105"/>
        <v>1</v>
      </c>
      <c r="L606">
        <f t="shared" si="106"/>
        <v>0</v>
      </c>
      <c r="M606">
        <f t="shared" si="107"/>
        <v>0</v>
      </c>
      <c r="N606">
        <f t="shared" si="108"/>
        <v>0</v>
      </c>
      <c r="O606">
        <f t="shared" si="109"/>
        <v>0</v>
      </c>
      <c r="P606">
        <f t="shared" si="110"/>
        <v>0</v>
      </c>
      <c r="Q606">
        <f t="shared" si="111"/>
        <v>0</v>
      </c>
      <c r="R606">
        <f t="shared" si="112"/>
        <v>1</v>
      </c>
      <c r="S606">
        <f t="shared" si="113"/>
        <v>0</v>
      </c>
      <c r="T606">
        <f t="shared" si="114"/>
        <v>1</v>
      </c>
      <c r="U606">
        <f t="shared" si="115"/>
        <v>1</v>
      </c>
    </row>
    <row r="607" spans="1:21" x14ac:dyDescent="0.25">
      <c r="A607" t="s">
        <v>1456</v>
      </c>
      <c r="B607">
        <v>0.30789695183307009</v>
      </c>
      <c r="C607">
        <v>7.3575337500000002E-8</v>
      </c>
      <c r="D607">
        <v>83</v>
      </c>
      <c r="E607">
        <v>272</v>
      </c>
      <c r="F607">
        <v>83</v>
      </c>
      <c r="G607">
        <v>0.30514705882352938</v>
      </c>
      <c r="H607">
        <v>0</v>
      </c>
      <c r="I607" t="s">
        <v>1456</v>
      </c>
      <c r="J607">
        <v>0.30514705882352938</v>
      </c>
      <c r="K607">
        <f t="shared" si="105"/>
        <v>1</v>
      </c>
      <c r="L607">
        <f t="shared" si="106"/>
        <v>0</v>
      </c>
      <c r="M607">
        <f t="shared" si="107"/>
        <v>0</v>
      </c>
      <c r="N607">
        <f t="shared" si="108"/>
        <v>0</v>
      </c>
      <c r="O607">
        <f t="shared" si="109"/>
        <v>0</v>
      </c>
      <c r="P607">
        <f t="shared" si="110"/>
        <v>0</v>
      </c>
      <c r="Q607">
        <f t="shared" si="111"/>
        <v>0</v>
      </c>
      <c r="R607">
        <f t="shared" si="112"/>
        <v>0</v>
      </c>
      <c r="S607">
        <f t="shared" si="113"/>
        <v>1</v>
      </c>
      <c r="T607">
        <f t="shared" si="114"/>
        <v>1</v>
      </c>
      <c r="U607">
        <f t="shared" si="115"/>
        <v>1</v>
      </c>
    </row>
    <row r="608" spans="1:21" x14ac:dyDescent="0.25">
      <c r="A608" t="s">
        <v>1457</v>
      </c>
      <c r="B608">
        <v>0.30927280043934308</v>
      </c>
      <c r="C608">
        <v>5.3666734999999998E-8</v>
      </c>
      <c r="D608">
        <v>86</v>
      </c>
      <c r="E608">
        <v>272</v>
      </c>
      <c r="F608">
        <v>86</v>
      </c>
      <c r="G608">
        <v>0.31617647058823528</v>
      </c>
      <c r="H608">
        <v>0</v>
      </c>
      <c r="I608" t="s">
        <v>1457</v>
      </c>
      <c r="J608">
        <v>0.31617647058823528</v>
      </c>
      <c r="K608">
        <f t="shared" si="105"/>
        <v>1</v>
      </c>
      <c r="L608">
        <f t="shared" si="106"/>
        <v>0</v>
      </c>
      <c r="M608">
        <f t="shared" si="107"/>
        <v>0</v>
      </c>
      <c r="N608">
        <f t="shared" si="108"/>
        <v>0</v>
      </c>
      <c r="O608">
        <f t="shared" si="109"/>
        <v>0</v>
      </c>
      <c r="P608">
        <f t="shared" si="110"/>
        <v>1</v>
      </c>
      <c r="Q608">
        <f t="shared" si="111"/>
        <v>0</v>
      </c>
      <c r="R608">
        <f t="shared" si="112"/>
        <v>0</v>
      </c>
      <c r="S608">
        <f t="shared" si="113"/>
        <v>0</v>
      </c>
      <c r="T608">
        <f t="shared" si="114"/>
        <v>1</v>
      </c>
      <c r="U608">
        <f t="shared" si="115"/>
        <v>1</v>
      </c>
    </row>
    <row r="609" spans="1:21" x14ac:dyDescent="0.25">
      <c r="A609" t="s">
        <v>1458</v>
      </c>
      <c r="B609">
        <v>0.30513194173759001</v>
      </c>
      <c r="C609">
        <v>2.2558608500000001E-7</v>
      </c>
      <c r="D609">
        <v>85</v>
      </c>
      <c r="E609">
        <v>272</v>
      </c>
      <c r="F609">
        <v>85</v>
      </c>
      <c r="G609">
        <v>0.3125</v>
      </c>
      <c r="H609">
        <v>0</v>
      </c>
      <c r="I609" t="s">
        <v>1458</v>
      </c>
      <c r="J609">
        <v>0.3125</v>
      </c>
      <c r="K609">
        <f t="shared" si="105"/>
        <v>1</v>
      </c>
      <c r="L609">
        <f t="shared" si="106"/>
        <v>0</v>
      </c>
      <c r="M609">
        <f t="shared" si="107"/>
        <v>0</v>
      </c>
      <c r="N609">
        <f t="shared" si="108"/>
        <v>0</v>
      </c>
      <c r="O609">
        <f t="shared" si="109"/>
        <v>0</v>
      </c>
      <c r="P609">
        <f t="shared" si="110"/>
        <v>0</v>
      </c>
      <c r="Q609">
        <f t="shared" si="111"/>
        <v>1</v>
      </c>
      <c r="R609">
        <f t="shared" si="112"/>
        <v>0</v>
      </c>
      <c r="S609">
        <f t="shared" si="113"/>
        <v>0</v>
      </c>
      <c r="T609">
        <f t="shared" si="114"/>
        <v>1</v>
      </c>
      <c r="U609">
        <f t="shared" si="115"/>
        <v>1</v>
      </c>
    </row>
    <row r="610" spans="1:21" x14ac:dyDescent="0.25">
      <c r="A610" t="s">
        <v>1459</v>
      </c>
      <c r="B610">
        <v>0.28636674014571462</v>
      </c>
      <c r="C610">
        <v>5.4408739000000001E-8</v>
      </c>
      <c r="D610">
        <v>78</v>
      </c>
      <c r="E610">
        <v>272</v>
      </c>
      <c r="F610">
        <v>78</v>
      </c>
      <c r="G610">
        <v>0.28676470588235292</v>
      </c>
      <c r="H610">
        <v>0</v>
      </c>
      <c r="I610" t="s">
        <v>1459</v>
      </c>
      <c r="J610">
        <v>0.28676470588235292</v>
      </c>
      <c r="K610">
        <f t="shared" si="105"/>
        <v>1</v>
      </c>
      <c r="L610">
        <f t="shared" si="106"/>
        <v>0</v>
      </c>
      <c r="M610">
        <f t="shared" si="107"/>
        <v>0</v>
      </c>
      <c r="N610">
        <f t="shared" si="108"/>
        <v>0</v>
      </c>
      <c r="O610">
        <f t="shared" si="109"/>
        <v>1</v>
      </c>
      <c r="P610">
        <f t="shared" si="110"/>
        <v>0</v>
      </c>
      <c r="Q610">
        <f t="shared" si="111"/>
        <v>0</v>
      </c>
      <c r="R610">
        <f t="shared" si="112"/>
        <v>0</v>
      </c>
      <c r="S610">
        <f t="shared" si="113"/>
        <v>0</v>
      </c>
      <c r="T610">
        <f t="shared" si="114"/>
        <v>1</v>
      </c>
      <c r="U610">
        <f t="shared" si="115"/>
        <v>1</v>
      </c>
    </row>
    <row r="611" spans="1:21" x14ac:dyDescent="0.25">
      <c r="A611" t="s">
        <v>1460</v>
      </c>
      <c r="B611">
        <v>0.31497593773652632</v>
      </c>
      <c r="C611">
        <v>2.2163217000000001E-8</v>
      </c>
      <c r="D611">
        <v>87</v>
      </c>
      <c r="E611">
        <v>272</v>
      </c>
      <c r="F611">
        <v>87</v>
      </c>
      <c r="G611">
        <v>0.31985294117647062</v>
      </c>
      <c r="H611">
        <v>0</v>
      </c>
      <c r="I611" t="s">
        <v>1460</v>
      </c>
      <c r="J611">
        <v>0.31985294117647062</v>
      </c>
      <c r="K611">
        <f t="shared" si="105"/>
        <v>1</v>
      </c>
      <c r="L611">
        <f t="shared" si="106"/>
        <v>0</v>
      </c>
      <c r="M611">
        <f t="shared" si="107"/>
        <v>0</v>
      </c>
      <c r="N611">
        <f t="shared" si="108"/>
        <v>0</v>
      </c>
      <c r="O611">
        <f t="shared" si="109"/>
        <v>0</v>
      </c>
      <c r="P611">
        <f t="shared" si="110"/>
        <v>0</v>
      </c>
      <c r="Q611">
        <f t="shared" si="111"/>
        <v>0</v>
      </c>
      <c r="R611">
        <f t="shared" si="112"/>
        <v>1</v>
      </c>
      <c r="S611">
        <f t="shared" si="113"/>
        <v>0</v>
      </c>
      <c r="T611">
        <f t="shared" si="114"/>
        <v>1</v>
      </c>
      <c r="U611">
        <f t="shared" si="115"/>
        <v>1</v>
      </c>
    </row>
    <row r="612" spans="1:21" x14ac:dyDescent="0.25">
      <c r="A612" t="s">
        <v>1461</v>
      </c>
      <c r="B612">
        <v>9.502923095837576E-2</v>
      </c>
      <c r="C612">
        <v>3.8443772999999999E-10</v>
      </c>
      <c r="D612">
        <v>28</v>
      </c>
      <c r="E612">
        <v>305</v>
      </c>
      <c r="F612">
        <v>28</v>
      </c>
      <c r="G612">
        <v>9.1803278688524587E-2</v>
      </c>
      <c r="H612">
        <v>1</v>
      </c>
      <c r="I612" t="s">
        <v>1461</v>
      </c>
      <c r="J612">
        <v>9.1803278688524587E-2</v>
      </c>
      <c r="K612">
        <f t="shared" si="105"/>
        <v>0</v>
      </c>
      <c r="L612">
        <f t="shared" si="106"/>
        <v>0</v>
      </c>
      <c r="M612">
        <f t="shared" si="107"/>
        <v>1</v>
      </c>
      <c r="N612">
        <f t="shared" si="108"/>
        <v>0</v>
      </c>
      <c r="O612">
        <f t="shared" si="109"/>
        <v>0</v>
      </c>
      <c r="P612">
        <f t="shared" si="110"/>
        <v>0</v>
      </c>
      <c r="Q612">
        <f t="shared" si="111"/>
        <v>0</v>
      </c>
      <c r="R612">
        <f t="shared" si="112"/>
        <v>0</v>
      </c>
      <c r="S612">
        <f t="shared" si="113"/>
        <v>1</v>
      </c>
      <c r="T612">
        <f t="shared" si="114"/>
        <v>1</v>
      </c>
      <c r="U612">
        <f t="shared" si="115"/>
        <v>1</v>
      </c>
    </row>
    <row r="613" spans="1:21" x14ac:dyDescent="0.25">
      <c r="A613" t="s">
        <v>1462</v>
      </c>
      <c r="B613">
        <v>0.1371496384143335</v>
      </c>
      <c r="C613">
        <v>3.8443772999999999E-10</v>
      </c>
      <c r="D613">
        <v>42</v>
      </c>
      <c r="E613">
        <v>305</v>
      </c>
      <c r="F613">
        <v>42</v>
      </c>
      <c r="G613">
        <v>0.13770491803278689</v>
      </c>
      <c r="H613">
        <v>1</v>
      </c>
      <c r="I613" t="s">
        <v>1462</v>
      </c>
      <c r="J613">
        <v>0.13770491803278689</v>
      </c>
      <c r="K613">
        <f t="shared" si="105"/>
        <v>0</v>
      </c>
      <c r="L613">
        <f t="shared" si="106"/>
        <v>0</v>
      </c>
      <c r="M613">
        <f t="shared" si="107"/>
        <v>1</v>
      </c>
      <c r="N613">
        <f t="shared" si="108"/>
        <v>0</v>
      </c>
      <c r="O613">
        <f t="shared" si="109"/>
        <v>0</v>
      </c>
      <c r="P613">
        <f t="shared" si="110"/>
        <v>1</v>
      </c>
      <c r="Q613">
        <f t="shared" si="111"/>
        <v>0</v>
      </c>
      <c r="R613">
        <f t="shared" si="112"/>
        <v>0</v>
      </c>
      <c r="S613">
        <f t="shared" si="113"/>
        <v>0</v>
      </c>
      <c r="T613">
        <f t="shared" si="114"/>
        <v>1</v>
      </c>
      <c r="U613">
        <f t="shared" si="115"/>
        <v>1</v>
      </c>
    </row>
    <row r="614" spans="1:21" x14ac:dyDescent="0.25">
      <c r="A614" t="s">
        <v>1463</v>
      </c>
      <c r="B614">
        <v>0.16018669778130701</v>
      </c>
      <c r="C614">
        <v>3.8443772999999999E-10</v>
      </c>
      <c r="D614">
        <v>50</v>
      </c>
      <c r="E614">
        <v>305</v>
      </c>
      <c r="F614">
        <v>50</v>
      </c>
      <c r="G614">
        <v>0.16393442622950821</v>
      </c>
      <c r="H614">
        <v>1</v>
      </c>
      <c r="I614" t="s">
        <v>1463</v>
      </c>
      <c r="J614">
        <v>0.16393442622950821</v>
      </c>
      <c r="K614">
        <f t="shared" si="105"/>
        <v>0</v>
      </c>
      <c r="L614">
        <f t="shared" si="106"/>
        <v>0</v>
      </c>
      <c r="M614">
        <f t="shared" si="107"/>
        <v>1</v>
      </c>
      <c r="N614">
        <f t="shared" si="108"/>
        <v>0</v>
      </c>
      <c r="O614">
        <f t="shared" si="109"/>
        <v>0</v>
      </c>
      <c r="P614">
        <f t="shared" si="110"/>
        <v>0</v>
      </c>
      <c r="Q614">
        <f t="shared" si="111"/>
        <v>1</v>
      </c>
      <c r="R614">
        <f t="shared" si="112"/>
        <v>0</v>
      </c>
      <c r="S614">
        <f t="shared" si="113"/>
        <v>0</v>
      </c>
      <c r="T614">
        <f t="shared" si="114"/>
        <v>1</v>
      </c>
      <c r="U614">
        <f t="shared" si="115"/>
        <v>1</v>
      </c>
    </row>
    <row r="615" spans="1:21" x14ac:dyDescent="0.25">
      <c r="A615" t="s">
        <v>1464</v>
      </c>
      <c r="B615">
        <v>0.120593190879624</v>
      </c>
      <c r="C615">
        <v>3.8443772999999999E-10</v>
      </c>
      <c r="D615">
        <v>36</v>
      </c>
      <c r="E615">
        <v>305</v>
      </c>
      <c r="F615">
        <v>36</v>
      </c>
      <c r="G615">
        <v>0.11803278688524591</v>
      </c>
      <c r="H615">
        <v>1</v>
      </c>
      <c r="I615" t="s">
        <v>1464</v>
      </c>
      <c r="J615">
        <v>0.11803278688524591</v>
      </c>
      <c r="K615">
        <f t="shared" si="105"/>
        <v>0</v>
      </c>
      <c r="L615">
        <f t="shared" si="106"/>
        <v>0</v>
      </c>
      <c r="M615">
        <f t="shared" si="107"/>
        <v>1</v>
      </c>
      <c r="N615">
        <f t="shared" si="108"/>
        <v>0</v>
      </c>
      <c r="O615">
        <f t="shared" si="109"/>
        <v>1</v>
      </c>
      <c r="P615">
        <f t="shared" si="110"/>
        <v>0</v>
      </c>
      <c r="Q615">
        <f t="shared" si="111"/>
        <v>0</v>
      </c>
      <c r="R615">
        <f t="shared" si="112"/>
        <v>0</v>
      </c>
      <c r="S615">
        <f t="shared" si="113"/>
        <v>0</v>
      </c>
      <c r="T615">
        <f t="shared" si="114"/>
        <v>1</v>
      </c>
      <c r="U615">
        <f t="shared" si="115"/>
        <v>1</v>
      </c>
    </row>
    <row r="616" spans="1:21" x14ac:dyDescent="0.25">
      <c r="A616" t="s">
        <v>1465</v>
      </c>
      <c r="B616">
        <v>0.13072308390932319</v>
      </c>
      <c r="C616">
        <v>3.8443772999999999E-10</v>
      </c>
      <c r="D616">
        <v>40</v>
      </c>
      <c r="E616">
        <v>305</v>
      </c>
      <c r="F616">
        <v>40</v>
      </c>
      <c r="G616">
        <v>0.13114754098360659</v>
      </c>
      <c r="H616">
        <v>1</v>
      </c>
      <c r="I616" t="s">
        <v>1465</v>
      </c>
      <c r="J616">
        <v>0.13114754098360659</v>
      </c>
      <c r="K616">
        <f t="shared" si="105"/>
        <v>0</v>
      </c>
      <c r="L616">
        <f t="shared" si="106"/>
        <v>0</v>
      </c>
      <c r="M616">
        <f t="shared" si="107"/>
        <v>1</v>
      </c>
      <c r="N616">
        <f t="shared" si="108"/>
        <v>0</v>
      </c>
      <c r="O616">
        <f t="shared" si="109"/>
        <v>0</v>
      </c>
      <c r="P616">
        <f t="shared" si="110"/>
        <v>0</v>
      </c>
      <c r="Q616">
        <f t="shared" si="111"/>
        <v>0</v>
      </c>
      <c r="R616">
        <f t="shared" si="112"/>
        <v>1</v>
      </c>
      <c r="S616">
        <f t="shared" si="113"/>
        <v>0</v>
      </c>
      <c r="T616">
        <f t="shared" si="114"/>
        <v>1</v>
      </c>
      <c r="U616">
        <f t="shared" si="115"/>
        <v>1</v>
      </c>
    </row>
    <row r="617" spans="1:21" x14ac:dyDescent="0.25">
      <c r="A617" t="s">
        <v>1466</v>
      </c>
      <c r="B617">
        <v>0.21181225024785399</v>
      </c>
      <c r="C617">
        <v>3.8443772999999999E-10</v>
      </c>
      <c r="D617">
        <v>73</v>
      </c>
      <c r="E617">
        <v>334</v>
      </c>
      <c r="F617">
        <v>73</v>
      </c>
      <c r="G617">
        <v>0.21856287425149701</v>
      </c>
      <c r="H617">
        <v>1</v>
      </c>
      <c r="I617" t="s">
        <v>1466</v>
      </c>
      <c r="J617">
        <v>0.21856287425149701</v>
      </c>
      <c r="K617">
        <f t="shared" si="105"/>
        <v>0</v>
      </c>
      <c r="L617">
        <f t="shared" si="106"/>
        <v>0</v>
      </c>
      <c r="M617">
        <f t="shared" si="107"/>
        <v>1</v>
      </c>
      <c r="N617">
        <f t="shared" si="108"/>
        <v>0</v>
      </c>
      <c r="O617">
        <f t="shared" si="109"/>
        <v>0</v>
      </c>
      <c r="P617">
        <f t="shared" si="110"/>
        <v>0</v>
      </c>
      <c r="Q617">
        <f t="shared" si="111"/>
        <v>0</v>
      </c>
      <c r="R617">
        <f t="shared" si="112"/>
        <v>0</v>
      </c>
      <c r="S617">
        <f t="shared" si="113"/>
        <v>1</v>
      </c>
      <c r="T617">
        <f t="shared" si="114"/>
        <v>1</v>
      </c>
      <c r="U617">
        <f t="shared" si="115"/>
        <v>1</v>
      </c>
    </row>
    <row r="618" spans="1:21" x14ac:dyDescent="0.25">
      <c r="A618" t="s">
        <v>1467</v>
      </c>
      <c r="B618">
        <v>0.18211188403678469</v>
      </c>
      <c r="C618">
        <v>3.8443772999999999E-10</v>
      </c>
      <c r="D618">
        <v>63</v>
      </c>
      <c r="E618">
        <v>334</v>
      </c>
      <c r="F618">
        <v>63</v>
      </c>
      <c r="G618">
        <v>0.18862275449101801</v>
      </c>
      <c r="H618">
        <v>1</v>
      </c>
      <c r="I618" t="s">
        <v>1467</v>
      </c>
      <c r="J618">
        <v>0.18862275449101801</v>
      </c>
      <c r="K618">
        <f t="shared" si="105"/>
        <v>0</v>
      </c>
      <c r="L618">
        <f t="shared" si="106"/>
        <v>0</v>
      </c>
      <c r="M618">
        <f t="shared" si="107"/>
        <v>1</v>
      </c>
      <c r="N618">
        <f t="shared" si="108"/>
        <v>0</v>
      </c>
      <c r="O618">
        <f t="shared" si="109"/>
        <v>0</v>
      </c>
      <c r="P618">
        <f t="shared" si="110"/>
        <v>1</v>
      </c>
      <c r="Q618">
        <f t="shared" si="111"/>
        <v>0</v>
      </c>
      <c r="R618">
        <f t="shared" si="112"/>
        <v>0</v>
      </c>
      <c r="S618">
        <f t="shared" si="113"/>
        <v>0</v>
      </c>
      <c r="T618">
        <f t="shared" si="114"/>
        <v>1</v>
      </c>
      <c r="U618">
        <f t="shared" si="115"/>
        <v>1</v>
      </c>
    </row>
    <row r="619" spans="1:21" x14ac:dyDescent="0.25">
      <c r="A619" t="s">
        <v>1468</v>
      </c>
      <c r="B619">
        <v>0.1687179949604807</v>
      </c>
      <c r="C619">
        <v>3.8443772999999999E-10</v>
      </c>
      <c r="D619">
        <v>57</v>
      </c>
      <c r="E619">
        <v>334</v>
      </c>
      <c r="F619">
        <v>57</v>
      </c>
      <c r="G619">
        <v>0.17065868263473061</v>
      </c>
      <c r="H619">
        <v>1</v>
      </c>
      <c r="I619" t="s">
        <v>1468</v>
      </c>
      <c r="J619">
        <v>0.17065868263473061</v>
      </c>
      <c r="K619">
        <f t="shared" si="105"/>
        <v>0</v>
      </c>
      <c r="L619">
        <f t="shared" si="106"/>
        <v>0</v>
      </c>
      <c r="M619">
        <f t="shared" si="107"/>
        <v>1</v>
      </c>
      <c r="N619">
        <f t="shared" si="108"/>
        <v>0</v>
      </c>
      <c r="O619">
        <f t="shared" si="109"/>
        <v>0</v>
      </c>
      <c r="P619">
        <f t="shared" si="110"/>
        <v>0</v>
      </c>
      <c r="Q619">
        <f t="shared" si="111"/>
        <v>1</v>
      </c>
      <c r="R619">
        <f t="shared" si="112"/>
        <v>0</v>
      </c>
      <c r="S619">
        <f t="shared" si="113"/>
        <v>0</v>
      </c>
      <c r="T619">
        <f t="shared" si="114"/>
        <v>1</v>
      </c>
      <c r="U619">
        <f t="shared" si="115"/>
        <v>1</v>
      </c>
    </row>
    <row r="620" spans="1:21" x14ac:dyDescent="0.25">
      <c r="A620" t="s">
        <v>1469</v>
      </c>
      <c r="B620">
        <v>0.2112221058450047</v>
      </c>
      <c r="C620">
        <v>3.8443772999999999E-10</v>
      </c>
      <c r="D620">
        <v>72</v>
      </c>
      <c r="E620">
        <v>334</v>
      </c>
      <c r="F620">
        <v>72</v>
      </c>
      <c r="G620">
        <v>0.21556886227544911</v>
      </c>
      <c r="H620">
        <v>1</v>
      </c>
      <c r="I620" t="s">
        <v>1469</v>
      </c>
      <c r="J620">
        <v>0.21556886227544911</v>
      </c>
      <c r="K620">
        <f t="shared" si="105"/>
        <v>0</v>
      </c>
      <c r="L620">
        <f t="shared" si="106"/>
        <v>0</v>
      </c>
      <c r="M620">
        <f t="shared" si="107"/>
        <v>1</v>
      </c>
      <c r="N620">
        <f t="shared" si="108"/>
        <v>0</v>
      </c>
      <c r="O620">
        <f t="shared" si="109"/>
        <v>1</v>
      </c>
      <c r="P620">
        <f t="shared" si="110"/>
        <v>0</v>
      </c>
      <c r="Q620">
        <f t="shared" si="111"/>
        <v>0</v>
      </c>
      <c r="R620">
        <f t="shared" si="112"/>
        <v>0</v>
      </c>
      <c r="S620">
        <f t="shared" si="113"/>
        <v>0</v>
      </c>
      <c r="T620">
        <f t="shared" si="114"/>
        <v>1</v>
      </c>
      <c r="U620">
        <f t="shared" si="115"/>
        <v>1</v>
      </c>
    </row>
    <row r="621" spans="1:21" x14ac:dyDescent="0.25">
      <c r="A621" t="s">
        <v>1470</v>
      </c>
      <c r="B621">
        <v>0.16828052091455389</v>
      </c>
      <c r="C621">
        <v>3.8443772999999999E-10</v>
      </c>
      <c r="D621">
        <v>57</v>
      </c>
      <c r="E621">
        <v>334</v>
      </c>
      <c r="F621">
        <v>55</v>
      </c>
      <c r="G621">
        <v>0.17065868263473061</v>
      </c>
      <c r="H621">
        <v>1</v>
      </c>
      <c r="I621" t="s">
        <v>1470</v>
      </c>
      <c r="J621">
        <v>0.1646706586826347</v>
      </c>
      <c r="K621">
        <f t="shared" si="105"/>
        <v>0</v>
      </c>
      <c r="L621">
        <f t="shared" si="106"/>
        <v>0</v>
      </c>
      <c r="M621">
        <f t="shared" si="107"/>
        <v>1</v>
      </c>
      <c r="N621">
        <f t="shared" si="108"/>
        <v>0</v>
      </c>
      <c r="O621">
        <f t="shared" si="109"/>
        <v>0</v>
      </c>
      <c r="P621">
        <f t="shared" si="110"/>
        <v>0</v>
      </c>
      <c r="Q621">
        <f t="shared" si="111"/>
        <v>0</v>
      </c>
      <c r="R621">
        <f t="shared" si="112"/>
        <v>1</v>
      </c>
      <c r="S621">
        <f t="shared" si="113"/>
        <v>0</v>
      </c>
      <c r="T621">
        <f t="shared" si="114"/>
        <v>1</v>
      </c>
      <c r="U621">
        <f t="shared" si="115"/>
        <v>1</v>
      </c>
    </row>
    <row r="622" spans="1:21" x14ac:dyDescent="0.25">
      <c r="A622" t="s">
        <v>1471</v>
      </c>
      <c r="B622">
        <v>0.1683812203070679</v>
      </c>
      <c r="C622">
        <v>3.8443772999999999E-10</v>
      </c>
      <c r="D622">
        <v>52</v>
      </c>
      <c r="E622">
        <v>305</v>
      </c>
      <c r="F622">
        <v>52</v>
      </c>
      <c r="G622">
        <v>0.17049180327868849</v>
      </c>
      <c r="H622">
        <v>0</v>
      </c>
      <c r="I622" t="s">
        <v>1471</v>
      </c>
      <c r="J622">
        <v>0.17049180327868849</v>
      </c>
      <c r="K622">
        <f t="shared" si="105"/>
        <v>1</v>
      </c>
      <c r="L622">
        <f t="shared" si="106"/>
        <v>0</v>
      </c>
      <c r="M622">
        <f t="shared" si="107"/>
        <v>0</v>
      </c>
      <c r="N622">
        <f t="shared" si="108"/>
        <v>0</v>
      </c>
      <c r="O622">
        <f t="shared" si="109"/>
        <v>0</v>
      </c>
      <c r="P622">
        <f t="shared" si="110"/>
        <v>0</v>
      </c>
      <c r="Q622">
        <f t="shared" si="111"/>
        <v>0</v>
      </c>
      <c r="R622">
        <f t="shared" si="112"/>
        <v>0</v>
      </c>
      <c r="S622">
        <f t="shared" si="113"/>
        <v>1</v>
      </c>
      <c r="T622">
        <f t="shared" si="114"/>
        <v>1</v>
      </c>
      <c r="U622">
        <f t="shared" si="115"/>
        <v>1</v>
      </c>
    </row>
    <row r="623" spans="1:21" x14ac:dyDescent="0.25">
      <c r="A623" t="s">
        <v>1472</v>
      </c>
      <c r="B623">
        <v>0.16097624086256679</v>
      </c>
      <c r="C623">
        <v>3.8443772999999999E-10</v>
      </c>
      <c r="D623">
        <v>46</v>
      </c>
      <c r="E623">
        <v>305</v>
      </c>
      <c r="F623">
        <v>46</v>
      </c>
      <c r="G623">
        <v>0.15081967213114761</v>
      </c>
      <c r="H623">
        <v>0</v>
      </c>
      <c r="I623" t="s">
        <v>1472</v>
      </c>
      <c r="J623">
        <v>0.15081967213114761</v>
      </c>
      <c r="K623">
        <f t="shared" si="105"/>
        <v>1</v>
      </c>
      <c r="L623">
        <f t="shared" si="106"/>
        <v>0</v>
      </c>
      <c r="M623">
        <f t="shared" si="107"/>
        <v>0</v>
      </c>
      <c r="N623">
        <f t="shared" si="108"/>
        <v>0</v>
      </c>
      <c r="O623">
        <f t="shared" si="109"/>
        <v>0</v>
      </c>
      <c r="P623">
        <f t="shared" si="110"/>
        <v>1</v>
      </c>
      <c r="Q623">
        <f t="shared" si="111"/>
        <v>0</v>
      </c>
      <c r="R623">
        <f t="shared" si="112"/>
        <v>0</v>
      </c>
      <c r="S623">
        <f t="shared" si="113"/>
        <v>0</v>
      </c>
      <c r="T623">
        <f t="shared" si="114"/>
        <v>1</v>
      </c>
      <c r="U623">
        <f t="shared" si="115"/>
        <v>1</v>
      </c>
    </row>
    <row r="624" spans="1:21" x14ac:dyDescent="0.25">
      <c r="A624" t="s">
        <v>1473</v>
      </c>
      <c r="B624">
        <v>0.2054668012515477</v>
      </c>
      <c r="C624">
        <v>4.2088029999999999E-10</v>
      </c>
      <c r="D624">
        <v>63</v>
      </c>
      <c r="E624">
        <v>305</v>
      </c>
      <c r="F624">
        <v>63</v>
      </c>
      <c r="G624">
        <v>0.20655737704918031</v>
      </c>
      <c r="H624">
        <v>0</v>
      </c>
      <c r="I624" t="s">
        <v>1473</v>
      </c>
      <c r="J624">
        <v>0.20655737704918031</v>
      </c>
      <c r="K624">
        <f t="shared" si="105"/>
        <v>1</v>
      </c>
      <c r="L624">
        <f t="shared" si="106"/>
        <v>0</v>
      </c>
      <c r="M624">
        <f t="shared" si="107"/>
        <v>0</v>
      </c>
      <c r="N624">
        <f t="shared" si="108"/>
        <v>0</v>
      </c>
      <c r="O624">
        <f t="shared" si="109"/>
        <v>0</v>
      </c>
      <c r="P624">
        <f t="shared" si="110"/>
        <v>0</v>
      </c>
      <c r="Q624">
        <f t="shared" si="111"/>
        <v>1</v>
      </c>
      <c r="R624">
        <f t="shared" si="112"/>
        <v>0</v>
      </c>
      <c r="S624">
        <f t="shared" si="113"/>
        <v>0</v>
      </c>
      <c r="T624">
        <f t="shared" si="114"/>
        <v>1</v>
      </c>
      <c r="U624">
        <f t="shared" si="115"/>
        <v>1</v>
      </c>
    </row>
    <row r="625" spans="1:21" x14ac:dyDescent="0.25">
      <c r="A625" t="s">
        <v>1474</v>
      </c>
      <c r="B625">
        <v>0.21848740780293349</v>
      </c>
      <c r="C625">
        <v>7.1536277000000003E-10</v>
      </c>
      <c r="D625">
        <v>66</v>
      </c>
      <c r="E625">
        <v>305</v>
      </c>
      <c r="F625">
        <v>66</v>
      </c>
      <c r="G625">
        <v>0.21639344262295079</v>
      </c>
      <c r="H625">
        <v>0</v>
      </c>
      <c r="I625" t="s">
        <v>1474</v>
      </c>
      <c r="J625">
        <v>0.21639344262295079</v>
      </c>
      <c r="K625">
        <f t="shared" si="105"/>
        <v>1</v>
      </c>
      <c r="L625">
        <f t="shared" si="106"/>
        <v>0</v>
      </c>
      <c r="M625">
        <f t="shared" si="107"/>
        <v>0</v>
      </c>
      <c r="N625">
        <f t="shared" si="108"/>
        <v>0</v>
      </c>
      <c r="O625">
        <f t="shared" si="109"/>
        <v>1</v>
      </c>
      <c r="P625">
        <f t="shared" si="110"/>
        <v>0</v>
      </c>
      <c r="Q625">
        <f t="shared" si="111"/>
        <v>0</v>
      </c>
      <c r="R625">
        <f t="shared" si="112"/>
        <v>0</v>
      </c>
      <c r="S625">
        <f t="shared" si="113"/>
        <v>0</v>
      </c>
      <c r="T625">
        <f t="shared" si="114"/>
        <v>1</v>
      </c>
      <c r="U625">
        <f t="shared" si="115"/>
        <v>1</v>
      </c>
    </row>
    <row r="626" spans="1:21" x14ac:dyDescent="0.25">
      <c r="A626" t="s">
        <v>1475</v>
      </c>
      <c r="B626">
        <v>0.2140335451248877</v>
      </c>
      <c r="C626">
        <v>3.8444727999999998E-10</v>
      </c>
      <c r="D626">
        <v>65</v>
      </c>
      <c r="E626">
        <v>305</v>
      </c>
      <c r="F626">
        <v>65</v>
      </c>
      <c r="G626">
        <v>0.21311475409836059</v>
      </c>
      <c r="H626">
        <v>0</v>
      </c>
      <c r="I626" t="s">
        <v>1475</v>
      </c>
      <c r="J626">
        <v>0.21311475409836059</v>
      </c>
      <c r="K626">
        <f t="shared" si="105"/>
        <v>1</v>
      </c>
      <c r="L626">
        <f t="shared" si="106"/>
        <v>0</v>
      </c>
      <c r="M626">
        <f t="shared" si="107"/>
        <v>0</v>
      </c>
      <c r="N626">
        <f t="shared" si="108"/>
        <v>0</v>
      </c>
      <c r="O626">
        <f t="shared" si="109"/>
        <v>0</v>
      </c>
      <c r="P626">
        <f t="shared" si="110"/>
        <v>0</v>
      </c>
      <c r="Q626">
        <f t="shared" si="111"/>
        <v>0</v>
      </c>
      <c r="R626">
        <f t="shared" si="112"/>
        <v>1</v>
      </c>
      <c r="S626">
        <f t="shared" si="113"/>
        <v>0</v>
      </c>
      <c r="T626">
        <f t="shared" si="114"/>
        <v>1</v>
      </c>
      <c r="U626">
        <f t="shared" si="115"/>
        <v>1</v>
      </c>
    </row>
    <row r="627" spans="1:21" x14ac:dyDescent="0.25">
      <c r="A627" t="s">
        <v>1481</v>
      </c>
      <c r="B627">
        <v>0.14798622912353029</v>
      </c>
      <c r="C627">
        <v>3.8443772999999999E-10</v>
      </c>
      <c r="D627">
        <v>44</v>
      </c>
      <c r="E627">
        <v>305</v>
      </c>
      <c r="F627">
        <v>44</v>
      </c>
      <c r="G627">
        <v>0.1442622950819672</v>
      </c>
      <c r="H627">
        <v>0</v>
      </c>
      <c r="I627" t="s">
        <v>1481</v>
      </c>
      <c r="J627">
        <v>0.1442622950819672</v>
      </c>
      <c r="K627">
        <f t="shared" si="105"/>
        <v>1</v>
      </c>
      <c r="L627">
        <f t="shared" si="106"/>
        <v>0</v>
      </c>
      <c r="M627">
        <f t="shared" si="107"/>
        <v>0</v>
      </c>
      <c r="N627">
        <f t="shared" si="108"/>
        <v>0</v>
      </c>
      <c r="O627">
        <f t="shared" si="109"/>
        <v>0</v>
      </c>
      <c r="P627">
        <f t="shared" si="110"/>
        <v>0</v>
      </c>
      <c r="Q627">
        <f t="shared" si="111"/>
        <v>0</v>
      </c>
      <c r="R627">
        <f t="shared" si="112"/>
        <v>0</v>
      </c>
      <c r="S627">
        <f t="shared" si="113"/>
        <v>1</v>
      </c>
      <c r="T627">
        <f t="shared" si="114"/>
        <v>1</v>
      </c>
      <c r="U627">
        <f t="shared" si="115"/>
        <v>1</v>
      </c>
    </row>
    <row r="628" spans="1:21" x14ac:dyDescent="0.25">
      <c r="A628" t="s">
        <v>1482</v>
      </c>
      <c r="B628">
        <v>0.1320827622287751</v>
      </c>
      <c r="C628">
        <v>4.5911147000000001E-10</v>
      </c>
      <c r="D628">
        <v>39</v>
      </c>
      <c r="E628">
        <v>305</v>
      </c>
      <c r="F628">
        <v>39</v>
      </c>
      <c r="G628">
        <v>0.12786885245901641</v>
      </c>
      <c r="H628">
        <v>0</v>
      </c>
      <c r="I628" t="s">
        <v>1482</v>
      </c>
      <c r="J628">
        <v>0.12786885245901641</v>
      </c>
      <c r="K628">
        <f t="shared" si="105"/>
        <v>1</v>
      </c>
      <c r="L628">
        <f t="shared" si="106"/>
        <v>0</v>
      </c>
      <c r="M628">
        <f t="shared" si="107"/>
        <v>0</v>
      </c>
      <c r="N628">
        <f t="shared" si="108"/>
        <v>0</v>
      </c>
      <c r="O628">
        <f t="shared" si="109"/>
        <v>0</v>
      </c>
      <c r="P628">
        <f t="shared" si="110"/>
        <v>1</v>
      </c>
      <c r="Q628">
        <f t="shared" si="111"/>
        <v>0</v>
      </c>
      <c r="R628">
        <f t="shared" si="112"/>
        <v>0</v>
      </c>
      <c r="S628">
        <f t="shared" si="113"/>
        <v>0</v>
      </c>
      <c r="T628">
        <f t="shared" si="114"/>
        <v>1</v>
      </c>
      <c r="U628">
        <f t="shared" si="115"/>
        <v>1</v>
      </c>
    </row>
    <row r="629" spans="1:21" x14ac:dyDescent="0.25">
      <c r="A629" t="s">
        <v>1483</v>
      </c>
      <c r="B629">
        <v>0.17322824226691391</v>
      </c>
      <c r="C629">
        <v>3.8443772999999999E-10</v>
      </c>
      <c r="D629">
        <v>53</v>
      </c>
      <c r="E629">
        <v>305</v>
      </c>
      <c r="F629">
        <v>53</v>
      </c>
      <c r="G629">
        <v>0.17377049180327869</v>
      </c>
      <c r="H629">
        <v>0</v>
      </c>
      <c r="I629" t="s">
        <v>1483</v>
      </c>
      <c r="J629">
        <v>0.17377049180327869</v>
      </c>
      <c r="K629">
        <f t="shared" si="105"/>
        <v>1</v>
      </c>
      <c r="L629">
        <f t="shared" si="106"/>
        <v>0</v>
      </c>
      <c r="M629">
        <f t="shared" si="107"/>
        <v>0</v>
      </c>
      <c r="N629">
        <f t="shared" si="108"/>
        <v>0</v>
      </c>
      <c r="O629">
        <f t="shared" si="109"/>
        <v>0</v>
      </c>
      <c r="P629">
        <f t="shared" si="110"/>
        <v>0</v>
      </c>
      <c r="Q629">
        <f t="shared" si="111"/>
        <v>1</v>
      </c>
      <c r="R629">
        <f t="shared" si="112"/>
        <v>0</v>
      </c>
      <c r="S629">
        <f t="shared" si="113"/>
        <v>0</v>
      </c>
      <c r="T629">
        <f t="shared" si="114"/>
        <v>1</v>
      </c>
      <c r="U629">
        <f t="shared" si="115"/>
        <v>1</v>
      </c>
    </row>
    <row r="630" spans="1:21" x14ac:dyDescent="0.25">
      <c r="A630" t="s">
        <v>1484</v>
      </c>
      <c r="B630">
        <v>0.1604448040945656</v>
      </c>
      <c r="C630">
        <v>3.9763566999999998E-10</v>
      </c>
      <c r="D630">
        <v>49</v>
      </c>
      <c r="E630">
        <v>305</v>
      </c>
      <c r="F630">
        <v>49</v>
      </c>
      <c r="G630">
        <v>0.16065573770491801</v>
      </c>
      <c r="H630">
        <v>0</v>
      </c>
      <c r="I630" t="s">
        <v>1484</v>
      </c>
      <c r="J630">
        <v>0.16065573770491801</v>
      </c>
      <c r="K630">
        <f t="shared" si="105"/>
        <v>1</v>
      </c>
      <c r="L630">
        <f t="shared" si="106"/>
        <v>0</v>
      </c>
      <c r="M630">
        <f t="shared" si="107"/>
        <v>0</v>
      </c>
      <c r="N630">
        <f t="shared" si="108"/>
        <v>0</v>
      </c>
      <c r="O630">
        <f t="shared" si="109"/>
        <v>1</v>
      </c>
      <c r="P630">
        <f t="shared" si="110"/>
        <v>0</v>
      </c>
      <c r="Q630">
        <f t="shared" si="111"/>
        <v>0</v>
      </c>
      <c r="R630">
        <f t="shared" si="112"/>
        <v>0</v>
      </c>
      <c r="S630">
        <f t="shared" si="113"/>
        <v>0</v>
      </c>
      <c r="T630">
        <f t="shared" si="114"/>
        <v>1</v>
      </c>
      <c r="U630">
        <f t="shared" si="115"/>
        <v>1</v>
      </c>
    </row>
    <row r="631" spans="1:21" x14ac:dyDescent="0.25">
      <c r="A631" t="s">
        <v>1485</v>
      </c>
      <c r="B631">
        <v>0.20001714502468229</v>
      </c>
      <c r="C631">
        <v>3.8481482E-10</v>
      </c>
      <c r="D631">
        <v>60</v>
      </c>
      <c r="E631">
        <v>305</v>
      </c>
      <c r="F631">
        <v>59</v>
      </c>
      <c r="G631">
        <v>0.1967213114754098</v>
      </c>
      <c r="H631">
        <v>0</v>
      </c>
      <c r="I631" t="s">
        <v>1485</v>
      </c>
      <c r="J631">
        <v>0.19344262295081971</v>
      </c>
      <c r="K631">
        <f t="shared" si="105"/>
        <v>1</v>
      </c>
      <c r="L631">
        <f t="shared" si="106"/>
        <v>0</v>
      </c>
      <c r="M631">
        <f t="shared" si="107"/>
        <v>0</v>
      </c>
      <c r="N631">
        <f t="shared" si="108"/>
        <v>0</v>
      </c>
      <c r="O631">
        <f t="shared" si="109"/>
        <v>0</v>
      </c>
      <c r="P631">
        <f t="shared" si="110"/>
        <v>0</v>
      </c>
      <c r="Q631">
        <f t="shared" si="111"/>
        <v>0</v>
      </c>
      <c r="R631">
        <f t="shared" si="112"/>
        <v>1</v>
      </c>
      <c r="S631">
        <f t="shared" si="113"/>
        <v>0</v>
      </c>
      <c r="T631">
        <f t="shared" si="114"/>
        <v>1</v>
      </c>
      <c r="U631">
        <f t="shared" si="115"/>
        <v>1</v>
      </c>
    </row>
    <row r="632" spans="1:21" x14ac:dyDescent="0.25">
      <c r="A632" t="s">
        <v>1476</v>
      </c>
      <c r="B632">
        <v>0.16425201267024639</v>
      </c>
      <c r="C632">
        <v>3.8443772999999999E-10</v>
      </c>
      <c r="D632">
        <v>50</v>
      </c>
      <c r="E632">
        <v>305</v>
      </c>
      <c r="F632">
        <v>50</v>
      </c>
      <c r="G632">
        <v>0.16393442622950821</v>
      </c>
      <c r="H632">
        <v>0</v>
      </c>
      <c r="I632" t="s">
        <v>1476</v>
      </c>
      <c r="J632">
        <v>0.16393442622950821</v>
      </c>
      <c r="K632">
        <f t="shared" si="105"/>
        <v>1</v>
      </c>
      <c r="L632">
        <f t="shared" si="106"/>
        <v>0</v>
      </c>
      <c r="M632">
        <f t="shared" si="107"/>
        <v>0</v>
      </c>
      <c r="N632">
        <f t="shared" si="108"/>
        <v>0</v>
      </c>
      <c r="O632">
        <f t="shared" si="109"/>
        <v>0</v>
      </c>
      <c r="P632">
        <f t="shared" si="110"/>
        <v>0</v>
      </c>
      <c r="Q632">
        <f t="shared" si="111"/>
        <v>0</v>
      </c>
      <c r="R632">
        <f t="shared" si="112"/>
        <v>0</v>
      </c>
      <c r="S632">
        <f t="shared" si="113"/>
        <v>1</v>
      </c>
      <c r="T632">
        <f t="shared" si="114"/>
        <v>1</v>
      </c>
      <c r="U632">
        <f t="shared" si="115"/>
        <v>1</v>
      </c>
    </row>
    <row r="633" spans="1:21" x14ac:dyDescent="0.25">
      <c r="A633" t="s">
        <v>1477</v>
      </c>
      <c r="B633">
        <v>0.1547959723035085</v>
      </c>
      <c r="C633">
        <v>3.8443772999999999E-10</v>
      </c>
      <c r="D633">
        <v>46</v>
      </c>
      <c r="E633">
        <v>305</v>
      </c>
      <c r="F633">
        <v>46</v>
      </c>
      <c r="G633">
        <v>0.15081967213114761</v>
      </c>
      <c r="H633">
        <v>0</v>
      </c>
      <c r="I633" t="s">
        <v>1477</v>
      </c>
      <c r="J633">
        <v>0.15081967213114761</v>
      </c>
      <c r="K633">
        <f t="shared" si="105"/>
        <v>1</v>
      </c>
      <c r="L633">
        <f t="shared" si="106"/>
        <v>0</v>
      </c>
      <c r="M633">
        <f t="shared" si="107"/>
        <v>0</v>
      </c>
      <c r="N633">
        <f t="shared" si="108"/>
        <v>0</v>
      </c>
      <c r="O633">
        <f t="shared" si="109"/>
        <v>0</v>
      </c>
      <c r="P633">
        <f t="shared" si="110"/>
        <v>1</v>
      </c>
      <c r="Q633">
        <f t="shared" si="111"/>
        <v>0</v>
      </c>
      <c r="R633">
        <f t="shared" si="112"/>
        <v>0</v>
      </c>
      <c r="S633">
        <f t="shared" si="113"/>
        <v>0</v>
      </c>
      <c r="T633">
        <f t="shared" si="114"/>
        <v>1</v>
      </c>
      <c r="U633">
        <f t="shared" si="115"/>
        <v>1</v>
      </c>
    </row>
    <row r="634" spans="1:21" x14ac:dyDescent="0.25">
      <c r="A634" t="s">
        <v>1478</v>
      </c>
      <c r="B634">
        <v>0.2030858445191604</v>
      </c>
      <c r="C634">
        <v>4.1788544999999999E-10</v>
      </c>
      <c r="D634">
        <v>63</v>
      </c>
      <c r="E634">
        <v>305</v>
      </c>
      <c r="F634">
        <v>63</v>
      </c>
      <c r="G634">
        <v>0.20655737704918031</v>
      </c>
      <c r="H634">
        <v>0</v>
      </c>
      <c r="I634" t="s">
        <v>1478</v>
      </c>
      <c r="J634">
        <v>0.20655737704918031</v>
      </c>
      <c r="K634">
        <f t="shared" si="105"/>
        <v>1</v>
      </c>
      <c r="L634">
        <f t="shared" si="106"/>
        <v>0</v>
      </c>
      <c r="M634">
        <f t="shared" si="107"/>
        <v>0</v>
      </c>
      <c r="N634">
        <f t="shared" si="108"/>
        <v>0</v>
      </c>
      <c r="O634">
        <f t="shared" si="109"/>
        <v>0</v>
      </c>
      <c r="P634">
        <f t="shared" si="110"/>
        <v>0</v>
      </c>
      <c r="Q634">
        <f t="shared" si="111"/>
        <v>1</v>
      </c>
      <c r="R634">
        <f t="shared" si="112"/>
        <v>0</v>
      </c>
      <c r="S634">
        <f t="shared" si="113"/>
        <v>0</v>
      </c>
      <c r="T634">
        <f t="shared" si="114"/>
        <v>1</v>
      </c>
      <c r="U634">
        <f t="shared" si="115"/>
        <v>1</v>
      </c>
    </row>
    <row r="635" spans="1:21" x14ac:dyDescent="0.25">
      <c r="A635" t="s">
        <v>1479</v>
      </c>
      <c r="B635">
        <v>0.17738255576328441</v>
      </c>
      <c r="C635">
        <v>3.8454553000000002E-10</v>
      </c>
      <c r="D635">
        <v>55</v>
      </c>
      <c r="E635">
        <v>305</v>
      </c>
      <c r="F635">
        <v>55</v>
      </c>
      <c r="G635">
        <v>0.18032786885245899</v>
      </c>
      <c r="H635">
        <v>0</v>
      </c>
      <c r="I635" t="s">
        <v>1479</v>
      </c>
      <c r="J635">
        <v>0.18032786885245899</v>
      </c>
      <c r="K635">
        <f t="shared" si="105"/>
        <v>1</v>
      </c>
      <c r="L635">
        <f t="shared" si="106"/>
        <v>0</v>
      </c>
      <c r="M635">
        <f t="shared" si="107"/>
        <v>0</v>
      </c>
      <c r="N635">
        <f t="shared" si="108"/>
        <v>0</v>
      </c>
      <c r="O635">
        <f t="shared" si="109"/>
        <v>1</v>
      </c>
      <c r="P635">
        <f t="shared" si="110"/>
        <v>0</v>
      </c>
      <c r="Q635">
        <f t="shared" si="111"/>
        <v>0</v>
      </c>
      <c r="R635">
        <f t="shared" si="112"/>
        <v>0</v>
      </c>
      <c r="S635">
        <f t="shared" si="113"/>
        <v>0</v>
      </c>
      <c r="T635">
        <f t="shared" si="114"/>
        <v>1</v>
      </c>
      <c r="U635">
        <f t="shared" si="115"/>
        <v>1</v>
      </c>
    </row>
    <row r="636" spans="1:21" x14ac:dyDescent="0.25">
      <c r="A636" t="s">
        <v>1480</v>
      </c>
      <c r="B636">
        <v>0.23342560747160779</v>
      </c>
      <c r="C636">
        <v>7.1164480000000002E-10</v>
      </c>
      <c r="D636">
        <v>73</v>
      </c>
      <c r="E636">
        <v>305</v>
      </c>
      <c r="F636">
        <v>73</v>
      </c>
      <c r="G636">
        <v>0.23934426229508199</v>
      </c>
      <c r="H636">
        <v>0</v>
      </c>
      <c r="I636" t="s">
        <v>1480</v>
      </c>
      <c r="J636">
        <v>0.23934426229508199</v>
      </c>
      <c r="K636">
        <f t="shared" si="105"/>
        <v>1</v>
      </c>
      <c r="L636">
        <f t="shared" si="106"/>
        <v>0</v>
      </c>
      <c r="M636">
        <f t="shared" si="107"/>
        <v>0</v>
      </c>
      <c r="N636">
        <f t="shared" si="108"/>
        <v>0</v>
      </c>
      <c r="O636">
        <f t="shared" si="109"/>
        <v>0</v>
      </c>
      <c r="P636">
        <f t="shared" si="110"/>
        <v>0</v>
      </c>
      <c r="Q636">
        <f t="shared" si="111"/>
        <v>0</v>
      </c>
      <c r="R636">
        <f t="shared" si="112"/>
        <v>1</v>
      </c>
      <c r="S636">
        <f t="shared" si="113"/>
        <v>0</v>
      </c>
      <c r="T636">
        <f t="shared" si="114"/>
        <v>1</v>
      </c>
      <c r="U636">
        <f t="shared" si="115"/>
        <v>1</v>
      </c>
    </row>
    <row r="637" spans="1:21" x14ac:dyDescent="0.25">
      <c r="A637" t="s">
        <v>1501</v>
      </c>
      <c r="B637">
        <v>0.1511292687685441</v>
      </c>
      <c r="C637">
        <v>3.8443772999999999E-10</v>
      </c>
      <c r="D637">
        <v>45</v>
      </c>
      <c r="E637">
        <v>305</v>
      </c>
      <c r="F637">
        <v>45</v>
      </c>
      <c r="G637">
        <v>0.1475409836065574</v>
      </c>
      <c r="H637">
        <v>0</v>
      </c>
      <c r="I637" t="s">
        <v>1501</v>
      </c>
      <c r="J637">
        <v>0.1475409836065574</v>
      </c>
      <c r="K637">
        <f t="shared" si="105"/>
        <v>1</v>
      </c>
      <c r="L637">
        <f t="shared" si="106"/>
        <v>0</v>
      </c>
      <c r="M637">
        <f t="shared" si="107"/>
        <v>0</v>
      </c>
      <c r="N637">
        <f t="shared" si="108"/>
        <v>0</v>
      </c>
      <c r="O637">
        <f t="shared" si="109"/>
        <v>0</v>
      </c>
      <c r="P637">
        <f t="shared" si="110"/>
        <v>0</v>
      </c>
      <c r="Q637">
        <f t="shared" si="111"/>
        <v>0</v>
      </c>
      <c r="R637">
        <f t="shared" si="112"/>
        <v>0</v>
      </c>
      <c r="S637">
        <f t="shared" si="113"/>
        <v>1</v>
      </c>
      <c r="T637">
        <f t="shared" si="114"/>
        <v>1</v>
      </c>
      <c r="U637">
        <f t="shared" si="115"/>
        <v>1</v>
      </c>
    </row>
    <row r="638" spans="1:21" x14ac:dyDescent="0.25">
      <c r="A638" t="s">
        <v>1502</v>
      </c>
      <c r="B638">
        <v>0.20499745042833831</v>
      </c>
      <c r="C638">
        <v>3.8443772999999999E-10</v>
      </c>
      <c r="D638">
        <v>65</v>
      </c>
      <c r="E638">
        <v>305</v>
      </c>
      <c r="F638">
        <v>65</v>
      </c>
      <c r="G638">
        <v>0.21311475409836059</v>
      </c>
      <c r="H638">
        <v>0</v>
      </c>
      <c r="I638" t="s">
        <v>1502</v>
      </c>
      <c r="J638">
        <v>0.21311475409836059</v>
      </c>
      <c r="K638">
        <f t="shared" si="105"/>
        <v>1</v>
      </c>
      <c r="L638">
        <f t="shared" si="106"/>
        <v>0</v>
      </c>
      <c r="M638">
        <f t="shared" si="107"/>
        <v>0</v>
      </c>
      <c r="N638">
        <f t="shared" si="108"/>
        <v>0</v>
      </c>
      <c r="O638">
        <f t="shared" si="109"/>
        <v>0</v>
      </c>
      <c r="P638">
        <f t="shared" si="110"/>
        <v>1</v>
      </c>
      <c r="Q638">
        <f t="shared" si="111"/>
        <v>0</v>
      </c>
      <c r="R638">
        <f t="shared" si="112"/>
        <v>0</v>
      </c>
      <c r="S638">
        <f t="shared" si="113"/>
        <v>0</v>
      </c>
      <c r="T638">
        <f t="shared" si="114"/>
        <v>1</v>
      </c>
      <c r="U638">
        <f t="shared" si="115"/>
        <v>1</v>
      </c>
    </row>
    <row r="639" spans="1:21" x14ac:dyDescent="0.25">
      <c r="A639" t="s">
        <v>1503</v>
      </c>
      <c r="B639">
        <v>0.19052705872762349</v>
      </c>
      <c r="C639">
        <v>3.8443772999999999E-10</v>
      </c>
      <c r="D639">
        <v>59</v>
      </c>
      <c r="E639">
        <v>305</v>
      </c>
      <c r="F639">
        <v>59</v>
      </c>
      <c r="G639">
        <v>0.19344262295081971</v>
      </c>
      <c r="H639">
        <v>0</v>
      </c>
      <c r="I639" t="s">
        <v>1503</v>
      </c>
      <c r="J639">
        <v>0.19344262295081971</v>
      </c>
      <c r="K639">
        <f t="shared" si="105"/>
        <v>1</v>
      </c>
      <c r="L639">
        <f t="shared" si="106"/>
        <v>0</v>
      </c>
      <c r="M639">
        <f t="shared" si="107"/>
        <v>0</v>
      </c>
      <c r="N639">
        <f t="shared" si="108"/>
        <v>0</v>
      </c>
      <c r="O639">
        <f t="shared" si="109"/>
        <v>0</v>
      </c>
      <c r="P639">
        <f t="shared" si="110"/>
        <v>0</v>
      </c>
      <c r="Q639">
        <f t="shared" si="111"/>
        <v>1</v>
      </c>
      <c r="R639">
        <f t="shared" si="112"/>
        <v>0</v>
      </c>
      <c r="S639">
        <f t="shared" si="113"/>
        <v>0</v>
      </c>
      <c r="T639">
        <f t="shared" si="114"/>
        <v>1</v>
      </c>
      <c r="U639">
        <f t="shared" si="115"/>
        <v>1</v>
      </c>
    </row>
    <row r="640" spans="1:21" x14ac:dyDescent="0.25">
      <c r="A640" t="s">
        <v>1504</v>
      </c>
      <c r="B640">
        <v>0.19090432072673519</v>
      </c>
      <c r="C640">
        <v>3.8443772999999999E-10</v>
      </c>
      <c r="D640">
        <v>60</v>
      </c>
      <c r="E640">
        <v>305</v>
      </c>
      <c r="F640">
        <v>59</v>
      </c>
      <c r="G640">
        <v>0.1967213114754098</v>
      </c>
      <c r="H640">
        <v>0</v>
      </c>
      <c r="I640" t="s">
        <v>1504</v>
      </c>
      <c r="J640">
        <v>0.19344262295081971</v>
      </c>
      <c r="K640">
        <f t="shared" si="105"/>
        <v>1</v>
      </c>
      <c r="L640">
        <f t="shared" si="106"/>
        <v>0</v>
      </c>
      <c r="M640">
        <f t="shared" si="107"/>
        <v>0</v>
      </c>
      <c r="N640">
        <f t="shared" si="108"/>
        <v>0</v>
      </c>
      <c r="O640">
        <f t="shared" si="109"/>
        <v>1</v>
      </c>
      <c r="P640">
        <f t="shared" si="110"/>
        <v>0</v>
      </c>
      <c r="Q640">
        <f t="shared" si="111"/>
        <v>0</v>
      </c>
      <c r="R640">
        <f t="shared" si="112"/>
        <v>0</v>
      </c>
      <c r="S640">
        <f t="shared" si="113"/>
        <v>0</v>
      </c>
      <c r="T640">
        <f t="shared" si="114"/>
        <v>1</v>
      </c>
      <c r="U640">
        <f t="shared" si="115"/>
        <v>1</v>
      </c>
    </row>
    <row r="641" spans="1:21" x14ac:dyDescent="0.25">
      <c r="A641" t="s">
        <v>1505</v>
      </c>
      <c r="B641">
        <v>0.19023046392784379</v>
      </c>
      <c r="C641">
        <v>3.844414E-10</v>
      </c>
      <c r="D641">
        <v>58</v>
      </c>
      <c r="E641">
        <v>305</v>
      </c>
      <c r="F641">
        <v>58</v>
      </c>
      <c r="G641">
        <v>0.1901639344262295</v>
      </c>
      <c r="H641">
        <v>0</v>
      </c>
      <c r="I641" t="s">
        <v>1505</v>
      </c>
      <c r="J641">
        <v>0.1901639344262295</v>
      </c>
      <c r="K641">
        <f t="shared" si="105"/>
        <v>1</v>
      </c>
      <c r="L641">
        <f t="shared" si="106"/>
        <v>0</v>
      </c>
      <c r="M641">
        <f t="shared" si="107"/>
        <v>0</v>
      </c>
      <c r="N641">
        <f t="shared" si="108"/>
        <v>0</v>
      </c>
      <c r="O641">
        <f t="shared" si="109"/>
        <v>0</v>
      </c>
      <c r="P641">
        <f t="shared" si="110"/>
        <v>0</v>
      </c>
      <c r="Q641">
        <f t="shared" si="111"/>
        <v>0</v>
      </c>
      <c r="R641">
        <f t="shared" si="112"/>
        <v>1</v>
      </c>
      <c r="S641">
        <f t="shared" si="113"/>
        <v>0</v>
      </c>
      <c r="T641">
        <f t="shared" si="114"/>
        <v>1</v>
      </c>
      <c r="U641">
        <f t="shared" si="115"/>
        <v>1</v>
      </c>
    </row>
    <row r="642" spans="1:21" x14ac:dyDescent="0.25">
      <c r="A642" t="s">
        <v>1486</v>
      </c>
      <c r="B642">
        <v>6.9895008567044628E-2</v>
      </c>
      <c r="C642">
        <v>3.8443772999999999E-10</v>
      </c>
      <c r="D642">
        <v>21</v>
      </c>
      <c r="E642">
        <v>305</v>
      </c>
      <c r="F642">
        <v>21</v>
      </c>
      <c r="G642">
        <v>6.8852459016393447E-2</v>
      </c>
      <c r="H642">
        <v>0</v>
      </c>
      <c r="I642" t="s">
        <v>1486</v>
      </c>
      <c r="J642">
        <v>6.8852459016393447E-2</v>
      </c>
      <c r="K642">
        <f t="shared" si="105"/>
        <v>1</v>
      </c>
      <c r="L642">
        <f t="shared" si="106"/>
        <v>0</v>
      </c>
      <c r="M642">
        <f t="shared" si="107"/>
        <v>0</v>
      </c>
      <c r="N642">
        <f t="shared" si="108"/>
        <v>0</v>
      </c>
      <c r="O642">
        <f t="shared" si="109"/>
        <v>0</v>
      </c>
      <c r="P642">
        <f t="shared" si="110"/>
        <v>0</v>
      </c>
      <c r="Q642">
        <f t="shared" si="111"/>
        <v>0</v>
      </c>
      <c r="R642">
        <f t="shared" si="112"/>
        <v>0</v>
      </c>
      <c r="S642">
        <f t="shared" si="113"/>
        <v>1</v>
      </c>
      <c r="T642">
        <f t="shared" si="114"/>
        <v>1</v>
      </c>
      <c r="U642">
        <f t="shared" si="115"/>
        <v>1</v>
      </c>
    </row>
    <row r="643" spans="1:21" x14ac:dyDescent="0.25">
      <c r="A643" t="s">
        <v>1487</v>
      </c>
      <c r="B643">
        <v>8.6714142598566163E-2</v>
      </c>
      <c r="C643">
        <v>3.8443772999999999E-10</v>
      </c>
      <c r="D643">
        <v>26</v>
      </c>
      <c r="E643">
        <v>305</v>
      </c>
      <c r="F643">
        <v>26</v>
      </c>
      <c r="G643">
        <v>8.5245901639344257E-2</v>
      </c>
      <c r="H643">
        <v>0</v>
      </c>
      <c r="I643" t="s">
        <v>1487</v>
      </c>
      <c r="J643">
        <v>8.5245901639344257E-2</v>
      </c>
      <c r="K643">
        <f t="shared" ref="K643:K706" si="116">IF(H643=0, IF(G643&lt;0.46, 1,0),0)</f>
        <v>1</v>
      </c>
      <c r="L643">
        <f t="shared" ref="L643:L706" si="117">IF(H643=0, IF(G643&gt;=0.46, 1,0),0)</f>
        <v>0</v>
      </c>
      <c r="M643">
        <f t="shared" ref="M643:M706" si="118">IF(H643=1, IF(G643&lt;0.46, 1,0),0)</f>
        <v>0</v>
      </c>
      <c r="N643">
        <f t="shared" ref="N643:N706" si="119">IF(H643=1, IF(G643&gt;=0.46, 1,0),0)</f>
        <v>0</v>
      </c>
      <c r="O643">
        <f t="shared" ref="O643:O706" si="120">IF(ISNUMBER(SEARCH("___80", A643)), 1, 0)</f>
        <v>0</v>
      </c>
      <c r="P643">
        <f t="shared" ref="P643:P706" si="121">IF(ISNUMBER(SEARCH("___100", A643)), 1, 0)</f>
        <v>1</v>
      </c>
      <c r="Q643">
        <f t="shared" ref="Q643:Q706" si="122">IF(ISNUMBER(SEARCH("___65", A643)), 1, 0)</f>
        <v>0</v>
      </c>
      <c r="R643">
        <f t="shared" ref="R643:R706" si="123">IF(ISNUMBER(SEARCH("___90", A643)), 1, 0)</f>
        <v>0</v>
      </c>
      <c r="S643">
        <f t="shared" ref="S643:S706" si="124">IF(SUM(O643:R643)=0,1,0)</f>
        <v>0</v>
      </c>
      <c r="T643">
        <f t="shared" ref="T643:T706" si="125">IF(A643=I643,1,0)</f>
        <v>1</v>
      </c>
      <c r="U643">
        <f t="shared" ref="U643:U706" si="126">SUM(K643:N643)</f>
        <v>1</v>
      </c>
    </row>
    <row r="644" spans="1:21" x14ac:dyDescent="0.25">
      <c r="A644" t="s">
        <v>1488</v>
      </c>
      <c r="B644">
        <v>0.17219342134586579</v>
      </c>
      <c r="C644">
        <v>3.8443772999999999E-10</v>
      </c>
      <c r="D644">
        <v>54</v>
      </c>
      <c r="E644">
        <v>305</v>
      </c>
      <c r="F644">
        <v>54</v>
      </c>
      <c r="G644">
        <v>0.17704918032786879</v>
      </c>
      <c r="H644">
        <v>0</v>
      </c>
      <c r="I644" t="s">
        <v>1488</v>
      </c>
      <c r="J644">
        <v>0.17704918032786879</v>
      </c>
      <c r="K644">
        <f t="shared" si="116"/>
        <v>1</v>
      </c>
      <c r="L644">
        <f t="shared" si="117"/>
        <v>0</v>
      </c>
      <c r="M644">
        <f t="shared" si="118"/>
        <v>0</v>
      </c>
      <c r="N644">
        <f t="shared" si="119"/>
        <v>0</v>
      </c>
      <c r="O644">
        <f t="shared" si="120"/>
        <v>0</v>
      </c>
      <c r="P644">
        <f t="shared" si="121"/>
        <v>0</v>
      </c>
      <c r="Q644">
        <f t="shared" si="122"/>
        <v>1</v>
      </c>
      <c r="R644">
        <f t="shared" si="123"/>
        <v>0</v>
      </c>
      <c r="S644">
        <f t="shared" si="124"/>
        <v>0</v>
      </c>
      <c r="T644">
        <f t="shared" si="125"/>
        <v>1</v>
      </c>
      <c r="U644">
        <f t="shared" si="126"/>
        <v>1</v>
      </c>
    </row>
    <row r="645" spans="1:21" x14ac:dyDescent="0.25">
      <c r="A645" t="s">
        <v>1489</v>
      </c>
      <c r="B645">
        <v>9.9287361552773318E-2</v>
      </c>
      <c r="C645">
        <v>3.8443772999999999E-10</v>
      </c>
      <c r="D645">
        <v>29</v>
      </c>
      <c r="E645">
        <v>305</v>
      </c>
      <c r="F645">
        <v>29</v>
      </c>
      <c r="G645">
        <v>9.5081967213114751E-2</v>
      </c>
      <c r="H645">
        <v>0</v>
      </c>
      <c r="I645" t="s">
        <v>1489</v>
      </c>
      <c r="J645">
        <v>9.5081967213114751E-2</v>
      </c>
      <c r="K645">
        <f t="shared" si="116"/>
        <v>1</v>
      </c>
      <c r="L645">
        <f t="shared" si="117"/>
        <v>0</v>
      </c>
      <c r="M645">
        <f t="shared" si="118"/>
        <v>0</v>
      </c>
      <c r="N645">
        <f t="shared" si="119"/>
        <v>0</v>
      </c>
      <c r="O645">
        <f t="shared" si="120"/>
        <v>1</v>
      </c>
      <c r="P645">
        <f t="shared" si="121"/>
        <v>0</v>
      </c>
      <c r="Q645">
        <f t="shared" si="122"/>
        <v>0</v>
      </c>
      <c r="R645">
        <f t="shared" si="123"/>
        <v>0</v>
      </c>
      <c r="S645">
        <f t="shared" si="124"/>
        <v>0</v>
      </c>
      <c r="T645">
        <f t="shared" si="125"/>
        <v>1</v>
      </c>
      <c r="U645">
        <f t="shared" si="126"/>
        <v>1</v>
      </c>
    </row>
    <row r="646" spans="1:21" x14ac:dyDescent="0.25">
      <c r="A646" t="s">
        <v>1490</v>
      </c>
      <c r="B646">
        <v>7.6763230611001806E-2</v>
      </c>
      <c r="C646">
        <v>3.8443772999999999E-10</v>
      </c>
      <c r="D646">
        <v>23</v>
      </c>
      <c r="E646">
        <v>305</v>
      </c>
      <c r="F646">
        <v>23</v>
      </c>
      <c r="G646">
        <v>7.5409836065573776E-2</v>
      </c>
      <c r="H646">
        <v>0</v>
      </c>
      <c r="I646" t="s">
        <v>1490</v>
      </c>
      <c r="J646">
        <v>7.5409836065573776E-2</v>
      </c>
      <c r="K646">
        <f t="shared" si="116"/>
        <v>1</v>
      </c>
      <c r="L646">
        <f t="shared" si="117"/>
        <v>0</v>
      </c>
      <c r="M646">
        <f t="shared" si="118"/>
        <v>0</v>
      </c>
      <c r="N646">
        <f t="shared" si="119"/>
        <v>0</v>
      </c>
      <c r="O646">
        <f t="shared" si="120"/>
        <v>0</v>
      </c>
      <c r="P646">
        <f t="shared" si="121"/>
        <v>0</v>
      </c>
      <c r="Q646">
        <f t="shared" si="122"/>
        <v>0</v>
      </c>
      <c r="R646">
        <f t="shared" si="123"/>
        <v>1</v>
      </c>
      <c r="S646">
        <f t="shared" si="124"/>
        <v>0</v>
      </c>
      <c r="T646">
        <f t="shared" si="125"/>
        <v>1</v>
      </c>
      <c r="U646">
        <f t="shared" si="126"/>
        <v>1</v>
      </c>
    </row>
    <row r="647" spans="1:21" x14ac:dyDescent="0.25">
      <c r="A647" t="s">
        <v>1491</v>
      </c>
      <c r="B647">
        <v>0.2867624544136656</v>
      </c>
      <c r="C647">
        <v>3.8443772999999999E-10</v>
      </c>
      <c r="D647">
        <v>87</v>
      </c>
      <c r="E647">
        <v>298</v>
      </c>
      <c r="F647">
        <v>86</v>
      </c>
      <c r="G647">
        <v>0.29194630872483218</v>
      </c>
      <c r="H647">
        <v>0</v>
      </c>
      <c r="I647" t="s">
        <v>1491</v>
      </c>
      <c r="J647">
        <v>0.28859060402684572</v>
      </c>
      <c r="K647">
        <f t="shared" si="116"/>
        <v>1</v>
      </c>
      <c r="L647">
        <f t="shared" si="117"/>
        <v>0</v>
      </c>
      <c r="M647">
        <f t="shared" si="118"/>
        <v>0</v>
      </c>
      <c r="N647">
        <f t="shared" si="119"/>
        <v>0</v>
      </c>
      <c r="O647">
        <f t="shared" si="120"/>
        <v>0</v>
      </c>
      <c r="P647">
        <f t="shared" si="121"/>
        <v>0</v>
      </c>
      <c r="Q647">
        <f t="shared" si="122"/>
        <v>0</v>
      </c>
      <c r="R647">
        <f t="shared" si="123"/>
        <v>0</v>
      </c>
      <c r="S647">
        <f t="shared" si="124"/>
        <v>1</v>
      </c>
      <c r="T647">
        <f t="shared" si="125"/>
        <v>1</v>
      </c>
      <c r="U647">
        <f t="shared" si="126"/>
        <v>1</v>
      </c>
    </row>
    <row r="648" spans="1:21" x14ac:dyDescent="0.25">
      <c r="A648" t="s">
        <v>1492</v>
      </c>
      <c r="B648">
        <v>0.30811877688431261</v>
      </c>
      <c r="C648">
        <v>8.8526640000000008E-10</v>
      </c>
      <c r="D648">
        <v>93</v>
      </c>
      <c r="E648">
        <v>298</v>
      </c>
      <c r="F648">
        <v>90</v>
      </c>
      <c r="G648">
        <v>0.31208053691275173</v>
      </c>
      <c r="H648">
        <v>0</v>
      </c>
      <c r="I648" t="s">
        <v>1492</v>
      </c>
      <c r="J648">
        <v>0.30201342281879201</v>
      </c>
      <c r="K648">
        <f t="shared" si="116"/>
        <v>1</v>
      </c>
      <c r="L648">
        <f t="shared" si="117"/>
        <v>0</v>
      </c>
      <c r="M648">
        <f t="shared" si="118"/>
        <v>0</v>
      </c>
      <c r="N648">
        <f t="shared" si="119"/>
        <v>0</v>
      </c>
      <c r="O648">
        <f t="shared" si="120"/>
        <v>0</v>
      </c>
      <c r="P648">
        <f t="shared" si="121"/>
        <v>1</v>
      </c>
      <c r="Q648">
        <f t="shared" si="122"/>
        <v>0</v>
      </c>
      <c r="R648">
        <f t="shared" si="123"/>
        <v>0</v>
      </c>
      <c r="S648">
        <f t="shared" si="124"/>
        <v>0</v>
      </c>
      <c r="T648">
        <f t="shared" si="125"/>
        <v>1</v>
      </c>
      <c r="U648">
        <f t="shared" si="126"/>
        <v>1</v>
      </c>
    </row>
    <row r="649" spans="1:21" x14ac:dyDescent="0.25">
      <c r="A649" t="s">
        <v>1493</v>
      </c>
      <c r="B649">
        <v>0.31124827050797321</v>
      </c>
      <c r="C649">
        <v>1.3430531E-9</v>
      </c>
      <c r="D649">
        <v>94</v>
      </c>
      <c r="E649">
        <v>298</v>
      </c>
      <c r="F649">
        <v>90</v>
      </c>
      <c r="G649">
        <v>0.31543624161073819</v>
      </c>
      <c r="H649">
        <v>0</v>
      </c>
      <c r="I649" t="s">
        <v>1493</v>
      </c>
      <c r="J649">
        <v>0.30201342281879201</v>
      </c>
      <c r="K649">
        <f t="shared" si="116"/>
        <v>1</v>
      </c>
      <c r="L649">
        <f t="shared" si="117"/>
        <v>0</v>
      </c>
      <c r="M649">
        <f t="shared" si="118"/>
        <v>0</v>
      </c>
      <c r="N649">
        <f t="shared" si="119"/>
        <v>0</v>
      </c>
      <c r="O649">
        <f t="shared" si="120"/>
        <v>0</v>
      </c>
      <c r="P649">
        <f t="shared" si="121"/>
        <v>0</v>
      </c>
      <c r="Q649">
        <f t="shared" si="122"/>
        <v>1</v>
      </c>
      <c r="R649">
        <f t="shared" si="123"/>
        <v>0</v>
      </c>
      <c r="S649">
        <f t="shared" si="124"/>
        <v>0</v>
      </c>
      <c r="T649">
        <f t="shared" si="125"/>
        <v>1</v>
      </c>
      <c r="U649">
        <f t="shared" si="126"/>
        <v>1</v>
      </c>
    </row>
    <row r="650" spans="1:21" x14ac:dyDescent="0.25">
      <c r="A650" t="s">
        <v>1494</v>
      </c>
      <c r="B650">
        <v>0.33685184595867013</v>
      </c>
      <c r="C650">
        <v>1.0645113249999999E-8</v>
      </c>
      <c r="D650">
        <v>102</v>
      </c>
      <c r="E650">
        <v>298</v>
      </c>
      <c r="F650">
        <v>102</v>
      </c>
      <c r="G650">
        <v>0.34228187919463088</v>
      </c>
      <c r="H650">
        <v>0</v>
      </c>
      <c r="I650" t="s">
        <v>1494</v>
      </c>
      <c r="J650">
        <v>0.34228187919463088</v>
      </c>
      <c r="K650">
        <f t="shared" si="116"/>
        <v>1</v>
      </c>
      <c r="L650">
        <f t="shared" si="117"/>
        <v>0</v>
      </c>
      <c r="M650">
        <f t="shared" si="118"/>
        <v>0</v>
      </c>
      <c r="N650">
        <f t="shared" si="119"/>
        <v>0</v>
      </c>
      <c r="O650">
        <f t="shared" si="120"/>
        <v>1</v>
      </c>
      <c r="P650">
        <f t="shared" si="121"/>
        <v>0</v>
      </c>
      <c r="Q650">
        <f t="shared" si="122"/>
        <v>0</v>
      </c>
      <c r="R650">
        <f t="shared" si="123"/>
        <v>0</v>
      </c>
      <c r="S650">
        <f t="shared" si="124"/>
        <v>0</v>
      </c>
      <c r="T650">
        <f t="shared" si="125"/>
        <v>1</v>
      </c>
      <c r="U650">
        <f t="shared" si="126"/>
        <v>1</v>
      </c>
    </row>
    <row r="651" spans="1:21" x14ac:dyDescent="0.25">
      <c r="A651" t="s">
        <v>1495</v>
      </c>
      <c r="B651">
        <v>0.29552909816864981</v>
      </c>
      <c r="C651">
        <v>3.9253179999999999E-10</v>
      </c>
      <c r="D651">
        <v>89</v>
      </c>
      <c r="E651">
        <v>298</v>
      </c>
      <c r="F651">
        <v>86</v>
      </c>
      <c r="G651">
        <v>0.29865771812080538</v>
      </c>
      <c r="H651">
        <v>0</v>
      </c>
      <c r="I651" t="s">
        <v>1495</v>
      </c>
      <c r="J651">
        <v>0.28859060402684572</v>
      </c>
      <c r="K651">
        <f t="shared" si="116"/>
        <v>1</v>
      </c>
      <c r="L651">
        <f t="shared" si="117"/>
        <v>0</v>
      </c>
      <c r="M651">
        <f t="shared" si="118"/>
        <v>0</v>
      </c>
      <c r="N651">
        <f t="shared" si="119"/>
        <v>0</v>
      </c>
      <c r="O651">
        <f t="shared" si="120"/>
        <v>0</v>
      </c>
      <c r="P651">
        <f t="shared" si="121"/>
        <v>0</v>
      </c>
      <c r="Q651">
        <f t="shared" si="122"/>
        <v>0</v>
      </c>
      <c r="R651">
        <f t="shared" si="123"/>
        <v>1</v>
      </c>
      <c r="S651">
        <f t="shared" si="124"/>
        <v>0</v>
      </c>
      <c r="T651">
        <f t="shared" si="125"/>
        <v>1</v>
      </c>
      <c r="U651">
        <f t="shared" si="126"/>
        <v>1</v>
      </c>
    </row>
    <row r="652" spans="1:21" x14ac:dyDescent="0.25">
      <c r="A652" t="s">
        <v>1496</v>
      </c>
      <c r="B652">
        <v>0.1726976534559862</v>
      </c>
      <c r="C652">
        <v>3.8443772999999999E-10</v>
      </c>
      <c r="D652">
        <v>36</v>
      </c>
      <c r="E652">
        <v>201</v>
      </c>
      <c r="F652">
        <v>36</v>
      </c>
      <c r="G652">
        <v>0.17910447761194029</v>
      </c>
      <c r="H652">
        <v>0</v>
      </c>
      <c r="I652" t="s">
        <v>1496</v>
      </c>
      <c r="J652">
        <v>0.17910447761194029</v>
      </c>
      <c r="K652">
        <f t="shared" si="116"/>
        <v>1</v>
      </c>
      <c r="L652">
        <f t="shared" si="117"/>
        <v>0</v>
      </c>
      <c r="M652">
        <f t="shared" si="118"/>
        <v>0</v>
      </c>
      <c r="N652">
        <f t="shared" si="119"/>
        <v>0</v>
      </c>
      <c r="O652">
        <f t="shared" si="120"/>
        <v>0</v>
      </c>
      <c r="P652">
        <f t="shared" si="121"/>
        <v>0</v>
      </c>
      <c r="Q652">
        <f t="shared" si="122"/>
        <v>0</v>
      </c>
      <c r="R652">
        <f t="shared" si="123"/>
        <v>0</v>
      </c>
      <c r="S652">
        <f t="shared" si="124"/>
        <v>1</v>
      </c>
      <c r="T652">
        <f t="shared" si="125"/>
        <v>1</v>
      </c>
      <c r="U652">
        <f t="shared" si="126"/>
        <v>1</v>
      </c>
    </row>
    <row r="653" spans="1:21" x14ac:dyDescent="0.25">
      <c r="A653" t="s">
        <v>1497</v>
      </c>
      <c r="B653">
        <v>0.14216862029900881</v>
      </c>
      <c r="C653">
        <v>3.8443772999999999E-10</v>
      </c>
      <c r="D653">
        <v>28</v>
      </c>
      <c r="E653">
        <v>201</v>
      </c>
      <c r="F653">
        <v>28</v>
      </c>
      <c r="G653">
        <v>0.13930348258706471</v>
      </c>
      <c r="H653">
        <v>0</v>
      </c>
      <c r="I653" t="s">
        <v>1497</v>
      </c>
      <c r="J653">
        <v>0.13930348258706471</v>
      </c>
      <c r="K653">
        <f t="shared" si="116"/>
        <v>1</v>
      </c>
      <c r="L653">
        <f t="shared" si="117"/>
        <v>0</v>
      </c>
      <c r="M653">
        <f t="shared" si="118"/>
        <v>0</v>
      </c>
      <c r="N653">
        <f t="shared" si="119"/>
        <v>0</v>
      </c>
      <c r="O653">
        <f t="shared" si="120"/>
        <v>0</v>
      </c>
      <c r="P653">
        <f t="shared" si="121"/>
        <v>1</v>
      </c>
      <c r="Q653">
        <f t="shared" si="122"/>
        <v>0</v>
      </c>
      <c r="R653">
        <f t="shared" si="123"/>
        <v>0</v>
      </c>
      <c r="S653">
        <f t="shared" si="124"/>
        <v>0</v>
      </c>
      <c r="T653">
        <f t="shared" si="125"/>
        <v>1</v>
      </c>
      <c r="U653">
        <f t="shared" si="126"/>
        <v>1</v>
      </c>
    </row>
    <row r="654" spans="1:21" x14ac:dyDescent="0.25">
      <c r="A654" t="s">
        <v>1498</v>
      </c>
      <c r="B654">
        <v>0.15043880227568299</v>
      </c>
      <c r="C654">
        <v>3.8443772999999999E-10</v>
      </c>
      <c r="D654">
        <v>32</v>
      </c>
      <c r="E654">
        <v>201</v>
      </c>
      <c r="F654">
        <v>32</v>
      </c>
      <c r="G654">
        <v>0.15920398009950251</v>
      </c>
      <c r="H654">
        <v>0</v>
      </c>
      <c r="I654" t="s">
        <v>1498</v>
      </c>
      <c r="J654">
        <v>0.15920398009950251</v>
      </c>
      <c r="K654">
        <f t="shared" si="116"/>
        <v>1</v>
      </c>
      <c r="L654">
        <f t="shared" si="117"/>
        <v>0</v>
      </c>
      <c r="M654">
        <f t="shared" si="118"/>
        <v>0</v>
      </c>
      <c r="N654">
        <f t="shared" si="119"/>
        <v>0</v>
      </c>
      <c r="O654">
        <f t="shared" si="120"/>
        <v>0</v>
      </c>
      <c r="P654">
        <f t="shared" si="121"/>
        <v>0</v>
      </c>
      <c r="Q654">
        <f t="shared" si="122"/>
        <v>1</v>
      </c>
      <c r="R654">
        <f t="shared" si="123"/>
        <v>0</v>
      </c>
      <c r="S654">
        <f t="shared" si="124"/>
        <v>0</v>
      </c>
      <c r="T654">
        <f t="shared" si="125"/>
        <v>1</v>
      </c>
      <c r="U654">
        <f t="shared" si="126"/>
        <v>1</v>
      </c>
    </row>
    <row r="655" spans="1:21" x14ac:dyDescent="0.25">
      <c r="A655" t="s">
        <v>1499</v>
      </c>
      <c r="B655">
        <v>9.581458526111393E-2</v>
      </c>
      <c r="C655">
        <v>3.8443772999999999E-10</v>
      </c>
      <c r="D655">
        <v>18</v>
      </c>
      <c r="E655">
        <v>201</v>
      </c>
      <c r="F655">
        <v>18</v>
      </c>
      <c r="G655">
        <v>8.9552238805970144E-2</v>
      </c>
      <c r="H655">
        <v>0</v>
      </c>
      <c r="I655" t="s">
        <v>1499</v>
      </c>
      <c r="J655">
        <v>8.9552238805970144E-2</v>
      </c>
      <c r="K655">
        <f t="shared" si="116"/>
        <v>1</v>
      </c>
      <c r="L655">
        <f t="shared" si="117"/>
        <v>0</v>
      </c>
      <c r="M655">
        <f t="shared" si="118"/>
        <v>0</v>
      </c>
      <c r="N655">
        <f t="shared" si="119"/>
        <v>0</v>
      </c>
      <c r="O655">
        <f t="shared" si="120"/>
        <v>1</v>
      </c>
      <c r="P655">
        <f t="shared" si="121"/>
        <v>0</v>
      </c>
      <c r="Q655">
        <f t="shared" si="122"/>
        <v>0</v>
      </c>
      <c r="R655">
        <f t="shared" si="123"/>
        <v>0</v>
      </c>
      <c r="S655">
        <f t="shared" si="124"/>
        <v>0</v>
      </c>
      <c r="T655">
        <f t="shared" si="125"/>
        <v>1</v>
      </c>
      <c r="U655">
        <f t="shared" si="126"/>
        <v>1</v>
      </c>
    </row>
    <row r="656" spans="1:21" x14ac:dyDescent="0.25">
      <c r="A656" t="s">
        <v>1500</v>
      </c>
      <c r="B656">
        <v>0.14950034039010021</v>
      </c>
      <c r="C656">
        <v>3.8443772999999999E-10</v>
      </c>
      <c r="D656">
        <v>29</v>
      </c>
      <c r="E656">
        <v>201</v>
      </c>
      <c r="F656">
        <v>25</v>
      </c>
      <c r="G656">
        <v>0.14427860696517411</v>
      </c>
      <c r="H656">
        <v>0</v>
      </c>
      <c r="I656" t="s">
        <v>1500</v>
      </c>
      <c r="J656">
        <v>0.12437810945273629</v>
      </c>
      <c r="K656">
        <f t="shared" si="116"/>
        <v>1</v>
      </c>
      <c r="L656">
        <f t="shared" si="117"/>
        <v>0</v>
      </c>
      <c r="M656">
        <f t="shared" si="118"/>
        <v>0</v>
      </c>
      <c r="N656">
        <f t="shared" si="119"/>
        <v>0</v>
      </c>
      <c r="O656">
        <f t="shared" si="120"/>
        <v>0</v>
      </c>
      <c r="P656">
        <f t="shared" si="121"/>
        <v>0</v>
      </c>
      <c r="Q656">
        <f t="shared" si="122"/>
        <v>0</v>
      </c>
      <c r="R656">
        <f t="shared" si="123"/>
        <v>1</v>
      </c>
      <c r="S656">
        <f t="shared" si="124"/>
        <v>0</v>
      </c>
      <c r="T656">
        <f t="shared" si="125"/>
        <v>1</v>
      </c>
      <c r="U656">
        <f t="shared" si="126"/>
        <v>1</v>
      </c>
    </row>
    <row r="657" spans="1:21" x14ac:dyDescent="0.25">
      <c r="A657" t="s">
        <v>1506</v>
      </c>
      <c r="B657">
        <v>0.13512495236524921</v>
      </c>
      <c r="C657">
        <v>3.8443772999999999E-10</v>
      </c>
      <c r="D657">
        <v>41</v>
      </c>
      <c r="E657">
        <v>305</v>
      </c>
      <c r="F657">
        <v>41</v>
      </c>
      <c r="G657">
        <v>0.13442622950819669</v>
      </c>
      <c r="H657">
        <v>0</v>
      </c>
      <c r="I657" t="s">
        <v>1506</v>
      </c>
      <c r="J657">
        <v>0.13442622950819669</v>
      </c>
      <c r="K657">
        <f t="shared" si="116"/>
        <v>1</v>
      </c>
      <c r="L657">
        <f t="shared" si="117"/>
        <v>0</v>
      </c>
      <c r="M657">
        <f t="shared" si="118"/>
        <v>0</v>
      </c>
      <c r="N657">
        <f t="shared" si="119"/>
        <v>0</v>
      </c>
      <c r="O657">
        <f t="shared" si="120"/>
        <v>0</v>
      </c>
      <c r="P657">
        <f t="shared" si="121"/>
        <v>0</v>
      </c>
      <c r="Q657">
        <f t="shared" si="122"/>
        <v>0</v>
      </c>
      <c r="R657">
        <f t="shared" si="123"/>
        <v>0</v>
      </c>
      <c r="S657">
        <f t="shared" si="124"/>
        <v>1</v>
      </c>
      <c r="T657">
        <f t="shared" si="125"/>
        <v>1</v>
      </c>
      <c r="U657">
        <f t="shared" si="126"/>
        <v>1</v>
      </c>
    </row>
    <row r="658" spans="1:21" x14ac:dyDescent="0.25">
      <c r="A658" t="s">
        <v>1507</v>
      </c>
      <c r="B658">
        <v>0.14145561633629511</v>
      </c>
      <c r="C658">
        <v>3.8443772999999999E-10</v>
      </c>
      <c r="D658">
        <v>43</v>
      </c>
      <c r="E658">
        <v>305</v>
      </c>
      <c r="F658">
        <v>43</v>
      </c>
      <c r="G658">
        <v>0.14098360655737699</v>
      </c>
      <c r="H658">
        <v>0</v>
      </c>
      <c r="I658" t="s">
        <v>1507</v>
      </c>
      <c r="J658">
        <v>0.14098360655737699</v>
      </c>
      <c r="K658">
        <f t="shared" si="116"/>
        <v>1</v>
      </c>
      <c r="L658">
        <f t="shared" si="117"/>
        <v>0</v>
      </c>
      <c r="M658">
        <f t="shared" si="118"/>
        <v>0</v>
      </c>
      <c r="N658">
        <f t="shared" si="119"/>
        <v>0</v>
      </c>
      <c r="O658">
        <f t="shared" si="120"/>
        <v>0</v>
      </c>
      <c r="P658">
        <f t="shared" si="121"/>
        <v>1</v>
      </c>
      <c r="Q658">
        <f t="shared" si="122"/>
        <v>0</v>
      </c>
      <c r="R658">
        <f t="shared" si="123"/>
        <v>0</v>
      </c>
      <c r="S658">
        <f t="shared" si="124"/>
        <v>0</v>
      </c>
      <c r="T658">
        <f t="shared" si="125"/>
        <v>1</v>
      </c>
      <c r="U658">
        <f t="shared" si="126"/>
        <v>1</v>
      </c>
    </row>
    <row r="659" spans="1:21" x14ac:dyDescent="0.25">
      <c r="A659" t="s">
        <v>1508</v>
      </c>
      <c r="B659">
        <v>0.16759398987535601</v>
      </c>
      <c r="C659">
        <v>3.8443772999999999E-10</v>
      </c>
      <c r="D659">
        <v>52</v>
      </c>
      <c r="E659">
        <v>305</v>
      </c>
      <c r="F659">
        <v>52</v>
      </c>
      <c r="G659">
        <v>0.17049180327868849</v>
      </c>
      <c r="H659">
        <v>0</v>
      </c>
      <c r="I659" t="s">
        <v>1508</v>
      </c>
      <c r="J659">
        <v>0.17049180327868849</v>
      </c>
      <c r="K659">
        <f t="shared" si="116"/>
        <v>1</v>
      </c>
      <c r="L659">
        <f t="shared" si="117"/>
        <v>0</v>
      </c>
      <c r="M659">
        <f t="shared" si="118"/>
        <v>0</v>
      </c>
      <c r="N659">
        <f t="shared" si="119"/>
        <v>0</v>
      </c>
      <c r="O659">
        <f t="shared" si="120"/>
        <v>0</v>
      </c>
      <c r="P659">
        <f t="shared" si="121"/>
        <v>0</v>
      </c>
      <c r="Q659">
        <f t="shared" si="122"/>
        <v>1</v>
      </c>
      <c r="R659">
        <f t="shared" si="123"/>
        <v>0</v>
      </c>
      <c r="S659">
        <f t="shared" si="124"/>
        <v>0</v>
      </c>
      <c r="T659">
        <f t="shared" si="125"/>
        <v>1</v>
      </c>
      <c r="U659">
        <f t="shared" si="126"/>
        <v>1</v>
      </c>
    </row>
    <row r="660" spans="1:21" x14ac:dyDescent="0.25">
      <c r="A660" t="s">
        <v>1509</v>
      </c>
      <c r="B660">
        <v>0.1148034285447742</v>
      </c>
      <c r="C660">
        <v>3.8443772999999999E-10</v>
      </c>
      <c r="D660">
        <v>36</v>
      </c>
      <c r="E660">
        <v>305</v>
      </c>
      <c r="F660">
        <v>36</v>
      </c>
      <c r="G660">
        <v>0.11803278688524591</v>
      </c>
      <c r="H660">
        <v>0</v>
      </c>
      <c r="I660" t="s">
        <v>1509</v>
      </c>
      <c r="J660">
        <v>0.11803278688524591</v>
      </c>
      <c r="K660">
        <f t="shared" si="116"/>
        <v>1</v>
      </c>
      <c r="L660">
        <f t="shared" si="117"/>
        <v>0</v>
      </c>
      <c r="M660">
        <f t="shared" si="118"/>
        <v>0</v>
      </c>
      <c r="N660">
        <f t="shared" si="119"/>
        <v>0</v>
      </c>
      <c r="O660">
        <f t="shared" si="120"/>
        <v>1</v>
      </c>
      <c r="P660">
        <f t="shared" si="121"/>
        <v>0</v>
      </c>
      <c r="Q660">
        <f t="shared" si="122"/>
        <v>0</v>
      </c>
      <c r="R660">
        <f t="shared" si="123"/>
        <v>0</v>
      </c>
      <c r="S660">
        <f t="shared" si="124"/>
        <v>0</v>
      </c>
      <c r="T660">
        <f t="shared" si="125"/>
        <v>1</v>
      </c>
      <c r="U660">
        <f t="shared" si="126"/>
        <v>1</v>
      </c>
    </row>
    <row r="661" spans="1:21" x14ac:dyDescent="0.25">
      <c r="A661" t="s">
        <v>1510</v>
      </c>
      <c r="B661">
        <v>0.13051633345746139</v>
      </c>
      <c r="C661">
        <v>3.8443772999999999E-10</v>
      </c>
      <c r="D661">
        <v>39</v>
      </c>
      <c r="E661">
        <v>305</v>
      </c>
      <c r="F661">
        <v>39</v>
      </c>
      <c r="G661">
        <v>0.12786885245901641</v>
      </c>
      <c r="H661">
        <v>0</v>
      </c>
      <c r="I661" t="s">
        <v>1510</v>
      </c>
      <c r="J661">
        <v>0.12786885245901641</v>
      </c>
      <c r="K661">
        <f t="shared" si="116"/>
        <v>1</v>
      </c>
      <c r="L661">
        <f t="shared" si="117"/>
        <v>0</v>
      </c>
      <c r="M661">
        <f t="shared" si="118"/>
        <v>0</v>
      </c>
      <c r="N661">
        <f t="shared" si="119"/>
        <v>0</v>
      </c>
      <c r="O661">
        <f t="shared" si="120"/>
        <v>0</v>
      </c>
      <c r="P661">
        <f t="shared" si="121"/>
        <v>0</v>
      </c>
      <c r="Q661">
        <f t="shared" si="122"/>
        <v>0</v>
      </c>
      <c r="R661">
        <f t="shared" si="123"/>
        <v>1</v>
      </c>
      <c r="S661">
        <f t="shared" si="124"/>
        <v>0</v>
      </c>
      <c r="T661">
        <f t="shared" si="125"/>
        <v>1</v>
      </c>
      <c r="U661">
        <f t="shared" si="126"/>
        <v>1</v>
      </c>
    </row>
    <row r="662" spans="1:21" x14ac:dyDescent="0.25">
      <c r="A662" t="s">
        <v>1511</v>
      </c>
      <c r="B662">
        <v>9.1478284195933859E-2</v>
      </c>
      <c r="C662">
        <v>3.8443772999999999E-10</v>
      </c>
      <c r="D662">
        <v>28</v>
      </c>
      <c r="E662">
        <v>305</v>
      </c>
      <c r="F662">
        <v>28</v>
      </c>
      <c r="G662">
        <v>9.1803278688524587E-2</v>
      </c>
      <c r="H662">
        <v>0</v>
      </c>
      <c r="I662" t="s">
        <v>1511</v>
      </c>
      <c r="J662">
        <v>9.1803278688524587E-2</v>
      </c>
      <c r="K662">
        <f t="shared" si="116"/>
        <v>1</v>
      </c>
      <c r="L662">
        <f t="shared" si="117"/>
        <v>0</v>
      </c>
      <c r="M662">
        <f t="shared" si="118"/>
        <v>0</v>
      </c>
      <c r="N662">
        <f t="shared" si="119"/>
        <v>0</v>
      </c>
      <c r="O662">
        <f t="shared" si="120"/>
        <v>0</v>
      </c>
      <c r="P662">
        <f t="shared" si="121"/>
        <v>0</v>
      </c>
      <c r="Q662">
        <f t="shared" si="122"/>
        <v>0</v>
      </c>
      <c r="R662">
        <f t="shared" si="123"/>
        <v>0</v>
      </c>
      <c r="S662">
        <f t="shared" si="124"/>
        <v>1</v>
      </c>
      <c r="T662">
        <f t="shared" si="125"/>
        <v>1</v>
      </c>
      <c r="U662">
        <f t="shared" si="126"/>
        <v>1</v>
      </c>
    </row>
    <row r="663" spans="1:21" x14ac:dyDescent="0.25">
      <c r="A663" t="s">
        <v>1512</v>
      </c>
      <c r="B663">
        <v>0.1116824804893785</v>
      </c>
      <c r="C663">
        <v>3.8443772999999999E-10</v>
      </c>
      <c r="D663">
        <v>35</v>
      </c>
      <c r="E663">
        <v>305</v>
      </c>
      <c r="F663">
        <v>35</v>
      </c>
      <c r="G663">
        <v>0.1147540983606557</v>
      </c>
      <c r="H663">
        <v>0</v>
      </c>
      <c r="I663" t="s">
        <v>1512</v>
      </c>
      <c r="J663">
        <v>0.1147540983606557</v>
      </c>
      <c r="K663">
        <f t="shared" si="116"/>
        <v>1</v>
      </c>
      <c r="L663">
        <f t="shared" si="117"/>
        <v>0</v>
      </c>
      <c r="M663">
        <f t="shared" si="118"/>
        <v>0</v>
      </c>
      <c r="N663">
        <f t="shared" si="119"/>
        <v>0</v>
      </c>
      <c r="O663">
        <f t="shared" si="120"/>
        <v>0</v>
      </c>
      <c r="P663">
        <f t="shared" si="121"/>
        <v>1</v>
      </c>
      <c r="Q663">
        <f t="shared" si="122"/>
        <v>0</v>
      </c>
      <c r="R663">
        <f t="shared" si="123"/>
        <v>0</v>
      </c>
      <c r="S663">
        <f t="shared" si="124"/>
        <v>0</v>
      </c>
      <c r="T663">
        <f t="shared" si="125"/>
        <v>1</v>
      </c>
      <c r="U663">
        <f t="shared" si="126"/>
        <v>1</v>
      </c>
    </row>
    <row r="664" spans="1:21" x14ac:dyDescent="0.25">
      <c r="A664" t="s">
        <v>1513</v>
      </c>
      <c r="B664">
        <v>0.106963758650996</v>
      </c>
      <c r="C664">
        <v>3.8443772999999999E-10</v>
      </c>
      <c r="D664">
        <v>32</v>
      </c>
      <c r="E664">
        <v>305</v>
      </c>
      <c r="F664">
        <v>32</v>
      </c>
      <c r="G664">
        <v>0.1049180327868852</v>
      </c>
      <c r="H664">
        <v>0</v>
      </c>
      <c r="I664" t="s">
        <v>1513</v>
      </c>
      <c r="J664">
        <v>0.1049180327868852</v>
      </c>
      <c r="K664">
        <f t="shared" si="116"/>
        <v>1</v>
      </c>
      <c r="L664">
        <f t="shared" si="117"/>
        <v>0</v>
      </c>
      <c r="M664">
        <f t="shared" si="118"/>
        <v>0</v>
      </c>
      <c r="N664">
        <f t="shared" si="119"/>
        <v>0</v>
      </c>
      <c r="O664">
        <f t="shared" si="120"/>
        <v>0</v>
      </c>
      <c r="P664">
        <f t="shared" si="121"/>
        <v>0</v>
      </c>
      <c r="Q664">
        <f t="shared" si="122"/>
        <v>1</v>
      </c>
      <c r="R664">
        <f t="shared" si="123"/>
        <v>0</v>
      </c>
      <c r="S664">
        <f t="shared" si="124"/>
        <v>0</v>
      </c>
      <c r="T664">
        <f t="shared" si="125"/>
        <v>1</v>
      </c>
      <c r="U664">
        <f t="shared" si="126"/>
        <v>1</v>
      </c>
    </row>
    <row r="665" spans="1:21" x14ac:dyDescent="0.25">
      <c r="A665" t="s">
        <v>1514</v>
      </c>
      <c r="B665">
        <v>0.12149772348559031</v>
      </c>
      <c r="C665">
        <v>3.8443772999999999E-10</v>
      </c>
      <c r="D665">
        <v>37</v>
      </c>
      <c r="E665">
        <v>305</v>
      </c>
      <c r="F665">
        <v>37</v>
      </c>
      <c r="G665">
        <v>0.1213114754098361</v>
      </c>
      <c r="H665">
        <v>0</v>
      </c>
      <c r="I665" t="s">
        <v>1514</v>
      </c>
      <c r="J665">
        <v>0.1213114754098361</v>
      </c>
      <c r="K665">
        <f t="shared" si="116"/>
        <v>1</v>
      </c>
      <c r="L665">
        <f t="shared" si="117"/>
        <v>0</v>
      </c>
      <c r="M665">
        <f t="shared" si="118"/>
        <v>0</v>
      </c>
      <c r="N665">
        <f t="shared" si="119"/>
        <v>0</v>
      </c>
      <c r="O665">
        <f t="shared" si="120"/>
        <v>1</v>
      </c>
      <c r="P665">
        <f t="shared" si="121"/>
        <v>0</v>
      </c>
      <c r="Q665">
        <f t="shared" si="122"/>
        <v>0</v>
      </c>
      <c r="R665">
        <f t="shared" si="123"/>
        <v>0</v>
      </c>
      <c r="S665">
        <f t="shared" si="124"/>
        <v>0</v>
      </c>
      <c r="T665">
        <f t="shared" si="125"/>
        <v>1</v>
      </c>
      <c r="U665">
        <f t="shared" si="126"/>
        <v>1</v>
      </c>
    </row>
    <row r="666" spans="1:21" x14ac:dyDescent="0.25">
      <c r="A666" t="s">
        <v>1515</v>
      </c>
      <c r="B666">
        <v>0.18707156645197159</v>
      </c>
      <c r="C666">
        <v>3.8444286999999998E-10</v>
      </c>
      <c r="D666">
        <v>55</v>
      </c>
      <c r="E666">
        <v>305</v>
      </c>
      <c r="F666">
        <v>55</v>
      </c>
      <c r="G666">
        <v>0.18032786885245899</v>
      </c>
      <c r="H666">
        <v>0</v>
      </c>
      <c r="I666" t="s">
        <v>1515</v>
      </c>
      <c r="J666">
        <v>0.18032786885245899</v>
      </c>
      <c r="K666">
        <f t="shared" si="116"/>
        <v>1</v>
      </c>
      <c r="L666">
        <f t="shared" si="117"/>
        <v>0</v>
      </c>
      <c r="M666">
        <f t="shared" si="118"/>
        <v>0</v>
      </c>
      <c r="N666">
        <f t="shared" si="119"/>
        <v>0</v>
      </c>
      <c r="O666">
        <f t="shared" si="120"/>
        <v>0</v>
      </c>
      <c r="P666">
        <f t="shared" si="121"/>
        <v>0</v>
      </c>
      <c r="Q666">
        <f t="shared" si="122"/>
        <v>0</v>
      </c>
      <c r="R666">
        <f t="shared" si="123"/>
        <v>1</v>
      </c>
      <c r="S666">
        <f t="shared" si="124"/>
        <v>0</v>
      </c>
      <c r="T666">
        <f t="shared" si="125"/>
        <v>1</v>
      </c>
      <c r="U666">
        <f t="shared" si="126"/>
        <v>1</v>
      </c>
    </row>
    <row r="667" spans="1:21" x14ac:dyDescent="0.25">
      <c r="A667" t="s">
        <v>1516</v>
      </c>
      <c r="B667">
        <v>0.17464499966711061</v>
      </c>
      <c r="C667">
        <v>3.8443772999999999E-10</v>
      </c>
      <c r="D667">
        <v>54</v>
      </c>
      <c r="E667">
        <v>305</v>
      </c>
      <c r="F667">
        <v>54</v>
      </c>
      <c r="G667">
        <v>0.17704918032786879</v>
      </c>
      <c r="H667">
        <v>0</v>
      </c>
      <c r="I667" t="s">
        <v>1516</v>
      </c>
      <c r="J667">
        <v>0.17704918032786879</v>
      </c>
      <c r="K667">
        <f t="shared" si="116"/>
        <v>1</v>
      </c>
      <c r="L667">
        <f t="shared" si="117"/>
        <v>0</v>
      </c>
      <c r="M667">
        <f t="shared" si="118"/>
        <v>0</v>
      </c>
      <c r="N667">
        <f t="shared" si="119"/>
        <v>0</v>
      </c>
      <c r="O667">
        <f t="shared" si="120"/>
        <v>0</v>
      </c>
      <c r="P667">
        <f t="shared" si="121"/>
        <v>0</v>
      </c>
      <c r="Q667">
        <f t="shared" si="122"/>
        <v>0</v>
      </c>
      <c r="R667">
        <f t="shared" si="123"/>
        <v>0</v>
      </c>
      <c r="S667">
        <f t="shared" si="124"/>
        <v>1</v>
      </c>
      <c r="T667">
        <f t="shared" si="125"/>
        <v>1</v>
      </c>
      <c r="U667">
        <f t="shared" si="126"/>
        <v>1</v>
      </c>
    </row>
    <row r="668" spans="1:21" x14ac:dyDescent="0.25">
      <c r="A668" t="s">
        <v>1517</v>
      </c>
      <c r="B668">
        <v>0.1694496494899605</v>
      </c>
      <c r="C668">
        <v>3.8443772999999999E-10</v>
      </c>
      <c r="D668">
        <v>52</v>
      </c>
      <c r="E668">
        <v>305</v>
      </c>
      <c r="F668">
        <v>52</v>
      </c>
      <c r="G668">
        <v>0.17049180327868849</v>
      </c>
      <c r="H668">
        <v>0</v>
      </c>
      <c r="I668" t="s">
        <v>1517</v>
      </c>
      <c r="J668">
        <v>0.17049180327868849</v>
      </c>
      <c r="K668">
        <f t="shared" si="116"/>
        <v>1</v>
      </c>
      <c r="L668">
        <f t="shared" si="117"/>
        <v>0</v>
      </c>
      <c r="M668">
        <f t="shared" si="118"/>
        <v>0</v>
      </c>
      <c r="N668">
        <f t="shared" si="119"/>
        <v>0</v>
      </c>
      <c r="O668">
        <f t="shared" si="120"/>
        <v>0</v>
      </c>
      <c r="P668">
        <f t="shared" si="121"/>
        <v>1</v>
      </c>
      <c r="Q668">
        <f t="shared" si="122"/>
        <v>0</v>
      </c>
      <c r="R668">
        <f t="shared" si="123"/>
        <v>0</v>
      </c>
      <c r="S668">
        <f t="shared" si="124"/>
        <v>0</v>
      </c>
      <c r="T668">
        <f t="shared" si="125"/>
        <v>1</v>
      </c>
      <c r="U668">
        <f t="shared" si="126"/>
        <v>1</v>
      </c>
    </row>
    <row r="669" spans="1:21" x14ac:dyDescent="0.25">
      <c r="A669" t="s">
        <v>1518</v>
      </c>
      <c r="B669">
        <v>0.1882863869535909</v>
      </c>
      <c r="C669">
        <v>3.8444362000000001E-10</v>
      </c>
      <c r="D669">
        <v>56</v>
      </c>
      <c r="E669">
        <v>305</v>
      </c>
      <c r="F669">
        <v>56</v>
      </c>
      <c r="G669">
        <v>0.1836065573770492</v>
      </c>
      <c r="H669">
        <v>0</v>
      </c>
      <c r="I669" t="s">
        <v>1518</v>
      </c>
      <c r="J669">
        <v>0.1836065573770492</v>
      </c>
      <c r="K669">
        <f t="shared" si="116"/>
        <v>1</v>
      </c>
      <c r="L669">
        <f t="shared" si="117"/>
        <v>0</v>
      </c>
      <c r="M669">
        <f t="shared" si="118"/>
        <v>0</v>
      </c>
      <c r="N669">
        <f t="shared" si="119"/>
        <v>0</v>
      </c>
      <c r="O669">
        <f t="shared" si="120"/>
        <v>0</v>
      </c>
      <c r="P669">
        <f t="shared" si="121"/>
        <v>0</v>
      </c>
      <c r="Q669">
        <f t="shared" si="122"/>
        <v>1</v>
      </c>
      <c r="R669">
        <f t="shared" si="123"/>
        <v>0</v>
      </c>
      <c r="S669">
        <f t="shared" si="124"/>
        <v>0</v>
      </c>
      <c r="T669">
        <f t="shared" si="125"/>
        <v>1</v>
      </c>
      <c r="U669">
        <f t="shared" si="126"/>
        <v>1</v>
      </c>
    </row>
    <row r="670" spans="1:21" x14ac:dyDescent="0.25">
      <c r="A670" t="s">
        <v>1519</v>
      </c>
      <c r="B670">
        <v>0.181682826909844</v>
      </c>
      <c r="C670">
        <v>3.8443848000000002E-10</v>
      </c>
      <c r="D670">
        <v>56</v>
      </c>
      <c r="E670">
        <v>305</v>
      </c>
      <c r="F670">
        <v>56</v>
      </c>
      <c r="G670">
        <v>0.1836065573770492</v>
      </c>
      <c r="H670">
        <v>0</v>
      </c>
      <c r="I670" t="s">
        <v>1519</v>
      </c>
      <c r="J670">
        <v>0.1836065573770492</v>
      </c>
      <c r="K670">
        <f t="shared" si="116"/>
        <v>1</v>
      </c>
      <c r="L670">
        <f t="shared" si="117"/>
        <v>0</v>
      </c>
      <c r="M670">
        <f t="shared" si="118"/>
        <v>0</v>
      </c>
      <c r="N670">
        <f t="shared" si="119"/>
        <v>0</v>
      </c>
      <c r="O670">
        <f t="shared" si="120"/>
        <v>1</v>
      </c>
      <c r="P670">
        <f t="shared" si="121"/>
        <v>0</v>
      </c>
      <c r="Q670">
        <f t="shared" si="122"/>
        <v>0</v>
      </c>
      <c r="R670">
        <f t="shared" si="123"/>
        <v>0</v>
      </c>
      <c r="S670">
        <f t="shared" si="124"/>
        <v>0</v>
      </c>
      <c r="T670">
        <f t="shared" si="125"/>
        <v>1</v>
      </c>
      <c r="U670">
        <f t="shared" si="126"/>
        <v>1</v>
      </c>
    </row>
    <row r="671" spans="1:21" x14ac:dyDescent="0.25">
      <c r="A671" t="s">
        <v>1520</v>
      </c>
      <c r="B671">
        <v>0.1807593304845371</v>
      </c>
      <c r="C671">
        <v>3.8443772999999999E-10</v>
      </c>
      <c r="D671">
        <v>55</v>
      </c>
      <c r="E671">
        <v>305</v>
      </c>
      <c r="F671">
        <v>55</v>
      </c>
      <c r="G671">
        <v>0.18032786885245899</v>
      </c>
      <c r="H671">
        <v>0</v>
      </c>
      <c r="I671" t="s">
        <v>1520</v>
      </c>
      <c r="J671">
        <v>0.18032786885245899</v>
      </c>
      <c r="K671">
        <f t="shared" si="116"/>
        <v>1</v>
      </c>
      <c r="L671">
        <f t="shared" si="117"/>
        <v>0</v>
      </c>
      <c r="M671">
        <f t="shared" si="118"/>
        <v>0</v>
      </c>
      <c r="N671">
        <f t="shared" si="119"/>
        <v>0</v>
      </c>
      <c r="O671">
        <f t="shared" si="120"/>
        <v>0</v>
      </c>
      <c r="P671">
        <f t="shared" si="121"/>
        <v>0</v>
      </c>
      <c r="Q671">
        <f t="shared" si="122"/>
        <v>0</v>
      </c>
      <c r="R671">
        <f t="shared" si="123"/>
        <v>1</v>
      </c>
      <c r="S671">
        <f t="shared" si="124"/>
        <v>0</v>
      </c>
      <c r="T671">
        <f t="shared" si="125"/>
        <v>1</v>
      </c>
      <c r="U671">
        <f t="shared" si="126"/>
        <v>1</v>
      </c>
    </row>
    <row r="672" spans="1:21" x14ac:dyDescent="0.25">
      <c r="A672" t="s">
        <v>1521</v>
      </c>
      <c r="B672">
        <v>0.16062549730389819</v>
      </c>
      <c r="C672">
        <v>3.8443772999999999E-10</v>
      </c>
      <c r="D672">
        <v>51</v>
      </c>
      <c r="E672">
        <v>322</v>
      </c>
      <c r="F672">
        <v>48</v>
      </c>
      <c r="G672">
        <v>0.15838509316770191</v>
      </c>
      <c r="H672">
        <v>0</v>
      </c>
      <c r="I672" t="s">
        <v>1521</v>
      </c>
      <c r="J672">
        <v>0.14906832298136649</v>
      </c>
      <c r="K672">
        <f t="shared" si="116"/>
        <v>1</v>
      </c>
      <c r="L672">
        <f t="shared" si="117"/>
        <v>0</v>
      </c>
      <c r="M672">
        <f t="shared" si="118"/>
        <v>0</v>
      </c>
      <c r="N672">
        <f t="shared" si="119"/>
        <v>0</v>
      </c>
      <c r="O672">
        <f t="shared" si="120"/>
        <v>0</v>
      </c>
      <c r="P672">
        <f t="shared" si="121"/>
        <v>0</v>
      </c>
      <c r="Q672">
        <f t="shared" si="122"/>
        <v>0</v>
      </c>
      <c r="R672">
        <f t="shared" si="123"/>
        <v>0</v>
      </c>
      <c r="S672">
        <f t="shared" si="124"/>
        <v>1</v>
      </c>
      <c r="T672">
        <f t="shared" si="125"/>
        <v>1</v>
      </c>
      <c r="U672">
        <f t="shared" si="126"/>
        <v>1</v>
      </c>
    </row>
    <row r="673" spans="1:21" x14ac:dyDescent="0.25">
      <c r="A673" t="s">
        <v>1522</v>
      </c>
      <c r="B673">
        <v>0.13186886369004969</v>
      </c>
      <c r="C673">
        <v>3.8443772999999999E-10</v>
      </c>
      <c r="D673">
        <v>42</v>
      </c>
      <c r="E673">
        <v>322</v>
      </c>
      <c r="F673">
        <v>40</v>
      </c>
      <c r="G673">
        <v>0.13043478260869559</v>
      </c>
      <c r="H673">
        <v>0</v>
      </c>
      <c r="I673" t="s">
        <v>1522</v>
      </c>
      <c r="J673">
        <v>0.12422360248447201</v>
      </c>
      <c r="K673">
        <f t="shared" si="116"/>
        <v>1</v>
      </c>
      <c r="L673">
        <f t="shared" si="117"/>
        <v>0</v>
      </c>
      <c r="M673">
        <f t="shared" si="118"/>
        <v>0</v>
      </c>
      <c r="N673">
        <f t="shared" si="119"/>
        <v>0</v>
      </c>
      <c r="O673">
        <f t="shared" si="120"/>
        <v>0</v>
      </c>
      <c r="P673">
        <f t="shared" si="121"/>
        <v>1</v>
      </c>
      <c r="Q673">
        <f t="shared" si="122"/>
        <v>0</v>
      </c>
      <c r="R673">
        <f t="shared" si="123"/>
        <v>0</v>
      </c>
      <c r="S673">
        <f t="shared" si="124"/>
        <v>0</v>
      </c>
      <c r="T673">
        <f t="shared" si="125"/>
        <v>1</v>
      </c>
      <c r="U673">
        <f t="shared" si="126"/>
        <v>1</v>
      </c>
    </row>
    <row r="674" spans="1:21" x14ac:dyDescent="0.25">
      <c r="A674" t="s">
        <v>1523</v>
      </c>
      <c r="B674">
        <v>0.13812473928206759</v>
      </c>
      <c r="C674">
        <v>3.8443772999999999E-10</v>
      </c>
      <c r="D674">
        <v>44</v>
      </c>
      <c r="E674">
        <v>322</v>
      </c>
      <c r="F674">
        <v>44</v>
      </c>
      <c r="G674">
        <v>0.13664596273291929</v>
      </c>
      <c r="H674">
        <v>0</v>
      </c>
      <c r="I674" t="s">
        <v>1523</v>
      </c>
      <c r="J674">
        <v>0.13664596273291929</v>
      </c>
      <c r="K674">
        <f t="shared" si="116"/>
        <v>1</v>
      </c>
      <c r="L674">
        <f t="shared" si="117"/>
        <v>0</v>
      </c>
      <c r="M674">
        <f t="shared" si="118"/>
        <v>0</v>
      </c>
      <c r="N674">
        <f t="shared" si="119"/>
        <v>0</v>
      </c>
      <c r="O674">
        <f t="shared" si="120"/>
        <v>0</v>
      </c>
      <c r="P674">
        <f t="shared" si="121"/>
        <v>0</v>
      </c>
      <c r="Q674">
        <f t="shared" si="122"/>
        <v>1</v>
      </c>
      <c r="R674">
        <f t="shared" si="123"/>
        <v>0</v>
      </c>
      <c r="S674">
        <f t="shared" si="124"/>
        <v>0</v>
      </c>
      <c r="T674">
        <f t="shared" si="125"/>
        <v>1</v>
      </c>
      <c r="U674">
        <f t="shared" si="126"/>
        <v>1</v>
      </c>
    </row>
    <row r="675" spans="1:21" x14ac:dyDescent="0.25">
      <c r="A675" t="s">
        <v>1524</v>
      </c>
      <c r="B675">
        <v>0.1217835478938431</v>
      </c>
      <c r="C675">
        <v>3.8443772999999999E-10</v>
      </c>
      <c r="D675">
        <v>40</v>
      </c>
      <c r="E675">
        <v>322</v>
      </c>
      <c r="F675">
        <v>38</v>
      </c>
      <c r="G675">
        <v>0.12422360248447201</v>
      </c>
      <c r="H675">
        <v>0</v>
      </c>
      <c r="I675" t="s">
        <v>1524</v>
      </c>
      <c r="J675">
        <v>0.11801242236024841</v>
      </c>
      <c r="K675">
        <f t="shared" si="116"/>
        <v>1</v>
      </c>
      <c r="L675">
        <f t="shared" si="117"/>
        <v>0</v>
      </c>
      <c r="M675">
        <f t="shared" si="118"/>
        <v>0</v>
      </c>
      <c r="N675">
        <f t="shared" si="119"/>
        <v>0</v>
      </c>
      <c r="O675">
        <f t="shared" si="120"/>
        <v>1</v>
      </c>
      <c r="P675">
        <f t="shared" si="121"/>
        <v>0</v>
      </c>
      <c r="Q675">
        <f t="shared" si="122"/>
        <v>0</v>
      </c>
      <c r="R675">
        <f t="shared" si="123"/>
        <v>0</v>
      </c>
      <c r="S675">
        <f t="shared" si="124"/>
        <v>0</v>
      </c>
      <c r="T675">
        <f t="shared" si="125"/>
        <v>1</v>
      </c>
      <c r="U675">
        <f t="shared" si="126"/>
        <v>1</v>
      </c>
    </row>
    <row r="676" spans="1:21" x14ac:dyDescent="0.25">
      <c r="A676" t="s">
        <v>1525</v>
      </c>
      <c r="B676">
        <v>0.1348873854338227</v>
      </c>
      <c r="C676">
        <v>3.8443772999999999E-10</v>
      </c>
      <c r="D676">
        <v>42</v>
      </c>
      <c r="E676">
        <v>322</v>
      </c>
      <c r="F676">
        <v>42</v>
      </c>
      <c r="G676">
        <v>0.13043478260869559</v>
      </c>
      <c r="H676">
        <v>0</v>
      </c>
      <c r="I676" t="s">
        <v>1525</v>
      </c>
      <c r="J676">
        <v>0.13043478260869559</v>
      </c>
      <c r="K676">
        <f t="shared" si="116"/>
        <v>1</v>
      </c>
      <c r="L676">
        <f t="shared" si="117"/>
        <v>0</v>
      </c>
      <c r="M676">
        <f t="shared" si="118"/>
        <v>0</v>
      </c>
      <c r="N676">
        <f t="shared" si="119"/>
        <v>0</v>
      </c>
      <c r="O676">
        <f t="shared" si="120"/>
        <v>0</v>
      </c>
      <c r="P676">
        <f t="shared" si="121"/>
        <v>0</v>
      </c>
      <c r="Q676">
        <f t="shared" si="122"/>
        <v>0</v>
      </c>
      <c r="R676">
        <f t="shared" si="123"/>
        <v>1</v>
      </c>
      <c r="S676">
        <f t="shared" si="124"/>
        <v>0</v>
      </c>
      <c r="T676">
        <f t="shared" si="125"/>
        <v>1</v>
      </c>
      <c r="U676">
        <f t="shared" si="126"/>
        <v>1</v>
      </c>
    </row>
    <row r="677" spans="1:21" x14ac:dyDescent="0.25">
      <c r="A677" t="s">
        <v>1526</v>
      </c>
      <c r="B677">
        <v>0.46301794592221762</v>
      </c>
      <c r="C677">
        <v>1.1090935E-2</v>
      </c>
      <c r="D677">
        <v>154</v>
      </c>
      <c r="E677">
        <v>328</v>
      </c>
      <c r="F677">
        <v>146</v>
      </c>
      <c r="G677">
        <v>0.46951219512195119</v>
      </c>
      <c r="H677">
        <v>1</v>
      </c>
      <c r="I677" t="s">
        <v>1526</v>
      </c>
      <c r="J677">
        <v>0.4451219512195122</v>
      </c>
      <c r="K677">
        <f t="shared" si="116"/>
        <v>0</v>
      </c>
      <c r="L677">
        <f t="shared" si="117"/>
        <v>0</v>
      </c>
      <c r="M677">
        <f t="shared" si="118"/>
        <v>0</v>
      </c>
      <c r="N677">
        <f t="shared" si="119"/>
        <v>1</v>
      </c>
      <c r="O677">
        <f t="shared" si="120"/>
        <v>0</v>
      </c>
      <c r="P677">
        <f t="shared" si="121"/>
        <v>0</v>
      </c>
      <c r="Q677">
        <f t="shared" si="122"/>
        <v>0</v>
      </c>
      <c r="R677">
        <f t="shared" si="123"/>
        <v>0</v>
      </c>
      <c r="S677">
        <f t="shared" si="124"/>
        <v>1</v>
      </c>
      <c r="T677">
        <f t="shared" si="125"/>
        <v>1</v>
      </c>
      <c r="U677">
        <f t="shared" si="126"/>
        <v>1</v>
      </c>
    </row>
    <row r="678" spans="1:21" x14ac:dyDescent="0.25">
      <c r="A678" t="s">
        <v>1527</v>
      </c>
      <c r="B678">
        <v>0.47746842977943649</v>
      </c>
      <c r="C678">
        <v>0.112384135</v>
      </c>
      <c r="D678">
        <v>158</v>
      </c>
      <c r="E678">
        <v>328</v>
      </c>
      <c r="F678">
        <v>157</v>
      </c>
      <c r="G678">
        <v>0.48170731707317072</v>
      </c>
      <c r="H678">
        <v>1</v>
      </c>
      <c r="I678" t="s">
        <v>1527</v>
      </c>
      <c r="J678">
        <v>0.47865853658536578</v>
      </c>
      <c r="K678">
        <f t="shared" si="116"/>
        <v>0</v>
      </c>
      <c r="L678">
        <f t="shared" si="117"/>
        <v>0</v>
      </c>
      <c r="M678">
        <f t="shared" si="118"/>
        <v>0</v>
      </c>
      <c r="N678">
        <f t="shared" si="119"/>
        <v>1</v>
      </c>
      <c r="O678">
        <f t="shared" si="120"/>
        <v>0</v>
      </c>
      <c r="P678">
        <f t="shared" si="121"/>
        <v>1</v>
      </c>
      <c r="Q678">
        <f t="shared" si="122"/>
        <v>0</v>
      </c>
      <c r="R678">
        <f t="shared" si="123"/>
        <v>0</v>
      </c>
      <c r="S678">
        <f t="shared" si="124"/>
        <v>0</v>
      </c>
      <c r="T678">
        <f t="shared" si="125"/>
        <v>1</v>
      </c>
      <c r="U678">
        <f t="shared" si="126"/>
        <v>1</v>
      </c>
    </row>
    <row r="679" spans="1:21" x14ac:dyDescent="0.25">
      <c r="A679" t="s">
        <v>1528</v>
      </c>
      <c r="B679">
        <v>0.50217180372183101</v>
      </c>
      <c r="C679">
        <v>0.8635360299999999</v>
      </c>
      <c r="D679">
        <v>167</v>
      </c>
      <c r="E679">
        <v>328</v>
      </c>
      <c r="F679">
        <v>164</v>
      </c>
      <c r="G679">
        <v>0.50914634146341464</v>
      </c>
      <c r="H679">
        <v>1</v>
      </c>
      <c r="I679" t="s">
        <v>1528</v>
      </c>
      <c r="J679">
        <v>0.5</v>
      </c>
      <c r="K679">
        <f t="shared" si="116"/>
        <v>0</v>
      </c>
      <c r="L679">
        <f t="shared" si="117"/>
        <v>0</v>
      </c>
      <c r="M679">
        <f t="shared" si="118"/>
        <v>0</v>
      </c>
      <c r="N679">
        <f t="shared" si="119"/>
        <v>1</v>
      </c>
      <c r="O679">
        <f t="shared" si="120"/>
        <v>0</v>
      </c>
      <c r="P679">
        <f t="shared" si="121"/>
        <v>0</v>
      </c>
      <c r="Q679">
        <f t="shared" si="122"/>
        <v>1</v>
      </c>
      <c r="R679">
        <f t="shared" si="123"/>
        <v>0</v>
      </c>
      <c r="S679">
        <f t="shared" si="124"/>
        <v>0</v>
      </c>
      <c r="T679">
        <f t="shared" si="125"/>
        <v>1</v>
      </c>
      <c r="U679">
        <f t="shared" si="126"/>
        <v>1</v>
      </c>
    </row>
    <row r="680" spans="1:21" x14ac:dyDescent="0.25">
      <c r="A680" t="s">
        <v>1529</v>
      </c>
      <c r="B680">
        <v>0.45599376499510469</v>
      </c>
      <c r="C680">
        <v>6.9843500000000003E-3</v>
      </c>
      <c r="D680">
        <v>152</v>
      </c>
      <c r="E680">
        <v>328</v>
      </c>
      <c r="F680">
        <v>149</v>
      </c>
      <c r="G680">
        <v>0.46341463414634149</v>
      </c>
      <c r="H680">
        <v>1</v>
      </c>
      <c r="I680" t="s">
        <v>1529</v>
      </c>
      <c r="J680">
        <v>0.45426829268292679</v>
      </c>
      <c r="K680">
        <f t="shared" si="116"/>
        <v>0</v>
      </c>
      <c r="L680">
        <f t="shared" si="117"/>
        <v>0</v>
      </c>
      <c r="M680">
        <f t="shared" si="118"/>
        <v>0</v>
      </c>
      <c r="N680">
        <f t="shared" si="119"/>
        <v>1</v>
      </c>
      <c r="O680">
        <f t="shared" si="120"/>
        <v>1</v>
      </c>
      <c r="P680">
        <f t="shared" si="121"/>
        <v>0</v>
      </c>
      <c r="Q680">
        <f t="shared" si="122"/>
        <v>0</v>
      </c>
      <c r="R680">
        <f t="shared" si="123"/>
        <v>0</v>
      </c>
      <c r="S680">
        <f t="shared" si="124"/>
        <v>0</v>
      </c>
      <c r="T680">
        <f t="shared" si="125"/>
        <v>1</v>
      </c>
      <c r="U680">
        <f t="shared" si="126"/>
        <v>1</v>
      </c>
    </row>
    <row r="681" spans="1:21" x14ac:dyDescent="0.25">
      <c r="A681" t="s">
        <v>1530</v>
      </c>
      <c r="B681">
        <v>0.46379493893677243</v>
      </c>
      <c r="C681">
        <v>8.6410199999999993E-3</v>
      </c>
      <c r="D681">
        <v>154</v>
      </c>
      <c r="E681">
        <v>328</v>
      </c>
      <c r="F681">
        <v>151</v>
      </c>
      <c r="G681">
        <v>0.46951219512195119</v>
      </c>
      <c r="H681">
        <v>1</v>
      </c>
      <c r="I681" t="s">
        <v>1530</v>
      </c>
      <c r="J681">
        <v>0.46036585365853661</v>
      </c>
      <c r="K681">
        <f t="shared" si="116"/>
        <v>0</v>
      </c>
      <c r="L681">
        <f t="shared" si="117"/>
        <v>0</v>
      </c>
      <c r="M681">
        <f t="shared" si="118"/>
        <v>0</v>
      </c>
      <c r="N681">
        <f t="shared" si="119"/>
        <v>1</v>
      </c>
      <c r="O681">
        <f t="shared" si="120"/>
        <v>0</v>
      </c>
      <c r="P681">
        <f t="shared" si="121"/>
        <v>0</v>
      </c>
      <c r="Q681">
        <f t="shared" si="122"/>
        <v>0</v>
      </c>
      <c r="R681">
        <f t="shared" si="123"/>
        <v>1</v>
      </c>
      <c r="S681">
        <f t="shared" si="124"/>
        <v>0</v>
      </c>
      <c r="T681">
        <f t="shared" si="125"/>
        <v>1</v>
      </c>
      <c r="U681">
        <f t="shared" si="126"/>
        <v>1</v>
      </c>
    </row>
    <row r="682" spans="1:21" x14ac:dyDescent="0.25">
      <c r="A682" t="s">
        <v>1531</v>
      </c>
      <c r="B682">
        <v>0.44818243014243031</v>
      </c>
      <c r="C682">
        <v>1.7671000000000001E-4</v>
      </c>
      <c r="D682">
        <v>144</v>
      </c>
      <c r="E682">
        <v>323</v>
      </c>
      <c r="F682">
        <v>144</v>
      </c>
      <c r="G682">
        <v>0.44582043343653249</v>
      </c>
      <c r="H682">
        <v>0</v>
      </c>
      <c r="I682" t="s">
        <v>1531</v>
      </c>
      <c r="J682">
        <v>0.44582043343653249</v>
      </c>
      <c r="K682">
        <f t="shared" si="116"/>
        <v>1</v>
      </c>
      <c r="L682">
        <f t="shared" si="117"/>
        <v>0</v>
      </c>
      <c r="M682">
        <f t="shared" si="118"/>
        <v>0</v>
      </c>
      <c r="N682">
        <f t="shared" si="119"/>
        <v>0</v>
      </c>
      <c r="O682">
        <f t="shared" si="120"/>
        <v>0</v>
      </c>
      <c r="P682">
        <f t="shared" si="121"/>
        <v>0</v>
      </c>
      <c r="Q682">
        <f t="shared" si="122"/>
        <v>0</v>
      </c>
      <c r="R682">
        <f t="shared" si="123"/>
        <v>0</v>
      </c>
      <c r="S682">
        <f t="shared" si="124"/>
        <v>1</v>
      </c>
      <c r="T682">
        <f t="shared" si="125"/>
        <v>1</v>
      </c>
      <c r="U682">
        <f t="shared" si="126"/>
        <v>1</v>
      </c>
    </row>
    <row r="683" spans="1:21" x14ac:dyDescent="0.25">
      <c r="A683" t="s">
        <v>1532</v>
      </c>
      <c r="B683">
        <v>0.50592651816877443</v>
      </c>
      <c r="C683">
        <v>0.740394</v>
      </c>
      <c r="D683">
        <v>166</v>
      </c>
      <c r="E683">
        <v>323</v>
      </c>
      <c r="F683">
        <v>166</v>
      </c>
      <c r="G683">
        <v>0.51393188854489169</v>
      </c>
      <c r="H683">
        <v>0</v>
      </c>
      <c r="I683" t="s">
        <v>1532</v>
      </c>
      <c r="J683">
        <v>0.51393188854489169</v>
      </c>
      <c r="K683">
        <f t="shared" si="116"/>
        <v>0</v>
      </c>
      <c r="L683">
        <f t="shared" si="117"/>
        <v>1</v>
      </c>
      <c r="M683">
        <f t="shared" si="118"/>
        <v>0</v>
      </c>
      <c r="N683">
        <f t="shared" si="119"/>
        <v>0</v>
      </c>
      <c r="O683">
        <f t="shared" si="120"/>
        <v>0</v>
      </c>
      <c r="P683">
        <f t="shared" si="121"/>
        <v>1</v>
      </c>
      <c r="Q683">
        <f t="shared" si="122"/>
        <v>0</v>
      </c>
      <c r="R683">
        <f t="shared" si="123"/>
        <v>0</v>
      </c>
      <c r="S683">
        <f t="shared" si="124"/>
        <v>0</v>
      </c>
      <c r="T683">
        <f t="shared" si="125"/>
        <v>1</v>
      </c>
      <c r="U683">
        <f t="shared" si="126"/>
        <v>1</v>
      </c>
    </row>
    <row r="684" spans="1:21" x14ac:dyDescent="0.25">
      <c r="A684" t="s">
        <v>1533</v>
      </c>
      <c r="B684">
        <v>0.54240870842891431</v>
      </c>
      <c r="C684">
        <v>0.95191735</v>
      </c>
      <c r="D684">
        <v>175</v>
      </c>
      <c r="E684">
        <v>323</v>
      </c>
      <c r="F684">
        <v>175</v>
      </c>
      <c r="G684">
        <v>0.54179566563467496</v>
      </c>
      <c r="H684">
        <v>0</v>
      </c>
      <c r="I684" t="s">
        <v>1533</v>
      </c>
      <c r="J684">
        <v>0.54179566563467496</v>
      </c>
      <c r="K684">
        <f t="shared" si="116"/>
        <v>0</v>
      </c>
      <c r="L684">
        <f t="shared" si="117"/>
        <v>1</v>
      </c>
      <c r="M684">
        <f t="shared" si="118"/>
        <v>0</v>
      </c>
      <c r="N684">
        <f t="shared" si="119"/>
        <v>0</v>
      </c>
      <c r="O684">
        <f t="shared" si="120"/>
        <v>0</v>
      </c>
      <c r="P684">
        <f t="shared" si="121"/>
        <v>0</v>
      </c>
      <c r="Q684">
        <f t="shared" si="122"/>
        <v>1</v>
      </c>
      <c r="R684">
        <f t="shared" si="123"/>
        <v>0</v>
      </c>
      <c r="S684">
        <f t="shared" si="124"/>
        <v>0</v>
      </c>
      <c r="T684">
        <f t="shared" si="125"/>
        <v>1</v>
      </c>
      <c r="U684">
        <f t="shared" si="126"/>
        <v>1</v>
      </c>
    </row>
    <row r="685" spans="1:21" x14ac:dyDescent="0.25">
      <c r="A685" t="s">
        <v>1534</v>
      </c>
      <c r="B685">
        <v>0.542272353065678</v>
      </c>
      <c r="C685">
        <v>0.94494210000000001</v>
      </c>
      <c r="D685">
        <v>177</v>
      </c>
      <c r="E685">
        <v>323</v>
      </c>
      <c r="F685">
        <v>177</v>
      </c>
      <c r="G685">
        <v>0.54798761609907121</v>
      </c>
      <c r="H685">
        <v>0</v>
      </c>
      <c r="I685" t="s">
        <v>1534</v>
      </c>
      <c r="J685">
        <v>0.54798761609907121</v>
      </c>
      <c r="K685">
        <f t="shared" si="116"/>
        <v>0</v>
      </c>
      <c r="L685">
        <f t="shared" si="117"/>
        <v>1</v>
      </c>
      <c r="M685">
        <f t="shared" si="118"/>
        <v>0</v>
      </c>
      <c r="N685">
        <f t="shared" si="119"/>
        <v>0</v>
      </c>
      <c r="O685">
        <f t="shared" si="120"/>
        <v>1</v>
      </c>
      <c r="P685">
        <f t="shared" si="121"/>
        <v>0</v>
      </c>
      <c r="Q685">
        <f t="shared" si="122"/>
        <v>0</v>
      </c>
      <c r="R685">
        <f t="shared" si="123"/>
        <v>0</v>
      </c>
      <c r="S685">
        <f t="shared" si="124"/>
        <v>0</v>
      </c>
      <c r="T685">
        <f t="shared" si="125"/>
        <v>1</v>
      </c>
      <c r="U685">
        <f t="shared" si="126"/>
        <v>1</v>
      </c>
    </row>
    <row r="686" spans="1:21" x14ac:dyDescent="0.25">
      <c r="A686" t="s">
        <v>1535</v>
      </c>
      <c r="B686">
        <v>0.51088268203182707</v>
      </c>
      <c r="C686">
        <v>0.85864859999999998</v>
      </c>
      <c r="D686">
        <v>167</v>
      </c>
      <c r="E686">
        <v>323</v>
      </c>
      <c r="F686">
        <v>167</v>
      </c>
      <c r="G686">
        <v>0.51702786377708976</v>
      </c>
      <c r="H686">
        <v>0</v>
      </c>
      <c r="I686" t="s">
        <v>1535</v>
      </c>
      <c r="J686">
        <v>0.51702786377708976</v>
      </c>
      <c r="K686">
        <f t="shared" si="116"/>
        <v>0</v>
      </c>
      <c r="L686">
        <f t="shared" si="117"/>
        <v>1</v>
      </c>
      <c r="M686">
        <f t="shared" si="118"/>
        <v>0</v>
      </c>
      <c r="N686">
        <f t="shared" si="119"/>
        <v>0</v>
      </c>
      <c r="O686">
        <f t="shared" si="120"/>
        <v>0</v>
      </c>
      <c r="P686">
        <f t="shared" si="121"/>
        <v>0</v>
      </c>
      <c r="Q686">
        <f t="shared" si="122"/>
        <v>0</v>
      </c>
      <c r="R686">
        <f t="shared" si="123"/>
        <v>1</v>
      </c>
      <c r="S686">
        <f t="shared" si="124"/>
        <v>0</v>
      </c>
      <c r="T686">
        <f t="shared" si="125"/>
        <v>1</v>
      </c>
      <c r="U686">
        <f t="shared" si="126"/>
        <v>1</v>
      </c>
    </row>
    <row r="687" spans="1:21" x14ac:dyDescent="0.25">
      <c r="A687" t="s">
        <v>136</v>
      </c>
      <c r="B687">
        <v>0.26459457882224052</v>
      </c>
      <c r="C687">
        <v>3.4506574000000002E-9</v>
      </c>
      <c r="D687">
        <v>101</v>
      </c>
      <c r="E687">
        <v>376</v>
      </c>
      <c r="F687">
        <v>101</v>
      </c>
      <c r="G687">
        <v>0.26861702127659581</v>
      </c>
      <c r="H687">
        <v>0</v>
      </c>
      <c r="I687" t="s">
        <v>136</v>
      </c>
      <c r="J687">
        <v>0.26861702127659581</v>
      </c>
      <c r="K687">
        <f t="shared" si="116"/>
        <v>1</v>
      </c>
      <c r="L687">
        <f t="shared" si="117"/>
        <v>0</v>
      </c>
      <c r="M687">
        <f t="shared" si="118"/>
        <v>0</v>
      </c>
      <c r="N687">
        <f t="shared" si="119"/>
        <v>0</v>
      </c>
      <c r="O687">
        <f t="shared" si="120"/>
        <v>0</v>
      </c>
      <c r="P687">
        <f t="shared" si="121"/>
        <v>0</v>
      </c>
      <c r="Q687">
        <f t="shared" si="122"/>
        <v>0</v>
      </c>
      <c r="R687">
        <f t="shared" si="123"/>
        <v>0</v>
      </c>
      <c r="S687">
        <f t="shared" si="124"/>
        <v>1</v>
      </c>
      <c r="T687">
        <f t="shared" si="125"/>
        <v>1</v>
      </c>
      <c r="U687">
        <f t="shared" si="126"/>
        <v>1</v>
      </c>
    </row>
    <row r="688" spans="1:21" x14ac:dyDescent="0.25">
      <c r="A688" t="s">
        <v>137</v>
      </c>
      <c r="B688">
        <v>0.2629243032548722</v>
      </c>
      <c r="C688">
        <v>6.3713390000000001E-9</v>
      </c>
      <c r="D688">
        <v>100</v>
      </c>
      <c r="E688">
        <v>376</v>
      </c>
      <c r="F688">
        <v>100</v>
      </c>
      <c r="G688">
        <v>0.26595744680851058</v>
      </c>
      <c r="H688">
        <v>0</v>
      </c>
      <c r="I688" t="s">
        <v>137</v>
      </c>
      <c r="J688">
        <v>0.26595744680851058</v>
      </c>
      <c r="K688">
        <f t="shared" si="116"/>
        <v>1</v>
      </c>
      <c r="L688">
        <f t="shared" si="117"/>
        <v>0</v>
      </c>
      <c r="M688">
        <f t="shared" si="118"/>
        <v>0</v>
      </c>
      <c r="N688">
        <f t="shared" si="119"/>
        <v>0</v>
      </c>
      <c r="O688">
        <f t="shared" si="120"/>
        <v>0</v>
      </c>
      <c r="P688">
        <f t="shared" si="121"/>
        <v>1</v>
      </c>
      <c r="Q688">
        <f t="shared" si="122"/>
        <v>0</v>
      </c>
      <c r="R688">
        <f t="shared" si="123"/>
        <v>0</v>
      </c>
      <c r="S688">
        <f t="shared" si="124"/>
        <v>0</v>
      </c>
      <c r="T688">
        <f t="shared" si="125"/>
        <v>1</v>
      </c>
      <c r="U688">
        <f t="shared" si="126"/>
        <v>1</v>
      </c>
    </row>
    <row r="689" spans="1:21" x14ac:dyDescent="0.25">
      <c r="A689" t="s">
        <v>138</v>
      </c>
      <c r="B689">
        <v>0.2799305589987876</v>
      </c>
      <c r="C689">
        <v>4.25403775E-9</v>
      </c>
      <c r="D689">
        <v>108</v>
      </c>
      <c r="E689">
        <v>376</v>
      </c>
      <c r="F689">
        <v>108</v>
      </c>
      <c r="G689">
        <v>0.28723404255319152</v>
      </c>
      <c r="H689">
        <v>0</v>
      </c>
      <c r="I689" t="s">
        <v>138</v>
      </c>
      <c r="J689">
        <v>0.28723404255319152</v>
      </c>
      <c r="K689">
        <f t="shared" si="116"/>
        <v>1</v>
      </c>
      <c r="L689">
        <f t="shared" si="117"/>
        <v>0</v>
      </c>
      <c r="M689">
        <f t="shared" si="118"/>
        <v>0</v>
      </c>
      <c r="N689">
        <f t="shared" si="119"/>
        <v>0</v>
      </c>
      <c r="O689">
        <f t="shared" si="120"/>
        <v>0</v>
      </c>
      <c r="P689">
        <f t="shared" si="121"/>
        <v>0</v>
      </c>
      <c r="Q689">
        <f t="shared" si="122"/>
        <v>1</v>
      </c>
      <c r="R689">
        <f t="shared" si="123"/>
        <v>0</v>
      </c>
      <c r="S689">
        <f t="shared" si="124"/>
        <v>0</v>
      </c>
      <c r="T689">
        <f t="shared" si="125"/>
        <v>1</v>
      </c>
      <c r="U689">
        <f t="shared" si="126"/>
        <v>1</v>
      </c>
    </row>
    <row r="690" spans="1:21" x14ac:dyDescent="0.25">
      <c r="A690" t="s">
        <v>139</v>
      </c>
      <c r="B690">
        <v>0.28033297239561161</v>
      </c>
      <c r="C690">
        <v>6.3713390000000001E-9</v>
      </c>
      <c r="D690">
        <v>105</v>
      </c>
      <c r="E690">
        <v>376</v>
      </c>
      <c r="F690">
        <v>103</v>
      </c>
      <c r="G690">
        <v>0.27925531914893609</v>
      </c>
      <c r="H690">
        <v>0</v>
      </c>
      <c r="I690" t="s">
        <v>139</v>
      </c>
      <c r="J690">
        <v>0.27393617021276601</v>
      </c>
      <c r="K690">
        <f t="shared" si="116"/>
        <v>1</v>
      </c>
      <c r="L690">
        <f t="shared" si="117"/>
        <v>0</v>
      </c>
      <c r="M690">
        <f t="shared" si="118"/>
        <v>0</v>
      </c>
      <c r="N690">
        <f t="shared" si="119"/>
        <v>0</v>
      </c>
      <c r="O690">
        <f t="shared" si="120"/>
        <v>1</v>
      </c>
      <c r="P690">
        <f t="shared" si="121"/>
        <v>0</v>
      </c>
      <c r="Q690">
        <f t="shared" si="122"/>
        <v>0</v>
      </c>
      <c r="R690">
        <f t="shared" si="123"/>
        <v>0</v>
      </c>
      <c r="S690">
        <f t="shared" si="124"/>
        <v>0</v>
      </c>
      <c r="T690">
        <f t="shared" si="125"/>
        <v>1</v>
      </c>
      <c r="U690">
        <f t="shared" si="126"/>
        <v>1</v>
      </c>
    </row>
    <row r="691" spans="1:21" x14ac:dyDescent="0.25">
      <c r="A691" t="s">
        <v>140</v>
      </c>
      <c r="B691">
        <v>0.2201129321851619</v>
      </c>
      <c r="C691">
        <v>6.3713390000000001E-9</v>
      </c>
      <c r="D691">
        <v>83</v>
      </c>
      <c r="E691">
        <v>376</v>
      </c>
      <c r="F691">
        <v>83</v>
      </c>
      <c r="G691">
        <v>0.2207446808510638</v>
      </c>
      <c r="H691">
        <v>0</v>
      </c>
      <c r="I691" t="s">
        <v>140</v>
      </c>
      <c r="J691">
        <v>0.2207446808510638</v>
      </c>
      <c r="K691">
        <f t="shared" si="116"/>
        <v>1</v>
      </c>
      <c r="L691">
        <f t="shared" si="117"/>
        <v>0</v>
      </c>
      <c r="M691">
        <f t="shared" si="118"/>
        <v>0</v>
      </c>
      <c r="N691">
        <f t="shared" si="119"/>
        <v>0</v>
      </c>
      <c r="O691">
        <f t="shared" si="120"/>
        <v>0</v>
      </c>
      <c r="P691">
        <f t="shared" si="121"/>
        <v>0</v>
      </c>
      <c r="Q691">
        <f t="shared" si="122"/>
        <v>0</v>
      </c>
      <c r="R691">
        <f t="shared" si="123"/>
        <v>1</v>
      </c>
      <c r="S691">
        <f t="shared" si="124"/>
        <v>0</v>
      </c>
      <c r="T691">
        <f t="shared" si="125"/>
        <v>1</v>
      </c>
      <c r="U691">
        <f t="shared" si="126"/>
        <v>1</v>
      </c>
    </row>
    <row r="692" spans="1:21" x14ac:dyDescent="0.25">
      <c r="A692" t="s">
        <v>141</v>
      </c>
      <c r="B692">
        <v>0.20820173509381429</v>
      </c>
      <c r="C692">
        <v>6.9284045E-10</v>
      </c>
      <c r="D692">
        <v>74</v>
      </c>
      <c r="E692">
        <v>361</v>
      </c>
      <c r="F692">
        <v>64</v>
      </c>
      <c r="G692">
        <v>0.20498614958448749</v>
      </c>
      <c r="H692">
        <v>1</v>
      </c>
      <c r="I692" t="s">
        <v>141</v>
      </c>
      <c r="J692">
        <v>0.17728531855955679</v>
      </c>
      <c r="K692">
        <f t="shared" si="116"/>
        <v>0</v>
      </c>
      <c r="L692">
        <f t="shared" si="117"/>
        <v>0</v>
      </c>
      <c r="M692">
        <f t="shared" si="118"/>
        <v>1</v>
      </c>
      <c r="N692">
        <f t="shared" si="119"/>
        <v>0</v>
      </c>
      <c r="O692">
        <f t="shared" si="120"/>
        <v>0</v>
      </c>
      <c r="P692">
        <f t="shared" si="121"/>
        <v>0</v>
      </c>
      <c r="Q692">
        <f t="shared" si="122"/>
        <v>0</v>
      </c>
      <c r="R692">
        <f t="shared" si="123"/>
        <v>0</v>
      </c>
      <c r="S692">
        <f t="shared" si="124"/>
        <v>1</v>
      </c>
      <c r="T692">
        <f t="shared" si="125"/>
        <v>1</v>
      </c>
      <c r="U692">
        <f t="shared" si="126"/>
        <v>1</v>
      </c>
    </row>
    <row r="693" spans="1:21" x14ac:dyDescent="0.25">
      <c r="A693" t="s">
        <v>142</v>
      </c>
      <c r="B693">
        <v>0.21879706896733839</v>
      </c>
      <c r="C693">
        <v>5.2417979999999998E-10</v>
      </c>
      <c r="D693">
        <v>79</v>
      </c>
      <c r="E693">
        <v>361</v>
      </c>
      <c r="F693">
        <v>66</v>
      </c>
      <c r="G693">
        <v>0.2188365650969529</v>
      </c>
      <c r="H693">
        <v>1</v>
      </c>
      <c r="I693" t="s">
        <v>142</v>
      </c>
      <c r="J693">
        <v>0.18282548476454291</v>
      </c>
      <c r="K693">
        <f t="shared" si="116"/>
        <v>0</v>
      </c>
      <c r="L693">
        <f t="shared" si="117"/>
        <v>0</v>
      </c>
      <c r="M693">
        <f t="shared" si="118"/>
        <v>1</v>
      </c>
      <c r="N693">
        <f t="shared" si="119"/>
        <v>0</v>
      </c>
      <c r="O693">
        <f t="shared" si="120"/>
        <v>0</v>
      </c>
      <c r="P693">
        <f t="shared" si="121"/>
        <v>1</v>
      </c>
      <c r="Q693">
        <f t="shared" si="122"/>
        <v>0</v>
      </c>
      <c r="R693">
        <f t="shared" si="123"/>
        <v>0</v>
      </c>
      <c r="S693">
        <f t="shared" si="124"/>
        <v>0</v>
      </c>
      <c r="T693">
        <f t="shared" si="125"/>
        <v>1</v>
      </c>
      <c r="U693">
        <f t="shared" si="126"/>
        <v>1</v>
      </c>
    </row>
    <row r="694" spans="1:21" x14ac:dyDescent="0.25">
      <c r="A694" t="s">
        <v>143</v>
      </c>
      <c r="B694">
        <v>0.2219232325380569</v>
      </c>
      <c r="C694">
        <v>8.3238115999999997E-10</v>
      </c>
      <c r="D694">
        <v>81</v>
      </c>
      <c r="E694">
        <v>361</v>
      </c>
      <c r="F694">
        <v>68</v>
      </c>
      <c r="G694">
        <v>0.22437673130193911</v>
      </c>
      <c r="H694">
        <v>1</v>
      </c>
      <c r="I694" t="s">
        <v>143</v>
      </c>
      <c r="J694">
        <v>0.18836565096952909</v>
      </c>
      <c r="K694">
        <f t="shared" si="116"/>
        <v>0</v>
      </c>
      <c r="L694">
        <f t="shared" si="117"/>
        <v>0</v>
      </c>
      <c r="M694">
        <f t="shared" si="118"/>
        <v>1</v>
      </c>
      <c r="N694">
        <f t="shared" si="119"/>
        <v>0</v>
      </c>
      <c r="O694">
        <f t="shared" si="120"/>
        <v>0</v>
      </c>
      <c r="P694">
        <f t="shared" si="121"/>
        <v>0</v>
      </c>
      <c r="Q694">
        <f t="shared" si="122"/>
        <v>1</v>
      </c>
      <c r="R694">
        <f t="shared" si="123"/>
        <v>0</v>
      </c>
      <c r="S694">
        <f t="shared" si="124"/>
        <v>0</v>
      </c>
      <c r="T694">
        <f t="shared" si="125"/>
        <v>1</v>
      </c>
      <c r="U694">
        <f t="shared" si="126"/>
        <v>1</v>
      </c>
    </row>
    <row r="695" spans="1:21" x14ac:dyDescent="0.25">
      <c r="A695" t="s">
        <v>144</v>
      </c>
      <c r="B695">
        <v>0.2468984657812624</v>
      </c>
      <c r="C695">
        <v>7.9743620000000002E-10</v>
      </c>
      <c r="D695">
        <v>91</v>
      </c>
      <c r="E695">
        <v>361</v>
      </c>
      <c r="F695">
        <v>78</v>
      </c>
      <c r="G695">
        <v>0.25207756232686979</v>
      </c>
      <c r="H695">
        <v>1</v>
      </c>
      <c r="I695" t="s">
        <v>144</v>
      </c>
      <c r="J695">
        <v>0.2160664819944598</v>
      </c>
      <c r="K695">
        <f t="shared" si="116"/>
        <v>0</v>
      </c>
      <c r="L695">
        <f t="shared" si="117"/>
        <v>0</v>
      </c>
      <c r="M695">
        <f t="shared" si="118"/>
        <v>1</v>
      </c>
      <c r="N695">
        <f t="shared" si="119"/>
        <v>0</v>
      </c>
      <c r="O695">
        <f t="shared" si="120"/>
        <v>1</v>
      </c>
      <c r="P695">
        <f t="shared" si="121"/>
        <v>0</v>
      </c>
      <c r="Q695">
        <f t="shared" si="122"/>
        <v>0</v>
      </c>
      <c r="R695">
        <f t="shared" si="123"/>
        <v>0</v>
      </c>
      <c r="S695">
        <f t="shared" si="124"/>
        <v>0</v>
      </c>
      <c r="T695">
        <f t="shared" si="125"/>
        <v>1</v>
      </c>
      <c r="U695">
        <f t="shared" si="126"/>
        <v>1</v>
      </c>
    </row>
    <row r="696" spans="1:21" x14ac:dyDescent="0.25">
      <c r="A696" t="s">
        <v>145</v>
      </c>
      <c r="B696">
        <v>0.23320734684943581</v>
      </c>
      <c r="C696">
        <v>4.8275520000000002E-10</v>
      </c>
      <c r="D696">
        <v>85</v>
      </c>
      <c r="E696">
        <v>361</v>
      </c>
      <c r="F696">
        <v>72</v>
      </c>
      <c r="G696">
        <v>0.23545706371191141</v>
      </c>
      <c r="H696">
        <v>1</v>
      </c>
      <c r="I696" t="s">
        <v>145</v>
      </c>
      <c r="J696">
        <v>0.1994459833795014</v>
      </c>
      <c r="K696">
        <f t="shared" si="116"/>
        <v>0</v>
      </c>
      <c r="L696">
        <f t="shared" si="117"/>
        <v>0</v>
      </c>
      <c r="M696">
        <f t="shared" si="118"/>
        <v>1</v>
      </c>
      <c r="N696">
        <f t="shared" si="119"/>
        <v>0</v>
      </c>
      <c r="O696">
        <f t="shared" si="120"/>
        <v>0</v>
      </c>
      <c r="P696">
        <f t="shared" si="121"/>
        <v>0</v>
      </c>
      <c r="Q696">
        <f t="shared" si="122"/>
        <v>0</v>
      </c>
      <c r="R696">
        <f t="shared" si="123"/>
        <v>1</v>
      </c>
      <c r="S696">
        <f t="shared" si="124"/>
        <v>0</v>
      </c>
      <c r="T696">
        <f t="shared" si="125"/>
        <v>1</v>
      </c>
      <c r="U696">
        <f t="shared" si="126"/>
        <v>1</v>
      </c>
    </row>
    <row r="697" spans="1:21" x14ac:dyDescent="0.25">
      <c r="A697" t="s">
        <v>146</v>
      </c>
      <c r="B697">
        <v>0.18703319149375711</v>
      </c>
      <c r="C697">
        <v>3.8443772999999999E-10</v>
      </c>
      <c r="D697">
        <v>73</v>
      </c>
      <c r="E697">
        <v>383</v>
      </c>
      <c r="F697">
        <v>73</v>
      </c>
      <c r="G697">
        <v>0.1906005221932115</v>
      </c>
      <c r="H697">
        <v>1</v>
      </c>
      <c r="I697" t="s">
        <v>146</v>
      </c>
      <c r="J697">
        <v>0.1906005221932115</v>
      </c>
      <c r="K697">
        <f t="shared" si="116"/>
        <v>0</v>
      </c>
      <c r="L697">
        <f t="shared" si="117"/>
        <v>0</v>
      </c>
      <c r="M697">
        <f t="shared" si="118"/>
        <v>1</v>
      </c>
      <c r="N697">
        <f t="shared" si="119"/>
        <v>0</v>
      </c>
      <c r="O697">
        <f t="shared" si="120"/>
        <v>0</v>
      </c>
      <c r="P697">
        <f t="shared" si="121"/>
        <v>0</v>
      </c>
      <c r="Q697">
        <f t="shared" si="122"/>
        <v>0</v>
      </c>
      <c r="R697">
        <f t="shared" si="123"/>
        <v>0</v>
      </c>
      <c r="S697">
        <f t="shared" si="124"/>
        <v>1</v>
      </c>
      <c r="T697">
        <f t="shared" si="125"/>
        <v>1</v>
      </c>
      <c r="U697">
        <f t="shared" si="126"/>
        <v>1</v>
      </c>
    </row>
    <row r="698" spans="1:21" x14ac:dyDescent="0.25">
      <c r="A698" t="s">
        <v>147</v>
      </c>
      <c r="B698">
        <v>0.20494155403040959</v>
      </c>
      <c r="C698">
        <v>3.8443772999999999E-10</v>
      </c>
      <c r="D698">
        <v>80</v>
      </c>
      <c r="E698">
        <v>383</v>
      </c>
      <c r="F698">
        <v>80</v>
      </c>
      <c r="G698">
        <v>0.20887728459530019</v>
      </c>
      <c r="H698">
        <v>1</v>
      </c>
      <c r="I698" t="s">
        <v>147</v>
      </c>
      <c r="J698">
        <v>0.20887728459530019</v>
      </c>
      <c r="K698">
        <f t="shared" si="116"/>
        <v>0</v>
      </c>
      <c r="L698">
        <f t="shared" si="117"/>
        <v>0</v>
      </c>
      <c r="M698">
        <f t="shared" si="118"/>
        <v>1</v>
      </c>
      <c r="N698">
        <f t="shared" si="119"/>
        <v>0</v>
      </c>
      <c r="O698">
        <f t="shared" si="120"/>
        <v>0</v>
      </c>
      <c r="P698">
        <f t="shared" si="121"/>
        <v>1</v>
      </c>
      <c r="Q698">
        <f t="shared" si="122"/>
        <v>0</v>
      </c>
      <c r="R698">
        <f t="shared" si="123"/>
        <v>0</v>
      </c>
      <c r="S698">
        <f t="shared" si="124"/>
        <v>0</v>
      </c>
      <c r="T698">
        <f t="shared" si="125"/>
        <v>1</v>
      </c>
      <c r="U698">
        <f t="shared" si="126"/>
        <v>1</v>
      </c>
    </row>
    <row r="699" spans="1:21" x14ac:dyDescent="0.25">
      <c r="A699" t="s">
        <v>148</v>
      </c>
      <c r="B699">
        <v>0.22473242987731851</v>
      </c>
      <c r="C699">
        <v>3.8443772999999999E-10</v>
      </c>
      <c r="D699">
        <v>87</v>
      </c>
      <c r="E699">
        <v>383</v>
      </c>
      <c r="F699">
        <v>87</v>
      </c>
      <c r="G699">
        <v>0.227154046997389</v>
      </c>
      <c r="H699">
        <v>1</v>
      </c>
      <c r="I699" t="s">
        <v>148</v>
      </c>
      <c r="J699">
        <v>0.227154046997389</v>
      </c>
      <c r="K699">
        <f t="shared" si="116"/>
        <v>0</v>
      </c>
      <c r="L699">
        <f t="shared" si="117"/>
        <v>0</v>
      </c>
      <c r="M699">
        <f t="shared" si="118"/>
        <v>1</v>
      </c>
      <c r="N699">
        <f t="shared" si="119"/>
        <v>0</v>
      </c>
      <c r="O699">
        <f t="shared" si="120"/>
        <v>0</v>
      </c>
      <c r="P699">
        <f t="shared" si="121"/>
        <v>0</v>
      </c>
      <c r="Q699">
        <f t="shared" si="122"/>
        <v>1</v>
      </c>
      <c r="R699">
        <f t="shared" si="123"/>
        <v>0</v>
      </c>
      <c r="S699">
        <f t="shared" si="124"/>
        <v>0</v>
      </c>
      <c r="T699">
        <f t="shared" si="125"/>
        <v>1</v>
      </c>
      <c r="U699">
        <f t="shared" si="126"/>
        <v>1</v>
      </c>
    </row>
    <row r="700" spans="1:21" x14ac:dyDescent="0.25">
      <c r="A700" t="s">
        <v>149</v>
      </c>
      <c r="B700">
        <v>0.20629479333651191</v>
      </c>
      <c r="C700">
        <v>3.8443772999999999E-10</v>
      </c>
      <c r="D700">
        <v>80</v>
      </c>
      <c r="E700">
        <v>383</v>
      </c>
      <c r="F700">
        <v>80</v>
      </c>
      <c r="G700">
        <v>0.20887728459530019</v>
      </c>
      <c r="H700">
        <v>1</v>
      </c>
      <c r="I700" t="s">
        <v>149</v>
      </c>
      <c r="J700">
        <v>0.20887728459530019</v>
      </c>
      <c r="K700">
        <f t="shared" si="116"/>
        <v>0</v>
      </c>
      <c r="L700">
        <f t="shared" si="117"/>
        <v>0</v>
      </c>
      <c r="M700">
        <f t="shared" si="118"/>
        <v>1</v>
      </c>
      <c r="N700">
        <f t="shared" si="119"/>
        <v>0</v>
      </c>
      <c r="O700">
        <f t="shared" si="120"/>
        <v>1</v>
      </c>
      <c r="P700">
        <f t="shared" si="121"/>
        <v>0</v>
      </c>
      <c r="Q700">
        <f t="shared" si="122"/>
        <v>0</v>
      </c>
      <c r="R700">
        <f t="shared" si="123"/>
        <v>0</v>
      </c>
      <c r="S700">
        <f t="shared" si="124"/>
        <v>0</v>
      </c>
      <c r="T700">
        <f t="shared" si="125"/>
        <v>1</v>
      </c>
      <c r="U700">
        <f t="shared" si="126"/>
        <v>1</v>
      </c>
    </row>
    <row r="701" spans="1:21" x14ac:dyDescent="0.25">
      <c r="A701" t="s">
        <v>150</v>
      </c>
      <c r="B701">
        <v>0.2029944949443081</v>
      </c>
      <c r="C701">
        <v>3.8443772999999999E-10</v>
      </c>
      <c r="D701">
        <v>80</v>
      </c>
      <c r="E701">
        <v>383</v>
      </c>
      <c r="F701">
        <v>80</v>
      </c>
      <c r="G701">
        <v>0.20887728459530019</v>
      </c>
      <c r="H701">
        <v>1</v>
      </c>
      <c r="I701" t="s">
        <v>150</v>
      </c>
      <c r="J701">
        <v>0.20887728459530019</v>
      </c>
      <c r="K701">
        <f t="shared" si="116"/>
        <v>0</v>
      </c>
      <c r="L701">
        <f t="shared" si="117"/>
        <v>0</v>
      </c>
      <c r="M701">
        <f t="shared" si="118"/>
        <v>1</v>
      </c>
      <c r="N701">
        <f t="shared" si="119"/>
        <v>0</v>
      </c>
      <c r="O701">
        <f t="shared" si="120"/>
        <v>0</v>
      </c>
      <c r="P701">
        <f t="shared" si="121"/>
        <v>0</v>
      </c>
      <c r="Q701">
        <f t="shared" si="122"/>
        <v>0</v>
      </c>
      <c r="R701">
        <f t="shared" si="123"/>
        <v>1</v>
      </c>
      <c r="S701">
        <f t="shared" si="124"/>
        <v>0</v>
      </c>
      <c r="T701">
        <f t="shared" si="125"/>
        <v>1</v>
      </c>
      <c r="U701">
        <f t="shared" si="126"/>
        <v>1</v>
      </c>
    </row>
    <row r="702" spans="1:21" x14ac:dyDescent="0.25">
      <c r="A702" t="s">
        <v>151</v>
      </c>
      <c r="B702">
        <v>0.28523342024665171</v>
      </c>
      <c r="C702">
        <v>4.1065257E-10</v>
      </c>
      <c r="D702">
        <v>122</v>
      </c>
      <c r="E702">
        <v>425</v>
      </c>
      <c r="F702">
        <v>122</v>
      </c>
      <c r="G702">
        <v>0.28705882352941181</v>
      </c>
      <c r="H702">
        <v>0</v>
      </c>
      <c r="I702" t="s">
        <v>151</v>
      </c>
      <c r="J702">
        <v>0.28705882352941181</v>
      </c>
      <c r="K702">
        <f t="shared" si="116"/>
        <v>1</v>
      </c>
      <c r="L702">
        <f t="shared" si="117"/>
        <v>0</v>
      </c>
      <c r="M702">
        <f t="shared" si="118"/>
        <v>0</v>
      </c>
      <c r="N702">
        <f t="shared" si="119"/>
        <v>0</v>
      </c>
      <c r="O702">
        <f t="shared" si="120"/>
        <v>0</v>
      </c>
      <c r="P702">
        <f t="shared" si="121"/>
        <v>0</v>
      </c>
      <c r="Q702">
        <f t="shared" si="122"/>
        <v>0</v>
      </c>
      <c r="R702">
        <f t="shared" si="123"/>
        <v>0</v>
      </c>
      <c r="S702">
        <f t="shared" si="124"/>
        <v>1</v>
      </c>
      <c r="T702">
        <f t="shared" si="125"/>
        <v>1</v>
      </c>
      <c r="U702">
        <f t="shared" si="126"/>
        <v>1</v>
      </c>
    </row>
    <row r="703" spans="1:21" x14ac:dyDescent="0.25">
      <c r="A703" t="s">
        <v>152</v>
      </c>
      <c r="B703">
        <v>0.29058868548088312</v>
      </c>
      <c r="C703">
        <v>7.1856954000000005E-10</v>
      </c>
      <c r="D703">
        <v>125</v>
      </c>
      <c r="E703">
        <v>425</v>
      </c>
      <c r="F703">
        <v>125</v>
      </c>
      <c r="G703">
        <v>0.29411764705882348</v>
      </c>
      <c r="H703">
        <v>0</v>
      </c>
      <c r="I703" t="s">
        <v>152</v>
      </c>
      <c r="J703">
        <v>0.29411764705882348</v>
      </c>
      <c r="K703">
        <f t="shared" si="116"/>
        <v>1</v>
      </c>
      <c r="L703">
        <f t="shared" si="117"/>
        <v>0</v>
      </c>
      <c r="M703">
        <f t="shared" si="118"/>
        <v>0</v>
      </c>
      <c r="N703">
        <f t="shared" si="119"/>
        <v>0</v>
      </c>
      <c r="O703">
        <f t="shared" si="120"/>
        <v>0</v>
      </c>
      <c r="P703">
        <f t="shared" si="121"/>
        <v>1</v>
      </c>
      <c r="Q703">
        <f t="shared" si="122"/>
        <v>0</v>
      </c>
      <c r="R703">
        <f t="shared" si="123"/>
        <v>0</v>
      </c>
      <c r="S703">
        <f t="shared" si="124"/>
        <v>0</v>
      </c>
      <c r="T703">
        <f t="shared" si="125"/>
        <v>1</v>
      </c>
      <c r="U703">
        <f t="shared" si="126"/>
        <v>1</v>
      </c>
    </row>
    <row r="704" spans="1:21" x14ac:dyDescent="0.25">
      <c r="A704" t="s">
        <v>153</v>
      </c>
      <c r="B704">
        <v>0.29853218060292669</v>
      </c>
      <c r="C704">
        <v>7.1536820000000003E-10</v>
      </c>
      <c r="D704">
        <v>127</v>
      </c>
      <c r="E704">
        <v>425</v>
      </c>
      <c r="F704">
        <v>127</v>
      </c>
      <c r="G704">
        <v>0.29882352941176471</v>
      </c>
      <c r="H704">
        <v>0</v>
      </c>
      <c r="I704" t="s">
        <v>153</v>
      </c>
      <c r="J704">
        <v>0.29882352941176471</v>
      </c>
      <c r="K704">
        <f t="shared" si="116"/>
        <v>1</v>
      </c>
      <c r="L704">
        <f t="shared" si="117"/>
        <v>0</v>
      </c>
      <c r="M704">
        <f t="shared" si="118"/>
        <v>0</v>
      </c>
      <c r="N704">
        <f t="shared" si="119"/>
        <v>0</v>
      </c>
      <c r="O704">
        <f t="shared" si="120"/>
        <v>0</v>
      </c>
      <c r="P704">
        <f t="shared" si="121"/>
        <v>0</v>
      </c>
      <c r="Q704">
        <f t="shared" si="122"/>
        <v>1</v>
      </c>
      <c r="R704">
        <f t="shared" si="123"/>
        <v>0</v>
      </c>
      <c r="S704">
        <f t="shared" si="124"/>
        <v>0</v>
      </c>
      <c r="T704">
        <f t="shared" si="125"/>
        <v>1</v>
      </c>
      <c r="U704">
        <f t="shared" si="126"/>
        <v>1</v>
      </c>
    </row>
    <row r="705" spans="1:21" x14ac:dyDescent="0.25">
      <c r="A705" t="s">
        <v>154</v>
      </c>
      <c r="B705">
        <v>0.260594169346959</v>
      </c>
      <c r="C705">
        <v>3.8527969999999999E-10</v>
      </c>
      <c r="D705">
        <v>112</v>
      </c>
      <c r="E705">
        <v>425</v>
      </c>
      <c r="F705">
        <v>112</v>
      </c>
      <c r="G705">
        <v>0.2635294117647059</v>
      </c>
      <c r="H705">
        <v>0</v>
      </c>
      <c r="I705" t="s">
        <v>154</v>
      </c>
      <c r="J705">
        <v>0.2635294117647059</v>
      </c>
      <c r="K705">
        <f t="shared" si="116"/>
        <v>1</v>
      </c>
      <c r="L705">
        <f t="shared" si="117"/>
        <v>0</v>
      </c>
      <c r="M705">
        <f t="shared" si="118"/>
        <v>0</v>
      </c>
      <c r="N705">
        <f t="shared" si="119"/>
        <v>0</v>
      </c>
      <c r="O705">
        <f t="shared" si="120"/>
        <v>1</v>
      </c>
      <c r="P705">
        <f t="shared" si="121"/>
        <v>0</v>
      </c>
      <c r="Q705">
        <f t="shared" si="122"/>
        <v>0</v>
      </c>
      <c r="R705">
        <f t="shared" si="123"/>
        <v>0</v>
      </c>
      <c r="S705">
        <f t="shared" si="124"/>
        <v>0</v>
      </c>
      <c r="T705">
        <f t="shared" si="125"/>
        <v>1</v>
      </c>
      <c r="U705">
        <f t="shared" si="126"/>
        <v>1</v>
      </c>
    </row>
    <row r="706" spans="1:21" x14ac:dyDescent="0.25">
      <c r="A706" t="s">
        <v>155</v>
      </c>
      <c r="B706">
        <v>0.27643571189825611</v>
      </c>
      <c r="C706">
        <v>7.1536820000000003E-10</v>
      </c>
      <c r="D706">
        <v>120</v>
      </c>
      <c r="E706">
        <v>425</v>
      </c>
      <c r="F706">
        <v>120</v>
      </c>
      <c r="G706">
        <v>0.28235294117647058</v>
      </c>
      <c r="H706">
        <v>0</v>
      </c>
      <c r="I706" t="s">
        <v>155</v>
      </c>
      <c r="J706">
        <v>0.28235294117647058</v>
      </c>
      <c r="K706">
        <f t="shared" si="116"/>
        <v>1</v>
      </c>
      <c r="L706">
        <f t="shared" si="117"/>
        <v>0</v>
      </c>
      <c r="M706">
        <f t="shared" si="118"/>
        <v>0</v>
      </c>
      <c r="N706">
        <f t="shared" si="119"/>
        <v>0</v>
      </c>
      <c r="O706">
        <f t="shared" si="120"/>
        <v>0</v>
      </c>
      <c r="P706">
        <f t="shared" si="121"/>
        <v>0</v>
      </c>
      <c r="Q706">
        <f t="shared" si="122"/>
        <v>0</v>
      </c>
      <c r="R706">
        <f t="shared" si="123"/>
        <v>1</v>
      </c>
      <c r="S706">
        <f t="shared" si="124"/>
        <v>0</v>
      </c>
      <c r="T706">
        <f t="shared" si="125"/>
        <v>1</v>
      </c>
      <c r="U706">
        <f t="shared" si="126"/>
        <v>1</v>
      </c>
    </row>
    <row r="707" spans="1:21" x14ac:dyDescent="0.25">
      <c r="A707" t="s">
        <v>156</v>
      </c>
      <c r="B707">
        <v>0.28316238370385738</v>
      </c>
      <c r="C707">
        <v>1.85845665E-9</v>
      </c>
      <c r="D707">
        <v>145</v>
      </c>
      <c r="E707">
        <v>516</v>
      </c>
      <c r="F707">
        <v>145</v>
      </c>
      <c r="G707">
        <v>0.2810077519379845</v>
      </c>
      <c r="H707">
        <v>1</v>
      </c>
      <c r="I707" t="s">
        <v>156</v>
      </c>
      <c r="J707">
        <v>0.2810077519379845</v>
      </c>
      <c r="K707">
        <f t="shared" ref="K707:K770" si="127">IF(H707=0, IF(G707&lt;0.46, 1,0),0)</f>
        <v>0</v>
      </c>
      <c r="L707">
        <f t="shared" ref="L707:L770" si="128">IF(H707=0, IF(G707&gt;=0.46, 1,0),0)</f>
        <v>0</v>
      </c>
      <c r="M707">
        <f t="shared" ref="M707:M770" si="129">IF(H707=1, IF(G707&lt;0.46, 1,0),0)</f>
        <v>1</v>
      </c>
      <c r="N707">
        <f t="shared" ref="N707:N770" si="130">IF(H707=1, IF(G707&gt;=0.46, 1,0),0)</f>
        <v>0</v>
      </c>
      <c r="O707">
        <f t="shared" ref="O707:O770" si="131">IF(ISNUMBER(SEARCH("___80", A707)), 1, 0)</f>
        <v>0</v>
      </c>
      <c r="P707">
        <f t="shared" ref="P707:P770" si="132">IF(ISNUMBER(SEARCH("___100", A707)), 1, 0)</f>
        <v>0</v>
      </c>
      <c r="Q707">
        <f t="shared" ref="Q707:Q770" si="133">IF(ISNUMBER(SEARCH("___65", A707)), 1, 0)</f>
        <v>0</v>
      </c>
      <c r="R707">
        <f t="shared" ref="R707:R770" si="134">IF(ISNUMBER(SEARCH("___90", A707)), 1, 0)</f>
        <v>0</v>
      </c>
      <c r="S707">
        <f t="shared" ref="S707:S770" si="135">IF(SUM(O707:R707)=0,1,0)</f>
        <v>1</v>
      </c>
      <c r="T707">
        <f t="shared" ref="T707:T770" si="136">IF(A707=I707,1,0)</f>
        <v>1</v>
      </c>
      <c r="U707">
        <f t="shared" ref="U707:U770" si="137">SUM(K707:N707)</f>
        <v>1</v>
      </c>
    </row>
    <row r="708" spans="1:21" x14ac:dyDescent="0.25">
      <c r="A708" t="s">
        <v>157</v>
      </c>
      <c r="B708">
        <v>0.28884110217982162</v>
      </c>
      <c r="C708">
        <v>2.3306596999999998E-9</v>
      </c>
      <c r="D708">
        <v>150</v>
      </c>
      <c r="E708">
        <v>516</v>
      </c>
      <c r="F708">
        <v>150</v>
      </c>
      <c r="G708">
        <v>0.29069767441860472</v>
      </c>
      <c r="H708">
        <v>1</v>
      </c>
      <c r="I708" t="s">
        <v>157</v>
      </c>
      <c r="J708">
        <v>0.29069767441860472</v>
      </c>
      <c r="K708">
        <f t="shared" si="127"/>
        <v>0</v>
      </c>
      <c r="L708">
        <f t="shared" si="128"/>
        <v>0</v>
      </c>
      <c r="M708">
        <f t="shared" si="129"/>
        <v>1</v>
      </c>
      <c r="N708">
        <f t="shared" si="130"/>
        <v>0</v>
      </c>
      <c r="O708">
        <f t="shared" si="131"/>
        <v>0</v>
      </c>
      <c r="P708">
        <f t="shared" si="132"/>
        <v>1</v>
      </c>
      <c r="Q708">
        <f t="shared" si="133"/>
        <v>0</v>
      </c>
      <c r="R708">
        <f t="shared" si="134"/>
        <v>0</v>
      </c>
      <c r="S708">
        <f t="shared" si="135"/>
        <v>0</v>
      </c>
      <c r="T708">
        <f t="shared" si="136"/>
        <v>1</v>
      </c>
      <c r="U708">
        <f t="shared" si="137"/>
        <v>1</v>
      </c>
    </row>
    <row r="709" spans="1:21" x14ac:dyDescent="0.25">
      <c r="A709" t="s">
        <v>158</v>
      </c>
      <c r="B709">
        <v>0.27459902011257548</v>
      </c>
      <c r="C709">
        <v>3.0991664499999999E-9</v>
      </c>
      <c r="D709">
        <v>143</v>
      </c>
      <c r="E709">
        <v>516</v>
      </c>
      <c r="F709">
        <v>143</v>
      </c>
      <c r="G709">
        <v>0.27713178294573643</v>
      </c>
      <c r="H709">
        <v>1</v>
      </c>
      <c r="I709" t="s">
        <v>158</v>
      </c>
      <c r="J709">
        <v>0.27713178294573643</v>
      </c>
      <c r="K709">
        <f t="shared" si="127"/>
        <v>0</v>
      </c>
      <c r="L709">
        <f t="shared" si="128"/>
        <v>0</v>
      </c>
      <c r="M709">
        <f t="shared" si="129"/>
        <v>1</v>
      </c>
      <c r="N709">
        <f t="shared" si="130"/>
        <v>0</v>
      </c>
      <c r="O709">
        <f t="shared" si="131"/>
        <v>0</v>
      </c>
      <c r="P709">
        <f t="shared" si="132"/>
        <v>0</v>
      </c>
      <c r="Q709">
        <f t="shared" si="133"/>
        <v>1</v>
      </c>
      <c r="R709">
        <f t="shared" si="134"/>
        <v>0</v>
      </c>
      <c r="S709">
        <f t="shared" si="135"/>
        <v>0</v>
      </c>
      <c r="T709">
        <f t="shared" si="136"/>
        <v>1</v>
      </c>
      <c r="U709">
        <f t="shared" si="137"/>
        <v>1</v>
      </c>
    </row>
    <row r="710" spans="1:21" x14ac:dyDescent="0.25">
      <c r="A710" t="s">
        <v>159</v>
      </c>
      <c r="B710">
        <v>0.27639060361236317</v>
      </c>
      <c r="C710">
        <v>4.1147773999999993E-9</v>
      </c>
      <c r="D710">
        <v>142</v>
      </c>
      <c r="E710">
        <v>516</v>
      </c>
      <c r="F710">
        <v>142</v>
      </c>
      <c r="G710">
        <v>0.27519379844961239</v>
      </c>
      <c r="H710">
        <v>1</v>
      </c>
      <c r="I710" t="s">
        <v>159</v>
      </c>
      <c r="J710">
        <v>0.27519379844961239</v>
      </c>
      <c r="K710">
        <f t="shared" si="127"/>
        <v>0</v>
      </c>
      <c r="L710">
        <f t="shared" si="128"/>
        <v>0</v>
      </c>
      <c r="M710">
        <f t="shared" si="129"/>
        <v>1</v>
      </c>
      <c r="N710">
        <f t="shared" si="130"/>
        <v>0</v>
      </c>
      <c r="O710">
        <f t="shared" si="131"/>
        <v>1</v>
      </c>
      <c r="P710">
        <f t="shared" si="132"/>
        <v>0</v>
      </c>
      <c r="Q710">
        <f t="shared" si="133"/>
        <v>0</v>
      </c>
      <c r="R710">
        <f t="shared" si="134"/>
        <v>0</v>
      </c>
      <c r="S710">
        <f t="shared" si="135"/>
        <v>0</v>
      </c>
      <c r="T710">
        <f t="shared" si="136"/>
        <v>1</v>
      </c>
      <c r="U710">
        <f t="shared" si="137"/>
        <v>1</v>
      </c>
    </row>
    <row r="711" spans="1:21" x14ac:dyDescent="0.25">
      <c r="A711" t="s">
        <v>160</v>
      </c>
      <c r="B711">
        <v>0.2652369650671812</v>
      </c>
      <c r="C711">
        <v>1.85877925E-9</v>
      </c>
      <c r="D711">
        <v>140</v>
      </c>
      <c r="E711">
        <v>516</v>
      </c>
      <c r="F711">
        <v>140</v>
      </c>
      <c r="G711">
        <v>0.27131782945736432</v>
      </c>
      <c r="H711">
        <v>1</v>
      </c>
      <c r="I711" t="s">
        <v>160</v>
      </c>
      <c r="J711">
        <v>0.27131782945736432</v>
      </c>
      <c r="K711">
        <f t="shared" si="127"/>
        <v>0</v>
      </c>
      <c r="L711">
        <f t="shared" si="128"/>
        <v>0</v>
      </c>
      <c r="M711">
        <f t="shared" si="129"/>
        <v>1</v>
      </c>
      <c r="N711">
        <f t="shared" si="130"/>
        <v>0</v>
      </c>
      <c r="O711">
        <f t="shared" si="131"/>
        <v>0</v>
      </c>
      <c r="P711">
        <f t="shared" si="132"/>
        <v>0</v>
      </c>
      <c r="Q711">
        <f t="shared" si="133"/>
        <v>0</v>
      </c>
      <c r="R711">
        <f t="shared" si="134"/>
        <v>1</v>
      </c>
      <c r="S711">
        <f t="shared" si="135"/>
        <v>0</v>
      </c>
      <c r="T711">
        <f t="shared" si="136"/>
        <v>1</v>
      </c>
      <c r="U711">
        <f t="shared" si="137"/>
        <v>1</v>
      </c>
    </row>
    <row r="712" spans="1:21" x14ac:dyDescent="0.25">
      <c r="A712" t="s">
        <v>161</v>
      </c>
      <c r="B712">
        <v>0.25272721721629338</v>
      </c>
      <c r="C712">
        <v>3.1257537499999998E-9</v>
      </c>
      <c r="D712">
        <v>129</v>
      </c>
      <c r="E712">
        <v>516</v>
      </c>
      <c r="F712">
        <v>129</v>
      </c>
      <c r="G712">
        <v>0.25</v>
      </c>
      <c r="H712">
        <v>0</v>
      </c>
      <c r="I712" t="s">
        <v>161</v>
      </c>
      <c r="J712">
        <v>0.25</v>
      </c>
      <c r="K712">
        <f t="shared" si="127"/>
        <v>1</v>
      </c>
      <c r="L712">
        <f t="shared" si="128"/>
        <v>0</v>
      </c>
      <c r="M712">
        <f t="shared" si="129"/>
        <v>0</v>
      </c>
      <c r="N712">
        <f t="shared" si="130"/>
        <v>0</v>
      </c>
      <c r="O712">
        <f t="shared" si="131"/>
        <v>0</v>
      </c>
      <c r="P712">
        <f t="shared" si="132"/>
        <v>0</v>
      </c>
      <c r="Q712">
        <f t="shared" si="133"/>
        <v>0</v>
      </c>
      <c r="R712">
        <f t="shared" si="134"/>
        <v>0</v>
      </c>
      <c r="S712">
        <f t="shared" si="135"/>
        <v>1</v>
      </c>
      <c r="T712">
        <f t="shared" si="136"/>
        <v>1</v>
      </c>
      <c r="U712">
        <f t="shared" si="137"/>
        <v>1</v>
      </c>
    </row>
    <row r="713" spans="1:21" x14ac:dyDescent="0.25">
      <c r="A713" t="s">
        <v>162</v>
      </c>
      <c r="B713">
        <v>0.27388867619603102</v>
      </c>
      <c r="C713">
        <v>4.0528749499999998E-9</v>
      </c>
      <c r="D713">
        <v>144</v>
      </c>
      <c r="E713">
        <v>516</v>
      </c>
      <c r="F713">
        <v>144</v>
      </c>
      <c r="G713">
        <v>0.27906976744186052</v>
      </c>
      <c r="H713">
        <v>0</v>
      </c>
      <c r="I713" t="s">
        <v>162</v>
      </c>
      <c r="J713">
        <v>0.27906976744186052</v>
      </c>
      <c r="K713">
        <f t="shared" si="127"/>
        <v>1</v>
      </c>
      <c r="L713">
        <f t="shared" si="128"/>
        <v>0</v>
      </c>
      <c r="M713">
        <f t="shared" si="129"/>
        <v>0</v>
      </c>
      <c r="N713">
        <f t="shared" si="130"/>
        <v>0</v>
      </c>
      <c r="O713">
        <f t="shared" si="131"/>
        <v>0</v>
      </c>
      <c r="P713">
        <f t="shared" si="132"/>
        <v>1</v>
      </c>
      <c r="Q713">
        <f t="shared" si="133"/>
        <v>0</v>
      </c>
      <c r="R713">
        <f t="shared" si="134"/>
        <v>0</v>
      </c>
      <c r="S713">
        <f t="shared" si="135"/>
        <v>0</v>
      </c>
      <c r="T713">
        <f t="shared" si="136"/>
        <v>1</v>
      </c>
      <c r="U713">
        <f t="shared" si="137"/>
        <v>1</v>
      </c>
    </row>
    <row r="714" spans="1:21" x14ac:dyDescent="0.25">
      <c r="A714" t="s">
        <v>163</v>
      </c>
      <c r="B714">
        <v>0.246918111627251</v>
      </c>
      <c r="C714">
        <v>3.3383215500000002E-9</v>
      </c>
      <c r="D714">
        <v>130</v>
      </c>
      <c r="E714">
        <v>516</v>
      </c>
      <c r="F714">
        <v>130</v>
      </c>
      <c r="G714">
        <v>0.25193798449612398</v>
      </c>
      <c r="H714">
        <v>0</v>
      </c>
      <c r="I714" t="s">
        <v>163</v>
      </c>
      <c r="J714">
        <v>0.25193798449612398</v>
      </c>
      <c r="K714">
        <f t="shared" si="127"/>
        <v>1</v>
      </c>
      <c r="L714">
        <f t="shared" si="128"/>
        <v>0</v>
      </c>
      <c r="M714">
        <f t="shared" si="129"/>
        <v>0</v>
      </c>
      <c r="N714">
        <f t="shared" si="130"/>
        <v>0</v>
      </c>
      <c r="O714">
        <f t="shared" si="131"/>
        <v>0</v>
      </c>
      <c r="P714">
        <f t="shared" si="132"/>
        <v>0</v>
      </c>
      <c r="Q714">
        <f t="shared" si="133"/>
        <v>1</v>
      </c>
      <c r="R714">
        <f t="shared" si="134"/>
        <v>0</v>
      </c>
      <c r="S714">
        <f t="shared" si="135"/>
        <v>0</v>
      </c>
      <c r="T714">
        <f t="shared" si="136"/>
        <v>1</v>
      </c>
      <c r="U714">
        <f t="shared" si="137"/>
        <v>1</v>
      </c>
    </row>
    <row r="715" spans="1:21" x14ac:dyDescent="0.25">
      <c r="A715" t="s">
        <v>164</v>
      </c>
      <c r="B715">
        <v>0.26971262385630218</v>
      </c>
      <c r="C715">
        <v>5.1608483000000003E-9</v>
      </c>
      <c r="D715">
        <v>138</v>
      </c>
      <c r="E715">
        <v>516</v>
      </c>
      <c r="F715">
        <v>138</v>
      </c>
      <c r="G715">
        <v>0.26744186046511631</v>
      </c>
      <c r="H715">
        <v>0</v>
      </c>
      <c r="I715" t="s">
        <v>164</v>
      </c>
      <c r="J715">
        <v>0.26744186046511631</v>
      </c>
      <c r="K715">
        <f t="shared" si="127"/>
        <v>1</v>
      </c>
      <c r="L715">
        <f t="shared" si="128"/>
        <v>0</v>
      </c>
      <c r="M715">
        <f t="shared" si="129"/>
        <v>0</v>
      </c>
      <c r="N715">
        <f t="shared" si="130"/>
        <v>0</v>
      </c>
      <c r="O715">
        <f t="shared" si="131"/>
        <v>1</v>
      </c>
      <c r="P715">
        <f t="shared" si="132"/>
        <v>0</v>
      </c>
      <c r="Q715">
        <f t="shared" si="133"/>
        <v>0</v>
      </c>
      <c r="R715">
        <f t="shared" si="134"/>
        <v>0</v>
      </c>
      <c r="S715">
        <f t="shared" si="135"/>
        <v>0</v>
      </c>
      <c r="T715">
        <f t="shared" si="136"/>
        <v>1</v>
      </c>
      <c r="U715">
        <f t="shared" si="137"/>
        <v>1</v>
      </c>
    </row>
    <row r="716" spans="1:21" x14ac:dyDescent="0.25">
      <c r="A716" t="s">
        <v>165</v>
      </c>
      <c r="B716">
        <v>0.250150570270807</v>
      </c>
      <c r="C716">
        <v>4.2211700499999998E-9</v>
      </c>
      <c r="D716">
        <v>131</v>
      </c>
      <c r="E716">
        <v>516</v>
      </c>
      <c r="F716">
        <v>131</v>
      </c>
      <c r="G716">
        <v>0.25387596899224812</v>
      </c>
      <c r="H716">
        <v>0</v>
      </c>
      <c r="I716" t="s">
        <v>165</v>
      </c>
      <c r="J716">
        <v>0.25387596899224812</v>
      </c>
      <c r="K716">
        <f t="shared" si="127"/>
        <v>1</v>
      </c>
      <c r="L716">
        <f t="shared" si="128"/>
        <v>0</v>
      </c>
      <c r="M716">
        <f t="shared" si="129"/>
        <v>0</v>
      </c>
      <c r="N716">
        <f t="shared" si="130"/>
        <v>0</v>
      </c>
      <c r="O716">
        <f t="shared" si="131"/>
        <v>0</v>
      </c>
      <c r="P716">
        <f t="shared" si="132"/>
        <v>0</v>
      </c>
      <c r="Q716">
        <f t="shared" si="133"/>
        <v>0</v>
      </c>
      <c r="R716">
        <f t="shared" si="134"/>
        <v>1</v>
      </c>
      <c r="S716">
        <f t="shared" si="135"/>
        <v>0</v>
      </c>
      <c r="T716">
        <f t="shared" si="136"/>
        <v>1</v>
      </c>
      <c r="U716">
        <f t="shared" si="137"/>
        <v>1</v>
      </c>
    </row>
    <row r="717" spans="1:21" x14ac:dyDescent="0.25">
      <c r="A717" t="s">
        <v>166</v>
      </c>
      <c r="B717">
        <v>0.15960436273052561</v>
      </c>
      <c r="C717">
        <v>3.8443772999999999E-10</v>
      </c>
      <c r="D717">
        <v>59</v>
      </c>
      <c r="E717">
        <v>376</v>
      </c>
      <c r="F717">
        <v>59</v>
      </c>
      <c r="G717">
        <v>0.15691489361702129</v>
      </c>
      <c r="H717">
        <v>0</v>
      </c>
      <c r="I717" t="s">
        <v>166</v>
      </c>
      <c r="J717">
        <v>0.15691489361702129</v>
      </c>
      <c r="K717">
        <f t="shared" si="127"/>
        <v>1</v>
      </c>
      <c r="L717">
        <f t="shared" si="128"/>
        <v>0</v>
      </c>
      <c r="M717">
        <f t="shared" si="129"/>
        <v>0</v>
      </c>
      <c r="N717">
        <f t="shared" si="130"/>
        <v>0</v>
      </c>
      <c r="O717">
        <f t="shared" si="131"/>
        <v>0</v>
      </c>
      <c r="P717">
        <f t="shared" si="132"/>
        <v>0</v>
      </c>
      <c r="Q717">
        <f t="shared" si="133"/>
        <v>0</v>
      </c>
      <c r="R717">
        <f t="shared" si="134"/>
        <v>0</v>
      </c>
      <c r="S717">
        <f t="shared" si="135"/>
        <v>1</v>
      </c>
      <c r="T717">
        <f t="shared" si="136"/>
        <v>1</v>
      </c>
      <c r="U717">
        <f t="shared" si="137"/>
        <v>1</v>
      </c>
    </row>
    <row r="718" spans="1:21" x14ac:dyDescent="0.25">
      <c r="A718" t="s">
        <v>167</v>
      </c>
      <c r="B718">
        <v>0.14698949908565079</v>
      </c>
      <c r="C718">
        <v>3.8443772999999999E-10</v>
      </c>
      <c r="D718">
        <v>54</v>
      </c>
      <c r="E718">
        <v>376</v>
      </c>
      <c r="F718">
        <v>54</v>
      </c>
      <c r="G718">
        <v>0.14361702127659581</v>
      </c>
      <c r="H718">
        <v>0</v>
      </c>
      <c r="I718" t="s">
        <v>167</v>
      </c>
      <c r="J718">
        <v>0.14361702127659581</v>
      </c>
      <c r="K718">
        <f t="shared" si="127"/>
        <v>1</v>
      </c>
      <c r="L718">
        <f t="shared" si="128"/>
        <v>0</v>
      </c>
      <c r="M718">
        <f t="shared" si="129"/>
        <v>0</v>
      </c>
      <c r="N718">
        <f t="shared" si="130"/>
        <v>0</v>
      </c>
      <c r="O718">
        <f t="shared" si="131"/>
        <v>0</v>
      </c>
      <c r="P718">
        <f t="shared" si="132"/>
        <v>1</v>
      </c>
      <c r="Q718">
        <f t="shared" si="133"/>
        <v>0</v>
      </c>
      <c r="R718">
        <f t="shared" si="134"/>
        <v>0</v>
      </c>
      <c r="S718">
        <f t="shared" si="135"/>
        <v>0</v>
      </c>
      <c r="T718">
        <f t="shared" si="136"/>
        <v>1</v>
      </c>
      <c r="U718">
        <f t="shared" si="137"/>
        <v>1</v>
      </c>
    </row>
    <row r="719" spans="1:21" x14ac:dyDescent="0.25">
      <c r="A719" t="s">
        <v>168</v>
      </c>
      <c r="B719">
        <v>0.13767013861059349</v>
      </c>
      <c r="C719">
        <v>3.8443772999999999E-10</v>
      </c>
      <c r="D719">
        <v>52</v>
      </c>
      <c r="E719">
        <v>376</v>
      </c>
      <c r="F719">
        <v>52</v>
      </c>
      <c r="G719">
        <v>0.13829787234042551</v>
      </c>
      <c r="H719">
        <v>0</v>
      </c>
      <c r="I719" t="s">
        <v>168</v>
      </c>
      <c r="J719">
        <v>0.13829787234042551</v>
      </c>
      <c r="K719">
        <f t="shared" si="127"/>
        <v>1</v>
      </c>
      <c r="L719">
        <f t="shared" si="128"/>
        <v>0</v>
      </c>
      <c r="M719">
        <f t="shared" si="129"/>
        <v>0</v>
      </c>
      <c r="N719">
        <f t="shared" si="130"/>
        <v>0</v>
      </c>
      <c r="O719">
        <f t="shared" si="131"/>
        <v>0</v>
      </c>
      <c r="P719">
        <f t="shared" si="132"/>
        <v>0</v>
      </c>
      <c r="Q719">
        <f t="shared" si="133"/>
        <v>1</v>
      </c>
      <c r="R719">
        <f t="shared" si="134"/>
        <v>0</v>
      </c>
      <c r="S719">
        <f t="shared" si="135"/>
        <v>0</v>
      </c>
      <c r="T719">
        <f t="shared" si="136"/>
        <v>1</v>
      </c>
      <c r="U719">
        <f t="shared" si="137"/>
        <v>1</v>
      </c>
    </row>
    <row r="720" spans="1:21" x14ac:dyDescent="0.25">
      <c r="A720" t="s">
        <v>169</v>
      </c>
      <c r="B720">
        <v>0.1701088940563617</v>
      </c>
      <c r="C720">
        <v>3.8843222999999998E-10</v>
      </c>
      <c r="D720">
        <v>64</v>
      </c>
      <c r="E720">
        <v>376</v>
      </c>
      <c r="F720">
        <v>62</v>
      </c>
      <c r="G720">
        <v>0.1702127659574468</v>
      </c>
      <c r="H720">
        <v>0</v>
      </c>
      <c r="I720" t="s">
        <v>169</v>
      </c>
      <c r="J720">
        <v>0.16489361702127661</v>
      </c>
      <c r="K720">
        <f t="shared" si="127"/>
        <v>1</v>
      </c>
      <c r="L720">
        <f t="shared" si="128"/>
        <v>0</v>
      </c>
      <c r="M720">
        <f t="shared" si="129"/>
        <v>0</v>
      </c>
      <c r="N720">
        <f t="shared" si="130"/>
        <v>0</v>
      </c>
      <c r="O720">
        <f t="shared" si="131"/>
        <v>1</v>
      </c>
      <c r="P720">
        <f t="shared" si="132"/>
        <v>0</v>
      </c>
      <c r="Q720">
        <f t="shared" si="133"/>
        <v>0</v>
      </c>
      <c r="R720">
        <f t="shared" si="134"/>
        <v>0</v>
      </c>
      <c r="S720">
        <f t="shared" si="135"/>
        <v>0</v>
      </c>
      <c r="T720">
        <f t="shared" si="136"/>
        <v>1</v>
      </c>
      <c r="U720">
        <f t="shared" si="137"/>
        <v>1</v>
      </c>
    </row>
    <row r="721" spans="1:21" x14ac:dyDescent="0.25">
      <c r="A721" t="s">
        <v>170</v>
      </c>
      <c r="B721">
        <v>0.15384533224916661</v>
      </c>
      <c r="C721">
        <v>3.8443772999999999E-10</v>
      </c>
      <c r="D721">
        <v>60</v>
      </c>
      <c r="E721">
        <v>376</v>
      </c>
      <c r="F721">
        <v>60</v>
      </c>
      <c r="G721">
        <v>0.15957446808510639</v>
      </c>
      <c r="H721">
        <v>0</v>
      </c>
      <c r="I721" t="s">
        <v>170</v>
      </c>
      <c r="J721">
        <v>0.15957446808510639</v>
      </c>
      <c r="K721">
        <f t="shared" si="127"/>
        <v>1</v>
      </c>
      <c r="L721">
        <f t="shared" si="128"/>
        <v>0</v>
      </c>
      <c r="M721">
        <f t="shared" si="129"/>
        <v>0</v>
      </c>
      <c r="N721">
        <f t="shared" si="130"/>
        <v>0</v>
      </c>
      <c r="O721">
        <f t="shared" si="131"/>
        <v>0</v>
      </c>
      <c r="P721">
        <f t="shared" si="132"/>
        <v>0</v>
      </c>
      <c r="Q721">
        <f t="shared" si="133"/>
        <v>0</v>
      </c>
      <c r="R721">
        <f t="shared" si="134"/>
        <v>1</v>
      </c>
      <c r="S721">
        <f t="shared" si="135"/>
        <v>0</v>
      </c>
      <c r="T721">
        <f t="shared" si="136"/>
        <v>1</v>
      </c>
      <c r="U721">
        <f t="shared" si="137"/>
        <v>1</v>
      </c>
    </row>
    <row r="722" spans="1:21" x14ac:dyDescent="0.25">
      <c r="A722" t="s">
        <v>171</v>
      </c>
      <c r="B722">
        <v>0.28530645954744421</v>
      </c>
      <c r="C722">
        <v>3.8840000000000002E-10</v>
      </c>
      <c r="D722">
        <v>112</v>
      </c>
      <c r="E722">
        <v>383</v>
      </c>
      <c r="F722">
        <v>111</v>
      </c>
      <c r="G722">
        <v>0.29242819843342038</v>
      </c>
      <c r="H722">
        <v>0</v>
      </c>
      <c r="I722" t="s">
        <v>171</v>
      </c>
      <c r="J722">
        <v>0.28981723237597912</v>
      </c>
      <c r="K722">
        <f t="shared" si="127"/>
        <v>1</v>
      </c>
      <c r="L722">
        <f t="shared" si="128"/>
        <v>0</v>
      </c>
      <c r="M722">
        <f t="shared" si="129"/>
        <v>0</v>
      </c>
      <c r="N722">
        <f t="shared" si="130"/>
        <v>0</v>
      </c>
      <c r="O722">
        <f t="shared" si="131"/>
        <v>0</v>
      </c>
      <c r="P722">
        <f t="shared" si="132"/>
        <v>0</v>
      </c>
      <c r="Q722">
        <f t="shared" si="133"/>
        <v>0</v>
      </c>
      <c r="R722">
        <f t="shared" si="134"/>
        <v>0</v>
      </c>
      <c r="S722">
        <f t="shared" si="135"/>
        <v>1</v>
      </c>
      <c r="T722">
        <f t="shared" si="136"/>
        <v>1</v>
      </c>
      <c r="U722">
        <f t="shared" si="137"/>
        <v>1</v>
      </c>
    </row>
    <row r="723" spans="1:21" x14ac:dyDescent="0.25">
      <c r="A723" t="s">
        <v>172</v>
      </c>
      <c r="B723">
        <v>0.24101573675533811</v>
      </c>
      <c r="C723">
        <v>7.1536820000000003E-10</v>
      </c>
      <c r="D723">
        <v>94</v>
      </c>
      <c r="E723">
        <v>383</v>
      </c>
      <c r="F723">
        <v>93</v>
      </c>
      <c r="G723">
        <v>0.24543080939947781</v>
      </c>
      <c r="H723">
        <v>0</v>
      </c>
      <c r="I723" t="s">
        <v>172</v>
      </c>
      <c r="J723">
        <v>0.24281984334203649</v>
      </c>
      <c r="K723">
        <f t="shared" si="127"/>
        <v>1</v>
      </c>
      <c r="L723">
        <f t="shared" si="128"/>
        <v>0</v>
      </c>
      <c r="M723">
        <f t="shared" si="129"/>
        <v>0</v>
      </c>
      <c r="N723">
        <f t="shared" si="130"/>
        <v>0</v>
      </c>
      <c r="O723">
        <f t="shared" si="131"/>
        <v>0</v>
      </c>
      <c r="P723">
        <f t="shared" si="132"/>
        <v>1</v>
      </c>
      <c r="Q723">
        <f t="shared" si="133"/>
        <v>0</v>
      </c>
      <c r="R723">
        <f t="shared" si="134"/>
        <v>0</v>
      </c>
      <c r="S723">
        <f t="shared" si="135"/>
        <v>0</v>
      </c>
      <c r="T723">
        <f t="shared" si="136"/>
        <v>1</v>
      </c>
      <c r="U723">
        <f t="shared" si="137"/>
        <v>1</v>
      </c>
    </row>
    <row r="724" spans="1:21" x14ac:dyDescent="0.25">
      <c r="A724" t="s">
        <v>173</v>
      </c>
      <c r="B724">
        <v>0.27972295589681168</v>
      </c>
      <c r="C724">
        <v>6.7198136000000005E-10</v>
      </c>
      <c r="D724">
        <v>108</v>
      </c>
      <c r="E724">
        <v>383</v>
      </c>
      <c r="F724">
        <v>108</v>
      </c>
      <c r="G724">
        <v>0.28198433420365537</v>
      </c>
      <c r="H724">
        <v>0</v>
      </c>
      <c r="I724" t="s">
        <v>173</v>
      </c>
      <c r="J724">
        <v>0.28198433420365537</v>
      </c>
      <c r="K724">
        <f t="shared" si="127"/>
        <v>1</v>
      </c>
      <c r="L724">
        <f t="shared" si="128"/>
        <v>0</v>
      </c>
      <c r="M724">
        <f t="shared" si="129"/>
        <v>0</v>
      </c>
      <c r="N724">
        <f t="shared" si="130"/>
        <v>0</v>
      </c>
      <c r="O724">
        <f t="shared" si="131"/>
        <v>0</v>
      </c>
      <c r="P724">
        <f t="shared" si="132"/>
        <v>0</v>
      </c>
      <c r="Q724">
        <f t="shared" si="133"/>
        <v>1</v>
      </c>
      <c r="R724">
        <f t="shared" si="134"/>
        <v>0</v>
      </c>
      <c r="S724">
        <f t="shared" si="135"/>
        <v>0</v>
      </c>
      <c r="T724">
        <f t="shared" si="136"/>
        <v>1</v>
      </c>
      <c r="U724">
        <f t="shared" si="137"/>
        <v>1</v>
      </c>
    </row>
    <row r="725" spans="1:21" x14ac:dyDescent="0.25">
      <c r="A725" t="s">
        <v>174</v>
      </c>
      <c r="B725">
        <v>0.26560520523292208</v>
      </c>
      <c r="C725">
        <v>7.6729072999999999E-10</v>
      </c>
      <c r="D725">
        <v>101</v>
      </c>
      <c r="E725">
        <v>383</v>
      </c>
      <c r="F725">
        <v>101</v>
      </c>
      <c r="G725">
        <v>0.26370757180156662</v>
      </c>
      <c r="H725">
        <v>0</v>
      </c>
      <c r="I725" t="s">
        <v>174</v>
      </c>
      <c r="J725">
        <v>0.26370757180156662</v>
      </c>
      <c r="K725">
        <f t="shared" si="127"/>
        <v>1</v>
      </c>
      <c r="L725">
        <f t="shared" si="128"/>
        <v>0</v>
      </c>
      <c r="M725">
        <f t="shared" si="129"/>
        <v>0</v>
      </c>
      <c r="N725">
        <f t="shared" si="130"/>
        <v>0</v>
      </c>
      <c r="O725">
        <f t="shared" si="131"/>
        <v>1</v>
      </c>
      <c r="P725">
        <f t="shared" si="132"/>
        <v>0</v>
      </c>
      <c r="Q725">
        <f t="shared" si="133"/>
        <v>0</v>
      </c>
      <c r="R725">
        <f t="shared" si="134"/>
        <v>0</v>
      </c>
      <c r="S725">
        <f t="shared" si="135"/>
        <v>0</v>
      </c>
      <c r="T725">
        <f t="shared" si="136"/>
        <v>1</v>
      </c>
      <c r="U725">
        <f t="shared" si="137"/>
        <v>1</v>
      </c>
    </row>
    <row r="726" spans="1:21" x14ac:dyDescent="0.25">
      <c r="A726" t="s">
        <v>175</v>
      </c>
      <c r="B726">
        <v>0.25359180532568021</v>
      </c>
      <c r="C726">
        <v>3.8445974000000001E-10</v>
      </c>
      <c r="D726">
        <v>100</v>
      </c>
      <c r="E726">
        <v>383</v>
      </c>
      <c r="F726">
        <v>100</v>
      </c>
      <c r="G726">
        <v>0.26109660574412541</v>
      </c>
      <c r="H726">
        <v>0</v>
      </c>
      <c r="I726" t="s">
        <v>175</v>
      </c>
      <c r="J726">
        <v>0.26109660574412541</v>
      </c>
      <c r="K726">
        <f t="shared" si="127"/>
        <v>1</v>
      </c>
      <c r="L726">
        <f t="shared" si="128"/>
        <v>0</v>
      </c>
      <c r="M726">
        <f t="shared" si="129"/>
        <v>0</v>
      </c>
      <c r="N726">
        <f t="shared" si="130"/>
        <v>0</v>
      </c>
      <c r="O726">
        <f t="shared" si="131"/>
        <v>0</v>
      </c>
      <c r="P726">
        <f t="shared" si="132"/>
        <v>0</v>
      </c>
      <c r="Q726">
        <f t="shared" si="133"/>
        <v>0</v>
      </c>
      <c r="R726">
        <f t="shared" si="134"/>
        <v>1</v>
      </c>
      <c r="S726">
        <f t="shared" si="135"/>
        <v>0</v>
      </c>
      <c r="T726">
        <f t="shared" si="136"/>
        <v>1</v>
      </c>
      <c r="U726">
        <f t="shared" si="137"/>
        <v>1</v>
      </c>
    </row>
    <row r="727" spans="1:21" x14ac:dyDescent="0.25">
      <c r="A727" t="s">
        <v>176</v>
      </c>
      <c r="B727">
        <v>0.23019416083354061</v>
      </c>
      <c r="C727">
        <v>1.3177375999999999E-9</v>
      </c>
      <c r="D727">
        <v>116</v>
      </c>
      <c r="E727">
        <v>516</v>
      </c>
      <c r="F727">
        <v>116</v>
      </c>
      <c r="G727">
        <v>0.22480620155038761</v>
      </c>
      <c r="H727">
        <v>0</v>
      </c>
      <c r="I727" t="s">
        <v>176</v>
      </c>
      <c r="J727">
        <v>0.22480620155038761</v>
      </c>
      <c r="K727">
        <f t="shared" si="127"/>
        <v>1</v>
      </c>
      <c r="L727">
        <f t="shared" si="128"/>
        <v>0</v>
      </c>
      <c r="M727">
        <f t="shared" si="129"/>
        <v>0</v>
      </c>
      <c r="N727">
        <f t="shared" si="130"/>
        <v>0</v>
      </c>
      <c r="O727">
        <f t="shared" si="131"/>
        <v>0</v>
      </c>
      <c r="P727">
        <f t="shared" si="132"/>
        <v>0</v>
      </c>
      <c r="Q727">
        <f t="shared" si="133"/>
        <v>0</v>
      </c>
      <c r="R727">
        <f t="shared" si="134"/>
        <v>0</v>
      </c>
      <c r="S727">
        <f t="shared" si="135"/>
        <v>1</v>
      </c>
      <c r="T727">
        <f t="shared" si="136"/>
        <v>1</v>
      </c>
      <c r="U727">
        <f t="shared" si="137"/>
        <v>1</v>
      </c>
    </row>
    <row r="728" spans="1:21" x14ac:dyDescent="0.25">
      <c r="A728" t="s">
        <v>177</v>
      </c>
      <c r="B728">
        <v>0.26590250666583759</v>
      </c>
      <c r="C728">
        <v>1.3219936E-9</v>
      </c>
      <c r="D728">
        <v>140</v>
      </c>
      <c r="E728">
        <v>516</v>
      </c>
      <c r="F728">
        <v>140</v>
      </c>
      <c r="G728">
        <v>0.27131782945736432</v>
      </c>
      <c r="H728">
        <v>0</v>
      </c>
      <c r="I728" t="s">
        <v>177</v>
      </c>
      <c r="J728">
        <v>0.27131782945736432</v>
      </c>
      <c r="K728">
        <f t="shared" si="127"/>
        <v>1</v>
      </c>
      <c r="L728">
        <f t="shared" si="128"/>
        <v>0</v>
      </c>
      <c r="M728">
        <f t="shared" si="129"/>
        <v>0</v>
      </c>
      <c r="N728">
        <f t="shared" si="130"/>
        <v>0</v>
      </c>
      <c r="O728">
        <f t="shared" si="131"/>
        <v>0</v>
      </c>
      <c r="P728">
        <f t="shared" si="132"/>
        <v>1</v>
      </c>
      <c r="Q728">
        <f t="shared" si="133"/>
        <v>0</v>
      </c>
      <c r="R728">
        <f t="shared" si="134"/>
        <v>0</v>
      </c>
      <c r="S728">
        <f t="shared" si="135"/>
        <v>0</v>
      </c>
      <c r="T728">
        <f t="shared" si="136"/>
        <v>1</v>
      </c>
      <c r="U728">
        <f t="shared" si="137"/>
        <v>1</v>
      </c>
    </row>
    <row r="729" spans="1:21" x14ac:dyDescent="0.25">
      <c r="A729" t="s">
        <v>178</v>
      </c>
      <c r="B729">
        <v>0.24764671276304639</v>
      </c>
      <c r="C729">
        <v>1.3180969999999999E-9</v>
      </c>
      <c r="D729">
        <v>128</v>
      </c>
      <c r="E729">
        <v>516</v>
      </c>
      <c r="F729">
        <v>128</v>
      </c>
      <c r="G729">
        <v>0.24806201550387599</v>
      </c>
      <c r="H729">
        <v>0</v>
      </c>
      <c r="I729" t="s">
        <v>178</v>
      </c>
      <c r="J729">
        <v>0.24806201550387599</v>
      </c>
      <c r="K729">
        <f t="shared" si="127"/>
        <v>1</v>
      </c>
      <c r="L729">
        <f t="shared" si="128"/>
        <v>0</v>
      </c>
      <c r="M729">
        <f t="shared" si="129"/>
        <v>0</v>
      </c>
      <c r="N729">
        <f t="shared" si="130"/>
        <v>0</v>
      </c>
      <c r="O729">
        <f t="shared" si="131"/>
        <v>0</v>
      </c>
      <c r="P729">
        <f t="shared" si="132"/>
        <v>0</v>
      </c>
      <c r="Q729">
        <f t="shared" si="133"/>
        <v>1</v>
      </c>
      <c r="R729">
        <f t="shared" si="134"/>
        <v>0</v>
      </c>
      <c r="S729">
        <f t="shared" si="135"/>
        <v>0</v>
      </c>
      <c r="T729">
        <f t="shared" si="136"/>
        <v>1</v>
      </c>
      <c r="U729">
        <f t="shared" si="137"/>
        <v>1</v>
      </c>
    </row>
    <row r="730" spans="1:21" x14ac:dyDescent="0.25">
      <c r="A730" t="s">
        <v>179</v>
      </c>
      <c r="B730">
        <v>0.25548761711499468</v>
      </c>
      <c r="C730">
        <v>2.1961853499999998E-9</v>
      </c>
      <c r="D730">
        <v>132</v>
      </c>
      <c r="E730">
        <v>516</v>
      </c>
      <c r="F730">
        <v>132</v>
      </c>
      <c r="G730">
        <v>0.2558139534883721</v>
      </c>
      <c r="H730">
        <v>0</v>
      </c>
      <c r="I730" t="s">
        <v>179</v>
      </c>
      <c r="J730">
        <v>0.2558139534883721</v>
      </c>
      <c r="K730">
        <f t="shared" si="127"/>
        <v>1</v>
      </c>
      <c r="L730">
        <f t="shared" si="128"/>
        <v>0</v>
      </c>
      <c r="M730">
        <f t="shared" si="129"/>
        <v>0</v>
      </c>
      <c r="N730">
        <f t="shared" si="130"/>
        <v>0</v>
      </c>
      <c r="O730">
        <f t="shared" si="131"/>
        <v>1</v>
      </c>
      <c r="P730">
        <f t="shared" si="132"/>
        <v>0</v>
      </c>
      <c r="Q730">
        <f t="shared" si="133"/>
        <v>0</v>
      </c>
      <c r="R730">
        <f t="shared" si="134"/>
        <v>0</v>
      </c>
      <c r="S730">
        <f t="shared" si="135"/>
        <v>0</v>
      </c>
      <c r="T730">
        <f t="shared" si="136"/>
        <v>1</v>
      </c>
      <c r="U730">
        <f t="shared" si="137"/>
        <v>1</v>
      </c>
    </row>
    <row r="731" spans="1:21" x14ac:dyDescent="0.25">
      <c r="A731" t="s">
        <v>180</v>
      </c>
      <c r="B731">
        <v>0.2403732784595175</v>
      </c>
      <c r="C731">
        <v>1.3183071000000001E-9</v>
      </c>
      <c r="D731">
        <v>126</v>
      </c>
      <c r="E731">
        <v>516</v>
      </c>
      <c r="F731">
        <v>126</v>
      </c>
      <c r="G731">
        <v>0.2441860465116279</v>
      </c>
      <c r="H731">
        <v>0</v>
      </c>
      <c r="I731" t="s">
        <v>180</v>
      </c>
      <c r="J731">
        <v>0.2441860465116279</v>
      </c>
      <c r="K731">
        <f t="shared" si="127"/>
        <v>1</v>
      </c>
      <c r="L731">
        <f t="shared" si="128"/>
        <v>0</v>
      </c>
      <c r="M731">
        <f t="shared" si="129"/>
        <v>0</v>
      </c>
      <c r="N731">
        <f t="shared" si="130"/>
        <v>0</v>
      </c>
      <c r="O731">
        <f t="shared" si="131"/>
        <v>0</v>
      </c>
      <c r="P731">
        <f t="shared" si="132"/>
        <v>0</v>
      </c>
      <c r="Q731">
        <f t="shared" si="133"/>
        <v>0</v>
      </c>
      <c r="R731">
        <f t="shared" si="134"/>
        <v>1</v>
      </c>
      <c r="S731">
        <f t="shared" si="135"/>
        <v>0</v>
      </c>
      <c r="T731">
        <f t="shared" si="136"/>
        <v>1</v>
      </c>
      <c r="U731">
        <f t="shared" si="137"/>
        <v>1</v>
      </c>
    </row>
    <row r="732" spans="1:21" x14ac:dyDescent="0.25">
      <c r="A732" t="s">
        <v>181</v>
      </c>
      <c r="B732">
        <v>0.30778286413366213</v>
      </c>
      <c r="C732">
        <v>6.331582E-9</v>
      </c>
      <c r="D732">
        <v>161</v>
      </c>
      <c r="E732">
        <v>516</v>
      </c>
      <c r="F732">
        <v>161</v>
      </c>
      <c r="G732">
        <v>0.31201550387596899</v>
      </c>
      <c r="H732">
        <v>0</v>
      </c>
      <c r="I732" t="s">
        <v>181</v>
      </c>
      <c r="J732">
        <v>0.31201550387596899</v>
      </c>
      <c r="K732">
        <f t="shared" si="127"/>
        <v>1</v>
      </c>
      <c r="L732">
        <f t="shared" si="128"/>
        <v>0</v>
      </c>
      <c r="M732">
        <f t="shared" si="129"/>
        <v>0</v>
      </c>
      <c r="N732">
        <f t="shared" si="130"/>
        <v>0</v>
      </c>
      <c r="O732">
        <f t="shared" si="131"/>
        <v>0</v>
      </c>
      <c r="P732">
        <f t="shared" si="132"/>
        <v>0</v>
      </c>
      <c r="Q732">
        <f t="shared" si="133"/>
        <v>0</v>
      </c>
      <c r="R732">
        <f t="shared" si="134"/>
        <v>0</v>
      </c>
      <c r="S732">
        <f t="shared" si="135"/>
        <v>1</v>
      </c>
      <c r="T732">
        <f t="shared" si="136"/>
        <v>1</v>
      </c>
      <c r="U732">
        <f t="shared" si="137"/>
        <v>1</v>
      </c>
    </row>
    <row r="733" spans="1:21" x14ac:dyDescent="0.25">
      <c r="A733" t="s">
        <v>182</v>
      </c>
      <c r="B733">
        <v>0.32529617038232278</v>
      </c>
      <c r="C733">
        <v>5.1773570000000003E-9</v>
      </c>
      <c r="D733">
        <v>169</v>
      </c>
      <c r="E733">
        <v>516</v>
      </c>
      <c r="F733">
        <v>169</v>
      </c>
      <c r="G733">
        <v>0.32751937984496132</v>
      </c>
      <c r="H733">
        <v>0</v>
      </c>
      <c r="I733" t="s">
        <v>182</v>
      </c>
      <c r="J733">
        <v>0.32751937984496132</v>
      </c>
      <c r="K733">
        <f t="shared" si="127"/>
        <v>1</v>
      </c>
      <c r="L733">
        <f t="shared" si="128"/>
        <v>0</v>
      </c>
      <c r="M733">
        <f t="shared" si="129"/>
        <v>0</v>
      </c>
      <c r="N733">
        <f t="shared" si="130"/>
        <v>0</v>
      </c>
      <c r="O733">
        <f t="shared" si="131"/>
        <v>0</v>
      </c>
      <c r="P733">
        <f t="shared" si="132"/>
        <v>1</v>
      </c>
      <c r="Q733">
        <f t="shared" si="133"/>
        <v>0</v>
      </c>
      <c r="R733">
        <f t="shared" si="134"/>
        <v>0</v>
      </c>
      <c r="S733">
        <f t="shared" si="135"/>
        <v>0</v>
      </c>
      <c r="T733">
        <f t="shared" si="136"/>
        <v>1</v>
      </c>
      <c r="U733">
        <f t="shared" si="137"/>
        <v>1</v>
      </c>
    </row>
    <row r="734" spans="1:21" x14ac:dyDescent="0.25">
      <c r="A734" t="s">
        <v>183</v>
      </c>
      <c r="B734">
        <v>0.3090449916680742</v>
      </c>
      <c r="C734">
        <v>6.3713390000000001E-9</v>
      </c>
      <c r="D734">
        <v>163</v>
      </c>
      <c r="E734">
        <v>516</v>
      </c>
      <c r="F734">
        <v>163</v>
      </c>
      <c r="G734">
        <v>0.31589147286821712</v>
      </c>
      <c r="H734">
        <v>0</v>
      </c>
      <c r="I734" t="s">
        <v>183</v>
      </c>
      <c r="J734">
        <v>0.31589147286821712</v>
      </c>
      <c r="K734">
        <f t="shared" si="127"/>
        <v>1</v>
      </c>
      <c r="L734">
        <f t="shared" si="128"/>
        <v>0</v>
      </c>
      <c r="M734">
        <f t="shared" si="129"/>
        <v>0</v>
      </c>
      <c r="N734">
        <f t="shared" si="130"/>
        <v>0</v>
      </c>
      <c r="O734">
        <f t="shared" si="131"/>
        <v>0</v>
      </c>
      <c r="P734">
        <f t="shared" si="132"/>
        <v>0</v>
      </c>
      <c r="Q734">
        <f t="shared" si="133"/>
        <v>1</v>
      </c>
      <c r="R734">
        <f t="shared" si="134"/>
        <v>0</v>
      </c>
      <c r="S734">
        <f t="shared" si="135"/>
        <v>0</v>
      </c>
      <c r="T734">
        <f t="shared" si="136"/>
        <v>1</v>
      </c>
      <c r="U734">
        <f t="shared" si="137"/>
        <v>1</v>
      </c>
    </row>
    <row r="735" spans="1:21" x14ac:dyDescent="0.25">
      <c r="A735" t="s">
        <v>184</v>
      </c>
      <c r="B735">
        <v>0.31515809285949309</v>
      </c>
      <c r="C735">
        <v>1.288153325E-8</v>
      </c>
      <c r="D735">
        <v>162</v>
      </c>
      <c r="E735">
        <v>516</v>
      </c>
      <c r="F735">
        <v>162</v>
      </c>
      <c r="G735">
        <v>0.31395348837209303</v>
      </c>
      <c r="H735">
        <v>0</v>
      </c>
      <c r="I735" t="s">
        <v>184</v>
      </c>
      <c r="J735">
        <v>0.31395348837209303</v>
      </c>
      <c r="K735">
        <f t="shared" si="127"/>
        <v>1</v>
      </c>
      <c r="L735">
        <f t="shared" si="128"/>
        <v>0</v>
      </c>
      <c r="M735">
        <f t="shared" si="129"/>
        <v>0</v>
      </c>
      <c r="N735">
        <f t="shared" si="130"/>
        <v>0</v>
      </c>
      <c r="O735">
        <f t="shared" si="131"/>
        <v>1</v>
      </c>
      <c r="P735">
        <f t="shared" si="132"/>
        <v>0</v>
      </c>
      <c r="Q735">
        <f t="shared" si="133"/>
        <v>0</v>
      </c>
      <c r="R735">
        <f t="shared" si="134"/>
        <v>0</v>
      </c>
      <c r="S735">
        <f t="shared" si="135"/>
        <v>0</v>
      </c>
      <c r="T735">
        <f t="shared" si="136"/>
        <v>1</v>
      </c>
      <c r="U735">
        <f t="shared" si="137"/>
        <v>1</v>
      </c>
    </row>
    <row r="736" spans="1:21" x14ac:dyDescent="0.25">
      <c r="A736" t="s">
        <v>185</v>
      </c>
      <c r="B736">
        <v>0.29602689918949782</v>
      </c>
      <c r="C736">
        <v>1.09919748E-8</v>
      </c>
      <c r="D736">
        <v>155</v>
      </c>
      <c r="E736">
        <v>516</v>
      </c>
      <c r="F736">
        <v>155</v>
      </c>
      <c r="G736">
        <v>0.30038759689922478</v>
      </c>
      <c r="H736">
        <v>0</v>
      </c>
      <c r="I736" t="s">
        <v>185</v>
      </c>
      <c r="J736">
        <v>0.30038759689922478</v>
      </c>
      <c r="K736">
        <f t="shared" si="127"/>
        <v>1</v>
      </c>
      <c r="L736">
        <f t="shared" si="128"/>
        <v>0</v>
      </c>
      <c r="M736">
        <f t="shared" si="129"/>
        <v>0</v>
      </c>
      <c r="N736">
        <f t="shared" si="130"/>
        <v>0</v>
      </c>
      <c r="O736">
        <f t="shared" si="131"/>
        <v>0</v>
      </c>
      <c r="P736">
        <f t="shared" si="132"/>
        <v>0</v>
      </c>
      <c r="Q736">
        <f t="shared" si="133"/>
        <v>0</v>
      </c>
      <c r="R736">
        <f t="shared" si="134"/>
        <v>1</v>
      </c>
      <c r="S736">
        <f t="shared" si="135"/>
        <v>0</v>
      </c>
      <c r="T736">
        <f t="shared" si="136"/>
        <v>1</v>
      </c>
      <c r="U736">
        <f t="shared" si="137"/>
        <v>1</v>
      </c>
    </row>
    <row r="737" spans="1:21" x14ac:dyDescent="0.25">
      <c r="A737" t="s">
        <v>1611</v>
      </c>
      <c r="B737">
        <v>0.31255651294987757</v>
      </c>
      <c r="C737">
        <v>3.8443772999999999E-10</v>
      </c>
      <c r="D737">
        <v>107</v>
      </c>
      <c r="E737">
        <v>338</v>
      </c>
      <c r="F737">
        <v>107</v>
      </c>
      <c r="G737">
        <v>0.31656804733727811</v>
      </c>
      <c r="H737">
        <v>0</v>
      </c>
      <c r="I737" t="s">
        <v>1611</v>
      </c>
      <c r="J737">
        <v>0.31656804733727811</v>
      </c>
      <c r="K737">
        <f t="shared" si="127"/>
        <v>1</v>
      </c>
      <c r="L737">
        <f t="shared" si="128"/>
        <v>0</v>
      </c>
      <c r="M737">
        <f t="shared" si="129"/>
        <v>0</v>
      </c>
      <c r="N737">
        <f t="shared" si="130"/>
        <v>0</v>
      </c>
      <c r="O737">
        <f t="shared" si="131"/>
        <v>0</v>
      </c>
      <c r="P737">
        <f t="shared" si="132"/>
        <v>0</v>
      </c>
      <c r="Q737">
        <f t="shared" si="133"/>
        <v>0</v>
      </c>
      <c r="R737">
        <f t="shared" si="134"/>
        <v>0</v>
      </c>
      <c r="S737">
        <f t="shared" si="135"/>
        <v>1</v>
      </c>
      <c r="T737">
        <f t="shared" si="136"/>
        <v>1</v>
      </c>
      <c r="U737">
        <f t="shared" si="137"/>
        <v>1</v>
      </c>
    </row>
    <row r="738" spans="1:21" x14ac:dyDescent="0.25">
      <c r="A738" t="s">
        <v>1612</v>
      </c>
      <c r="B738">
        <v>0.33308677594815828</v>
      </c>
      <c r="C738">
        <v>5.0972779999999998E-10</v>
      </c>
      <c r="D738">
        <v>115</v>
      </c>
      <c r="E738">
        <v>338</v>
      </c>
      <c r="F738">
        <v>115</v>
      </c>
      <c r="G738">
        <v>0.34023668639053262</v>
      </c>
      <c r="H738">
        <v>0</v>
      </c>
      <c r="I738" t="s">
        <v>1612</v>
      </c>
      <c r="J738">
        <v>0.34023668639053262</v>
      </c>
      <c r="K738">
        <f t="shared" si="127"/>
        <v>1</v>
      </c>
      <c r="L738">
        <f t="shared" si="128"/>
        <v>0</v>
      </c>
      <c r="M738">
        <f t="shared" si="129"/>
        <v>0</v>
      </c>
      <c r="N738">
        <f t="shared" si="130"/>
        <v>0</v>
      </c>
      <c r="O738">
        <f t="shared" si="131"/>
        <v>0</v>
      </c>
      <c r="P738">
        <f t="shared" si="132"/>
        <v>1</v>
      </c>
      <c r="Q738">
        <f t="shared" si="133"/>
        <v>0</v>
      </c>
      <c r="R738">
        <f t="shared" si="134"/>
        <v>0</v>
      </c>
      <c r="S738">
        <f t="shared" si="135"/>
        <v>0</v>
      </c>
      <c r="T738">
        <f t="shared" si="136"/>
        <v>1</v>
      </c>
      <c r="U738">
        <f t="shared" si="137"/>
        <v>1</v>
      </c>
    </row>
    <row r="739" spans="1:21" x14ac:dyDescent="0.25">
      <c r="A739" t="s">
        <v>1613</v>
      </c>
      <c r="B739">
        <v>0.34425422425491092</v>
      </c>
      <c r="C739">
        <v>3.0441131E-5</v>
      </c>
      <c r="D739">
        <v>118</v>
      </c>
      <c r="E739">
        <v>338</v>
      </c>
      <c r="F739">
        <v>118</v>
      </c>
      <c r="G739">
        <v>0.34911242603550302</v>
      </c>
      <c r="H739">
        <v>0</v>
      </c>
      <c r="I739" t="s">
        <v>1613</v>
      </c>
      <c r="J739">
        <v>0.34911242603550302</v>
      </c>
      <c r="K739">
        <f t="shared" si="127"/>
        <v>1</v>
      </c>
      <c r="L739">
        <f t="shared" si="128"/>
        <v>0</v>
      </c>
      <c r="M739">
        <f t="shared" si="129"/>
        <v>0</v>
      </c>
      <c r="N739">
        <f t="shared" si="130"/>
        <v>0</v>
      </c>
      <c r="O739">
        <f t="shared" si="131"/>
        <v>0</v>
      </c>
      <c r="P739">
        <f t="shared" si="132"/>
        <v>0</v>
      </c>
      <c r="Q739">
        <f t="shared" si="133"/>
        <v>1</v>
      </c>
      <c r="R739">
        <f t="shared" si="134"/>
        <v>0</v>
      </c>
      <c r="S739">
        <f t="shared" si="135"/>
        <v>0</v>
      </c>
      <c r="T739">
        <f t="shared" si="136"/>
        <v>1</v>
      </c>
      <c r="U739">
        <f t="shared" si="137"/>
        <v>1</v>
      </c>
    </row>
    <row r="740" spans="1:21" x14ac:dyDescent="0.25">
      <c r="A740" t="s">
        <v>1614</v>
      </c>
      <c r="B740">
        <v>0.34375838275624249</v>
      </c>
      <c r="C740">
        <v>1.31760685E-9</v>
      </c>
      <c r="D740">
        <v>119</v>
      </c>
      <c r="E740">
        <v>338</v>
      </c>
      <c r="F740">
        <v>119</v>
      </c>
      <c r="G740">
        <v>0.35207100591715978</v>
      </c>
      <c r="H740">
        <v>0</v>
      </c>
      <c r="I740" t="s">
        <v>1614</v>
      </c>
      <c r="J740">
        <v>0.35207100591715978</v>
      </c>
      <c r="K740">
        <f t="shared" si="127"/>
        <v>1</v>
      </c>
      <c r="L740">
        <f t="shared" si="128"/>
        <v>0</v>
      </c>
      <c r="M740">
        <f t="shared" si="129"/>
        <v>0</v>
      </c>
      <c r="N740">
        <f t="shared" si="130"/>
        <v>0</v>
      </c>
      <c r="O740">
        <f t="shared" si="131"/>
        <v>1</v>
      </c>
      <c r="P740">
        <f t="shared" si="132"/>
        <v>0</v>
      </c>
      <c r="Q740">
        <f t="shared" si="133"/>
        <v>0</v>
      </c>
      <c r="R740">
        <f t="shared" si="134"/>
        <v>0</v>
      </c>
      <c r="S740">
        <f t="shared" si="135"/>
        <v>0</v>
      </c>
      <c r="T740">
        <f t="shared" si="136"/>
        <v>1</v>
      </c>
      <c r="U740">
        <f t="shared" si="137"/>
        <v>1</v>
      </c>
    </row>
    <row r="741" spans="1:21" x14ac:dyDescent="0.25">
      <c r="A741" t="s">
        <v>1615</v>
      </c>
      <c r="B741">
        <v>0.3682820151445928</v>
      </c>
      <c r="C741">
        <v>6.3394500000000004E-5</v>
      </c>
      <c r="D741">
        <v>127</v>
      </c>
      <c r="E741">
        <v>338</v>
      </c>
      <c r="F741">
        <v>127</v>
      </c>
      <c r="G741">
        <v>0.37573964497041418</v>
      </c>
      <c r="H741">
        <v>0</v>
      </c>
      <c r="I741" t="s">
        <v>1615</v>
      </c>
      <c r="J741">
        <v>0.37573964497041418</v>
      </c>
      <c r="K741">
        <f t="shared" si="127"/>
        <v>1</v>
      </c>
      <c r="L741">
        <f t="shared" si="128"/>
        <v>0</v>
      </c>
      <c r="M741">
        <f t="shared" si="129"/>
        <v>0</v>
      </c>
      <c r="N741">
        <f t="shared" si="130"/>
        <v>0</v>
      </c>
      <c r="O741">
        <f t="shared" si="131"/>
        <v>0</v>
      </c>
      <c r="P741">
        <f t="shared" si="132"/>
        <v>0</v>
      </c>
      <c r="Q741">
        <f t="shared" si="133"/>
        <v>0</v>
      </c>
      <c r="R741">
        <f t="shared" si="134"/>
        <v>1</v>
      </c>
      <c r="S741">
        <f t="shared" si="135"/>
        <v>0</v>
      </c>
      <c r="T741">
        <f t="shared" si="136"/>
        <v>1</v>
      </c>
      <c r="U741">
        <f t="shared" si="137"/>
        <v>1</v>
      </c>
    </row>
    <row r="742" spans="1:21" x14ac:dyDescent="0.25">
      <c r="A742" t="s">
        <v>1621</v>
      </c>
      <c r="B742">
        <v>6.581048765577116E-2</v>
      </c>
      <c r="C742">
        <v>3.8443772999999999E-10</v>
      </c>
      <c r="D742">
        <v>24</v>
      </c>
      <c r="E742">
        <v>347</v>
      </c>
      <c r="F742">
        <v>24</v>
      </c>
      <c r="G742">
        <v>6.9164265129683003E-2</v>
      </c>
      <c r="H742">
        <v>0</v>
      </c>
      <c r="I742" t="s">
        <v>1621</v>
      </c>
      <c r="J742">
        <v>6.9164265129683003E-2</v>
      </c>
      <c r="K742">
        <f t="shared" si="127"/>
        <v>1</v>
      </c>
      <c r="L742">
        <f t="shared" si="128"/>
        <v>0</v>
      </c>
      <c r="M742">
        <f t="shared" si="129"/>
        <v>0</v>
      </c>
      <c r="N742">
        <f t="shared" si="130"/>
        <v>0</v>
      </c>
      <c r="O742">
        <f t="shared" si="131"/>
        <v>0</v>
      </c>
      <c r="P742">
        <f t="shared" si="132"/>
        <v>0</v>
      </c>
      <c r="Q742">
        <f t="shared" si="133"/>
        <v>0</v>
      </c>
      <c r="R742">
        <f t="shared" si="134"/>
        <v>0</v>
      </c>
      <c r="S742">
        <f t="shared" si="135"/>
        <v>1</v>
      </c>
      <c r="T742">
        <f t="shared" si="136"/>
        <v>1</v>
      </c>
      <c r="U742">
        <f t="shared" si="137"/>
        <v>1</v>
      </c>
    </row>
    <row r="743" spans="1:21" x14ac:dyDescent="0.25">
      <c r="A743" t="s">
        <v>1622</v>
      </c>
      <c r="B743">
        <v>7.0182703493737744E-2</v>
      </c>
      <c r="C743">
        <v>3.8443772999999999E-10</v>
      </c>
      <c r="D743">
        <v>23</v>
      </c>
      <c r="E743">
        <v>347</v>
      </c>
      <c r="F743">
        <v>21</v>
      </c>
      <c r="G743">
        <v>6.6282420749279536E-2</v>
      </c>
      <c r="H743">
        <v>0</v>
      </c>
      <c r="I743" t="s">
        <v>1622</v>
      </c>
      <c r="J743">
        <v>6.0518731988472622E-2</v>
      </c>
      <c r="K743">
        <f t="shared" si="127"/>
        <v>1</v>
      </c>
      <c r="L743">
        <f t="shared" si="128"/>
        <v>0</v>
      </c>
      <c r="M743">
        <f t="shared" si="129"/>
        <v>0</v>
      </c>
      <c r="N743">
        <f t="shared" si="130"/>
        <v>0</v>
      </c>
      <c r="O743">
        <f t="shared" si="131"/>
        <v>0</v>
      </c>
      <c r="P743">
        <f t="shared" si="132"/>
        <v>1</v>
      </c>
      <c r="Q743">
        <f t="shared" si="133"/>
        <v>0</v>
      </c>
      <c r="R743">
        <f t="shared" si="134"/>
        <v>0</v>
      </c>
      <c r="S743">
        <f t="shared" si="135"/>
        <v>0</v>
      </c>
      <c r="T743">
        <f t="shared" si="136"/>
        <v>1</v>
      </c>
      <c r="U743">
        <f t="shared" si="137"/>
        <v>1</v>
      </c>
    </row>
    <row r="744" spans="1:21" x14ac:dyDescent="0.25">
      <c r="A744" t="s">
        <v>1623</v>
      </c>
      <c r="B744">
        <v>5.5198834856844459E-2</v>
      </c>
      <c r="C744">
        <v>3.8443772999999999E-10</v>
      </c>
      <c r="D744">
        <v>19</v>
      </c>
      <c r="E744">
        <v>347</v>
      </c>
      <c r="F744">
        <v>17</v>
      </c>
      <c r="G744">
        <v>5.4755043227665709E-2</v>
      </c>
      <c r="H744">
        <v>0</v>
      </c>
      <c r="I744" t="s">
        <v>1623</v>
      </c>
      <c r="J744">
        <v>4.8991354466858789E-2</v>
      </c>
      <c r="K744">
        <f t="shared" si="127"/>
        <v>1</v>
      </c>
      <c r="L744">
        <f t="shared" si="128"/>
        <v>0</v>
      </c>
      <c r="M744">
        <f t="shared" si="129"/>
        <v>0</v>
      </c>
      <c r="N744">
        <f t="shared" si="130"/>
        <v>0</v>
      </c>
      <c r="O744">
        <f t="shared" si="131"/>
        <v>0</v>
      </c>
      <c r="P744">
        <f t="shared" si="132"/>
        <v>0</v>
      </c>
      <c r="Q744">
        <f t="shared" si="133"/>
        <v>1</v>
      </c>
      <c r="R744">
        <f t="shared" si="134"/>
        <v>0</v>
      </c>
      <c r="S744">
        <f t="shared" si="135"/>
        <v>0</v>
      </c>
      <c r="T744">
        <f t="shared" si="136"/>
        <v>1</v>
      </c>
      <c r="U744">
        <f t="shared" si="137"/>
        <v>1</v>
      </c>
    </row>
    <row r="745" spans="1:21" x14ac:dyDescent="0.25">
      <c r="A745" t="s">
        <v>1624</v>
      </c>
      <c r="B745">
        <v>0.1149815887658721</v>
      </c>
      <c r="C745">
        <v>3.8443772999999999E-10</v>
      </c>
      <c r="D745">
        <v>40</v>
      </c>
      <c r="E745">
        <v>347</v>
      </c>
      <c r="F745">
        <v>38</v>
      </c>
      <c r="G745">
        <v>0.1152737752161383</v>
      </c>
      <c r="H745">
        <v>0</v>
      </c>
      <c r="I745" t="s">
        <v>1624</v>
      </c>
      <c r="J745">
        <v>0.1095100864553314</v>
      </c>
      <c r="K745">
        <f t="shared" si="127"/>
        <v>1</v>
      </c>
      <c r="L745">
        <f t="shared" si="128"/>
        <v>0</v>
      </c>
      <c r="M745">
        <f t="shared" si="129"/>
        <v>0</v>
      </c>
      <c r="N745">
        <f t="shared" si="130"/>
        <v>0</v>
      </c>
      <c r="O745">
        <f t="shared" si="131"/>
        <v>1</v>
      </c>
      <c r="P745">
        <f t="shared" si="132"/>
        <v>0</v>
      </c>
      <c r="Q745">
        <f t="shared" si="133"/>
        <v>0</v>
      </c>
      <c r="R745">
        <f t="shared" si="134"/>
        <v>0</v>
      </c>
      <c r="S745">
        <f t="shared" si="135"/>
        <v>0</v>
      </c>
      <c r="T745">
        <f t="shared" si="136"/>
        <v>1</v>
      </c>
      <c r="U745">
        <f t="shared" si="137"/>
        <v>1</v>
      </c>
    </row>
    <row r="746" spans="1:21" x14ac:dyDescent="0.25">
      <c r="A746" t="s">
        <v>1625</v>
      </c>
      <c r="B746">
        <v>6.4241466378911719E-2</v>
      </c>
      <c r="C746">
        <v>3.8443772999999999E-10</v>
      </c>
      <c r="D746">
        <v>21</v>
      </c>
      <c r="E746">
        <v>347</v>
      </c>
      <c r="F746">
        <v>19</v>
      </c>
      <c r="G746">
        <v>6.0518731988472622E-2</v>
      </c>
      <c r="H746">
        <v>0</v>
      </c>
      <c r="I746" t="s">
        <v>1625</v>
      </c>
      <c r="J746">
        <v>5.4755043227665709E-2</v>
      </c>
      <c r="K746">
        <f t="shared" si="127"/>
        <v>1</v>
      </c>
      <c r="L746">
        <f t="shared" si="128"/>
        <v>0</v>
      </c>
      <c r="M746">
        <f t="shared" si="129"/>
        <v>0</v>
      </c>
      <c r="N746">
        <f t="shared" si="130"/>
        <v>0</v>
      </c>
      <c r="O746">
        <f t="shared" si="131"/>
        <v>0</v>
      </c>
      <c r="P746">
        <f t="shared" si="132"/>
        <v>0</v>
      </c>
      <c r="Q746">
        <f t="shared" si="133"/>
        <v>0</v>
      </c>
      <c r="R746">
        <f t="shared" si="134"/>
        <v>1</v>
      </c>
      <c r="S746">
        <f t="shared" si="135"/>
        <v>0</v>
      </c>
      <c r="T746">
        <f t="shared" si="136"/>
        <v>1</v>
      </c>
      <c r="U746">
        <f t="shared" si="137"/>
        <v>1</v>
      </c>
    </row>
    <row r="747" spans="1:21" x14ac:dyDescent="0.25">
      <c r="A747" t="s">
        <v>1616</v>
      </c>
      <c r="B747">
        <v>0.44568197716141572</v>
      </c>
      <c r="C747">
        <v>7.0321000000000001E-4</v>
      </c>
      <c r="D747">
        <v>140</v>
      </c>
      <c r="E747">
        <v>311</v>
      </c>
      <c r="F747">
        <v>139</v>
      </c>
      <c r="G747">
        <v>0.45016077170418012</v>
      </c>
      <c r="H747">
        <v>0</v>
      </c>
      <c r="I747" t="s">
        <v>1616</v>
      </c>
      <c r="J747">
        <v>0.44694533762057881</v>
      </c>
      <c r="K747">
        <f t="shared" si="127"/>
        <v>1</v>
      </c>
      <c r="L747">
        <f t="shared" si="128"/>
        <v>0</v>
      </c>
      <c r="M747">
        <f t="shared" si="129"/>
        <v>0</v>
      </c>
      <c r="N747">
        <f t="shared" si="130"/>
        <v>0</v>
      </c>
      <c r="O747">
        <f t="shared" si="131"/>
        <v>0</v>
      </c>
      <c r="P747">
        <f t="shared" si="132"/>
        <v>0</v>
      </c>
      <c r="Q747">
        <f t="shared" si="133"/>
        <v>0</v>
      </c>
      <c r="R747">
        <f t="shared" si="134"/>
        <v>0</v>
      </c>
      <c r="S747">
        <f t="shared" si="135"/>
        <v>1</v>
      </c>
      <c r="T747">
        <f t="shared" si="136"/>
        <v>1</v>
      </c>
      <c r="U747">
        <f t="shared" si="137"/>
        <v>1</v>
      </c>
    </row>
    <row r="748" spans="1:21" x14ac:dyDescent="0.25">
      <c r="A748" t="s">
        <v>1617</v>
      </c>
      <c r="B748">
        <v>0.45628366351591448</v>
      </c>
      <c r="C748">
        <v>1.047907E-2</v>
      </c>
      <c r="D748">
        <v>145</v>
      </c>
      <c r="E748">
        <v>311</v>
      </c>
      <c r="F748">
        <v>145</v>
      </c>
      <c r="G748">
        <v>0.4662379421221865</v>
      </c>
      <c r="H748">
        <v>0</v>
      </c>
      <c r="I748" t="s">
        <v>1617</v>
      </c>
      <c r="J748">
        <v>0.4662379421221865</v>
      </c>
      <c r="K748">
        <f t="shared" si="127"/>
        <v>0</v>
      </c>
      <c r="L748">
        <f t="shared" si="128"/>
        <v>1</v>
      </c>
      <c r="M748">
        <f t="shared" si="129"/>
        <v>0</v>
      </c>
      <c r="N748">
        <f t="shared" si="130"/>
        <v>0</v>
      </c>
      <c r="O748">
        <f t="shared" si="131"/>
        <v>0</v>
      </c>
      <c r="P748">
        <f t="shared" si="132"/>
        <v>1</v>
      </c>
      <c r="Q748">
        <f t="shared" si="133"/>
        <v>0</v>
      </c>
      <c r="R748">
        <f t="shared" si="134"/>
        <v>0</v>
      </c>
      <c r="S748">
        <f t="shared" si="135"/>
        <v>0</v>
      </c>
      <c r="T748">
        <f t="shared" si="136"/>
        <v>1</v>
      </c>
      <c r="U748">
        <f t="shared" si="137"/>
        <v>1</v>
      </c>
    </row>
    <row r="749" spans="1:21" x14ac:dyDescent="0.25">
      <c r="A749" t="s">
        <v>1618</v>
      </c>
      <c r="B749">
        <v>0.47492646254553172</v>
      </c>
      <c r="C749">
        <v>2.6374399999999999E-2</v>
      </c>
      <c r="D749">
        <v>151</v>
      </c>
      <c r="E749">
        <v>311</v>
      </c>
      <c r="F749">
        <v>150</v>
      </c>
      <c r="G749">
        <v>0.48553054662379419</v>
      </c>
      <c r="H749">
        <v>0</v>
      </c>
      <c r="I749" t="s">
        <v>1618</v>
      </c>
      <c r="J749">
        <v>0.48231511254019288</v>
      </c>
      <c r="K749">
        <f t="shared" si="127"/>
        <v>0</v>
      </c>
      <c r="L749">
        <f t="shared" si="128"/>
        <v>1</v>
      </c>
      <c r="M749">
        <f t="shared" si="129"/>
        <v>0</v>
      </c>
      <c r="N749">
        <f t="shared" si="130"/>
        <v>0</v>
      </c>
      <c r="O749">
        <f t="shared" si="131"/>
        <v>0</v>
      </c>
      <c r="P749">
        <f t="shared" si="132"/>
        <v>0</v>
      </c>
      <c r="Q749">
        <f t="shared" si="133"/>
        <v>1</v>
      </c>
      <c r="R749">
        <f t="shared" si="134"/>
        <v>0</v>
      </c>
      <c r="S749">
        <f t="shared" si="135"/>
        <v>0</v>
      </c>
      <c r="T749">
        <f t="shared" si="136"/>
        <v>1</v>
      </c>
      <c r="U749">
        <f t="shared" si="137"/>
        <v>1</v>
      </c>
    </row>
    <row r="750" spans="1:21" x14ac:dyDescent="0.25">
      <c r="A750" t="s">
        <v>1619</v>
      </c>
      <c r="B750">
        <v>0.49009720841024662</v>
      </c>
      <c r="C750">
        <v>0.65961049999999999</v>
      </c>
      <c r="D750">
        <v>156</v>
      </c>
      <c r="E750">
        <v>311</v>
      </c>
      <c r="F750">
        <v>156</v>
      </c>
      <c r="G750">
        <v>0.50160771704180063</v>
      </c>
      <c r="H750">
        <v>0</v>
      </c>
      <c r="I750" t="s">
        <v>1619</v>
      </c>
      <c r="J750">
        <v>0.50160771704180063</v>
      </c>
      <c r="K750">
        <f t="shared" si="127"/>
        <v>0</v>
      </c>
      <c r="L750">
        <f t="shared" si="128"/>
        <v>1</v>
      </c>
      <c r="M750">
        <f t="shared" si="129"/>
        <v>0</v>
      </c>
      <c r="N750">
        <f t="shared" si="130"/>
        <v>0</v>
      </c>
      <c r="O750">
        <f t="shared" si="131"/>
        <v>1</v>
      </c>
      <c r="P750">
        <f t="shared" si="132"/>
        <v>0</v>
      </c>
      <c r="Q750">
        <f t="shared" si="133"/>
        <v>0</v>
      </c>
      <c r="R750">
        <f t="shared" si="134"/>
        <v>0</v>
      </c>
      <c r="S750">
        <f t="shared" si="135"/>
        <v>0</v>
      </c>
      <c r="T750">
        <f t="shared" si="136"/>
        <v>1</v>
      </c>
      <c r="U750">
        <f t="shared" si="137"/>
        <v>1</v>
      </c>
    </row>
    <row r="751" spans="1:21" x14ac:dyDescent="0.25">
      <c r="A751" t="s">
        <v>1620</v>
      </c>
      <c r="B751">
        <v>0.52499776778989149</v>
      </c>
      <c r="C751">
        <v>0.89995159999999996</v>
      </c>
      <c r="D751">
        <v>166</v>
      </c>
      <c r="E751">
        <v>311</v>
      </c>
      <c r="F751">
        <v>165</v>
      </c>
      <c r="G751">
        <v>0.5337620578778135</v>
      </c>
      <c r="H751">
        <v>0</v>
      </c>
      <c r="I751" t="s">
        <v>1620</v>
      </c>
      <c r="J751">
        <v>0.53054662379421225</v>
      </c>
      <c r="K751">
        <f t="shared" si="127"/>
        <v>0</v>
      </c>
      <c r="L751">
        <f t="shared" si="128"/>
        <v>1</v>
      </c>
      <c r="M751">
        <f t="shared" si="129"/>
        <v>0</v>
      </c>
      <c r="N751">
        <f t="shared" si="130"/>
        <v>0</v>
      </c>
      <c r="O751">
        <f t="shared" si="131"/>
        <v>0</v>
      </c>
      <c r="P751">
        <f t="shared" si="132"/>
        <v>0</v>
      </c>
      <c r="Q751">
        <f t="shared" si="133"/>
        <v>0</v>
      </c>
      <c r="R751">
        <f t="shared" si="134"/>
        <v>1</v>
      </c>
      <c r="S751">
        <f t="shared" si="135"/>
        <v>0</v>
      </c>
      <c r="T751">
        <f t="shared" si="136"/>
        <v>1</v>
      </c>
      <c r="U751">
        <f t="shared" si="137"/>
        <v>1</v>
      </c>
    </row>
    <row r="752" spans="1:21" x14ac:dyDescent="0.25">
      <c r="A752" t="s">
        <v>1626</v>
      </c>
      <c r="B752">
        <v>0.26167228185321179</v>
      </c>
      <c r="C752">
        <v>7.9819095E-10</v>
      </c>
      <c r="D752">
        <v>85</v>
      </c>
      <c r="E752">
        <v>328</v>
      </c>
      <c r="F752">
        <v>84</v>
      </c>
      <c r="G752">
        <v>0.25914634146341459</v>
      </c>
      <c r="H752">
        <v>0</v>
      </c>
      <c r="I752" t="s">
        <v>1626</v>
      </c>
      <c r="J752">
        <v>0.25609756097560982</v>
      </c>
      <c r="K752">
        <f t="shared" si="127"/>
        <v>1</v>
      </c>
      <c r="L752">
        <f t="shared" si="128"/>
        <v>0</v>
      </c>
      <c r="M752">
        <f t="shared" si="129"/>
        <v>0</v>
      </c>
      <c r="N752">
        <f t="shared" si="130"/>
        <v>0</v>
      </c>
      <c r="O752">
        <f t="shared" si="131"/>
        <v>0</v>
      </c>
      <c r="P752">
        <f t="shared" si="132"/>
        <v>0</v>
      </c>
      <c r="Q752">
        <f t="shared" si="133"/>
        <v>0</v>
      </c>
      <c r="R752">
        <f t="shared" si="134"/>
        <v>0</v>
      </c>
      <c r="S752">
        <f t="shared" si="135"/>
        <v>1</v>
      </c>
      <c r="T752">
        <f t="shared" si="136"/>
        <v>1</v>
      </c>
      <c r="U752">
        <f t="shared" si="137"/>
        <v>1</v>
      </c>
    </row>
    <row r="753" spans="1:21" x14ac:dyDescent="0.25">
      <c r="A753" t="s">
        <v>1627</v>
      </c>
      <c r="B753">
        <v>0.31663779380246471</v>
      </c>
      <c r="C753">
        <v>4.0135998999999999E-8</v>
      </c>
      <c r="D753">
        <v>106</v>
      </c>
      <c r="E753">
        <v>328</v>
      </c>
      <c r="F753">
        <v>104</v>
      </c>
      <c r="G753">
        <v>0.32317073170731708</v>
      </c>
      <c r="H753">
        <v>0</v>
      </c>
      <c r="I753" t="s">
        <v>1627</v>
      </c>
      <c r="J753">
        <v>0.31707317073170732</v>
      </c>
      <c r="K753">
        <f t="shared" si="127"/>
        <v>1</v>
      </c>
      <c r="L753">
        <f t="shared" si="128"/>
        <v>0</v>
      </c>
      <c r="M753">
        <f t="shared" si="129"/>
        <v>0</v>
      </c>
      <c r="N753">
        <f t="shared" si="130"/>
        <v>0</v>
      </c>
      <c r="O753">
        <f t="shared" si="131"/>
        <v>0</v>
      </c>
      <c r="P753">
        <f t="shared" si="132"/>
        <v>1</v>
      </c>
      <c r="Q753">
        <f t="shared" si="133"/>
        <v>0</v>
      </c>
      <c r="R753">
        <f t="shared" si="134"/>
        <v>0</v>
      </c>
      <c r="S753">
        <f t="shared" si="135"/>
        <v>0</v>
      </c>
      <c r="T753">
        <f t="shared" si="136"/>
        <v>1</v>
      </c>
      <c r="U753">
        <f t="shared" si="137"/>
        <v>1</v>
      </c>
    </row>
    <row r="754" spans="1:21" x14ac:dyDescent="0.25">
      <c r="A754" t="s">
        <v>1628</v>
      </c>
      <c r="B754">
        <v>0.37024417499729828</v>
      </c>
      <c r="C754">
        <v>8.0111558499999994E-6</v>
      </c>
      <c r="D754">
        <v>124</v>
      </c>
      <c r="E754">
        <v>328</v>
      </c>
      <c r="F754">
        <v>122</v>
      </c>
      <c r="G754">
        <v>0.37804878048780488</v>
      </c>
      <c r="H754">
        <v>0</v>
      </c>
      <c r="I754" t="s">
        <v>1628</v>
      </c>
      <c r="J754">
        <v>0.37195121951219512</v>
      </c>
      <c r="K754">
        <f t="shared" si="127"/>
        <v>1</v>
      </c>
      <c r="L754">
        <f t="shared" si="128"/>
        <v>0</v>
      </c>
      <c r="M754">
        <f t="shared" si="129"/>
        <v>0</v>
      </c>
      <c r="N754">
        <f t="shared" si="130"/>
        <v>0</v>
      </c>
      <c r="O754">
        <f t="shared" si="131"/>
        <v>0</v>
      </c>
      <c r="P754">
        <f t="shared" si="132"/>
        <v>0</v>
      </c>
      <c r="Q754">
        <f t="shared" si="133"/>
        <v>1</v>
      </c>
      <c r="R754">
        <f t="shared" si="134"/>
        <v>0</v>
      </c>
      <c r="S754">
        <f t="shared" si="135"/>
        <v>0</v>
      </c>
      <c r="T754">
        <f t="shared" si="136"/>
        <v>1</v>
      </c>
      <c r="U754">
        <f t="shared" si="137"/>
        <v>1</v>
      </c>
    </row>
    <row r="755" spans="1:21" x14ac:dyDescent="0.25">
      <c r="A755" t="s">
        <v>1629</v>
      </c>
      <c r="B755">
        <v>0.35532583932917672</v>
      </c>
      <c r="C755">
        <v>1.8553815500000001E-7</v>
      </c>
      <c r="D755">
        <v>118</v>
      </c>
      <c r="E755">
        <v>328</v>
      </c>
      <c r="F755">
        <v>116</v>
      </c>
      <c r="G755">
        <v>0.3597560975609756</v>
      </c>
      <c r="H755">
        <v>0</v>
      </c>
      <c r="I755" t="s">
        <v>1629</v>
      </c>
      <c r="J755">
        <v>0.35365853658536578</v>
      </c>
      <c r="K755">
        <f t="shared" si="127"/>
        <v>1</v>
      </c>
      <c r="L755">
        <f t="shared" si="128"/>
        <v>0</v>
      </c>
      <c r="M755">
        <f t="shared" si="129"/>
        <v>0</v>
      </c>
      <c r="N755">
        <f t="shared" si="130"/>
        <v>0</v>
      </c>
      <c r="O755">
        <f t="shared" si="131"/>
        <v>1</v>
      </c>
      <c r="P755">
        <f t="shared" si="132"/>
        <v>0</v>
      </c>
      <c r="Q755">
        <f t="shared" si="133"/>
        <v>0</v>
      </c>
      <c r="R755">
        <f t="shared" si="134"/>
        <v>0</v>
      </c>
      <c r="S755">
        <f t="shared" si="135"/>
        <v>0</v>
      </c>
      <c r="T755">
        <f t="shared" si="136"/>
        <v>1</v>
      </c>
      <c r="U755">
        <f t="shared" si="137"/>
        <v>1</v>
      </c>
    </row>
    <row r="756" spans="1:21" x14ac:dyDescent="0.25">
      <c r="A756" t="s">
        <v>1630</v>
      </c>
      <c r="B756">
        <v>0.33551423577123157</v>
      </c>
      <c r="C756">
        <v>3.2304500999999998E-7</v>
      </c>
      <c r="D756">
        <v>112</v>
      </c>
      <c r="E756">
        <v>328</v>
      </c>
      <c r="F756">
        <v>110</v>
      </c>
      <c r="G756">
        <v>0.34146341463414642</v>
      </c>
      <c r="H756">
        <v>0</v>
      </c>
      <c r="I756" t="s">
        <v>1630</v>
      </c>
      <c r="J756">
        <v>0.33536585365853661</v>
      </c>
      <c r="K756">
        <f t="shared" si="127"/>
        <v>1</v>
      </c>
      <c r="L756">
        <f t="shared" si="128"/>
        <v>0</v>
      </c>
      <c r="M756">
        <f t="shared" si="129"/>
        <v>0</v>
      </c>
      <c r="N756">
        <f t="shared" si="130"/>
        <v>0</v>
      </c>
      <c r="O756">
        <f t="shared" si="131"/>
        <v>0</v>
      </c>
      <c r="P756">
        <f t="shared" si="132"/>
        <v>0</v>
      </c>
      <c r="Q756">
        <f t="shared" si="133"/>
        <v>0</v>
      </c>
      <c r="R756">
        <f t="shared" si="134"/>
        <v>1</v>
      </c>
      <c r="S756">
        <f t="shared" si="135"/>
        <v>0</v>
      </c>
      <c r="T756">
        <f t="shared" si="136"/>
        <v>1</v>
      </c>
      <c r="U756">
        <f t="shared" si="137"/>
        <v>1</v>
      </c>
    </row>
    <row r="757" spans="1:21" x14ac:dyDescent="0.25">
      <c r="A757" t="s">
        <v>1631</v>
      </c>
      <c r="B757">
        <v>0.82610961706454977</v>
      </c>
      <c r="C757">
        <v>0.98686839999999998</v>
      </c>
      <c r="D757">
        <v>274</v>
      </c>
      <c r="E757">
        <v>325</v>
      </c>
      <c r="F757">
        <v>272</v>
      </c>
      <c r="G757">
        <v>0.84307692307692306</v>
      </c>
      <c r="H757">
        <v>0</v>
      </c>
      <c r="I757" t="s">
        <v>1631</v>
      </c>
      <c r="J757">
        <v>0.83692307692307688</v>
      </c>
      <c r="K757">
        <f t="shared" si="127"/>
        <v>0</v>
      </c>
      <c r="L757">
        <f t="shared" si="128"/>
        <v>1</v>
      </c>
      <c r="M757">
        <f t="shared" si="129"/>
        <v>0</v>
      </c>
      <c r="N757">
        <f t="shared" si="130"/>
        <v>0</v>
      </c>
      <c r="O757">
        <f t="shared" si="131"/>
        <v>0</v>
      </c>
      <c r="P757">
        <f t="shared" si="132"/>
        <v>0</v>
      </c>
      <c r="Q757">
        <f t="shared" si="133"/>
        <v>0</v>
      </c>
      <c r="R757">
        <f t="shared" si="134"/>
        <v>0</v>
      </c>
      <c r="S757">
        <f t="shared" si="135"/>
        <v>1</v>
      </c>
      <c r="T757">
        <f t="shared" si="136"/>
        <v>1</v>
      </c>
      <c r="U757">
        <f t="shared" si="137"/>
        <v>1</v>
      </c>
    </row>
    <row r="758" spans="1:21" x14ac:dyDescent="0.25">
      <c r="A758" t="s">
        <v>1632</v>
      </c>
      <c r="B758">
        <v>0.79748430833772199</v>
      </c>
      <c r="C758">
        <v>0.98686839999999998</v>
      </c>
      <c r="D758">
        <v>264</v>
      </c>
      <c r="E758">
        <v>325</v>
      </c>
      <c r="F758">
        <v>262</v>
      </c>
      <c r="G758">
        <v>0.81230769230769229</v>
      </c>
      <c r="H758">
        <v>0</v>
      </c>
      <c r="I758" t="s">
        <v>1632</v>
      </c>
      <c r="J758">
        <v>0.80615384615384611</v>
      </c>
      <c r="K758">
        <f t="shared" si="127"/>
        <v>0</v>
      </c>
      <c r="L758">
        <f t="shared" si="128"/>
        <v>1</v>
      </c>
      <c r="M758">
        <f t="shared" si="129"/>
        <v>0</v>
      </c>
      <c r="N758">
        <f t="shared" si="130"/>
        <v>0</v>
      </c>
      <c r="O758">
        <f t="shared" si="131"/>
        <v>0</v>
      </c>
      <c r="P758">
        <f t="shared" si="132"/>
        <v>1</v>
      </c>
      <c r="Q758">
        <f t="shared" si="133"/>
        <v>0</v>
      </c>
      <c r="R758">
        <f t="shared" si="134"/>
        <v>0</v>
      </c>
      <c r="S758">
        <f t="shared" si="135"/>
        <v>0</v>
      </c>
      <c r="T758">
        <f t="shared" si="136"/>
        <v>1</v>
      </c>
      <c r="U758">
        <f t="shared" si="137"/>
        <v>1</v>
      </c>
    </row>
    <row r="759" spans="1:21" x14ac:dyDescent="0.25">
      <c r="A759" t="s">
        <v>1633</v>
      </c>
      <c r="B759">
        <v>0.72242648773197005</v>
      </c>
      <c r="C759">
        <v>0.98652229999999996</v>
      </c>
      <c r="D759">
        <v>239</v>
      </c>
      <c r="E759">
        <v>325</v>
      </c>
      <c r="F759">
        <v>237</v>
      </c>
      <c r="G759">
        <v>0.73538461538461541</v>
      </c>
      <c r="H759">
        <v>0</v>
      </c>
      <c r="I759" t="s">
        <v>1633</v>
      </c>
      <c r="J759">
        <v>0.72923076923076924</v>
      </c>
      <c r="K759">
        <f t="shared" si="127"/>
        <v>0</v>
      </c>
      <c r="L759">
        <f t="shared" si="128"/>
        <v>1</v>
      </c>
      <c r="M759">
        <f t="shared" si="129"/>
        <v>0</v>
      </c>
      <c r="N759">
        <f t="shared" si="130"/>
        <v>0</v>
      </c>
      <c r="O759">
        <f t="shared" si="131"/>
        <v>0</v>
      </c>
      <c r="P759">
        <f t="shared" si="132"/>
        <v>0</v>
      </c>
      <c r="Q759">
        <f t="shared" si="133"/>
        <v>1</v>
      </c>
      <c r="R759">
        <f t="shared" si="134"/>
        <v>0</v>
      </c>
      <c r="S759">
        <f t="shared" si="135"/>
        <v>0</v>
      </c>
      <c r="T759">
        <f t="shared" si="136"/>
        <v>1</v>
      </c>
      <c r="U759">
        <f t="shared" si="137"/>
        <v>1</v>
      </c>
    </row>
    <row r="760" spans="1:21" x14ac:dyDescent="0.25">
      <c r="A760" t="s">
        <v>1634</v>
      </c>
      <c r="B760">
        <v>0.72621382910648991</v>
      </c>
      <c r="C760">
        <v>0.98686839999999998</v>
      </c>
      <c r="D760">
        <v>240</v>
      </c>
      <c r="E760">
        <v>325</v>
      </c>
      <c r="F760">
        <v>240</v>
      </c>
      <c r="G760">
        <v>0.7384615384615385</v>
      </c>
      <c r="H760">
        <v>0</v>
      </c>
      <c r="I760" t="s">
        <v>1634</v>
      </c>
      <c r="J760">
        <v>0.7384615384615385</v>
      </c>
      <c r="K760">
        <f t="shared" si="127"/>
        <v>0</v>
      </c>
      <c r="L760">
        <f t="shared" si="128"/>
        <v>1</v>
      </c>
      <c r="M760">
        <f t="shared" si="129"/>
        <v>0</v>
      </c>
      <c r="N760">
        <f t="shared" si="130"/>
        <v>0</v>
      </c>
      <c r="O760">
        <f t="shared" si="131"/>
        <v>1</v>
      </c>
      <c r="P760">
        <f t="shared" si="132"/>
        <v>0</v>
      </c>
      <c r="Q760">
        <f t="shared" si="133"/>
        <v>0</v>
      </c>
      <c r="R760">
        <f t="shared" si="134"/>
        <v>0</v>
      </c>
      <c r="S760">
        <f t="shared" si="135"/>
        <v>0</v>
      </c>
      <c r="T760">
        <f t="shared" si="136"/>
        <v>1</v>
      </c>
      <c r="U760">
        <f t="shared" si="137"/>
        <v>1</v>
      </c>
    </row>
    <row r="761" spans="1:21" x14ac:dyDescent="0.25">
      <c r="A761" t="s">
        <v>1635</v>
      </c>
      <c r="B761">
        <v>0.82497914519062954</v>
      </c>
      <c r="C761">
        <v>0.98686839999999998</v>
      </c>
      <c r="D761">
        <v>273</v>
      </c>
      <c r="E761">
        <v>325</v>
      </c>
      <c r="F761">
        <v>267</v>
      </c>
      <c r="G761">
        <v>0.84</v>
      </c>
      <c r="H761">
        <v>0</v>
      </c>
      <c r="I761" t="s">
        <v>1635</v>
      </c>
      <c r="J761">
        <v>0.82153846153846155</v>
      </c>
      <c r="K761">
        <f t="shared" si="127"/>
        <v>0</v>
      </c>
      <c r="L761">
        <f t="shared" si="128"/>
        <v>1</v>
      </c>
      <c r="M761">
        <f t="shared" si="129"/>
        <v>0</v>
      </c>
      <c r="N761">
        <f t="shared" si="130"/>
        <v>0</v>
      </c>
      <c r="O761">
        <f t="shared" si="131"/>
        <v>0</v>
      </c>
      <c r="P761">
        <f t="shared" si="132"/>
        <v>0</v>
      </c>
      <c r="Q761">
        <f t="shared" si="133"/>
        <v>0</v>
      </c>
      <c r="R761">
        <f t="shared" si="134"/>
        <v>1</v>
      </c>
      <c r="S761">
        <f t="shared" si="135"/>
        <v>0</v>
      </c>
      <c r="T761">
        <f t="shared" si="136"/>
        <v>1</v>
      </c>
      <c r="U761">
        <f t="shared" si="137"/>
        <v>1</v>
      </c>
    </row>
    <row r="762" spans="1:21" x14ac:dyDescent="0.25">
      <c r="A762" t="s">
        <v>1636</v>
      </c>
      <c r="B762">
        <v>0.40021398061988173</v>
      </c>
      <c r="C762">
        <v>3.6943000000000002E-4</v>
      </c>
      <c r="D762">
        <v>145</v>
      </c>
      <c r="E762">
        <v>359</v>
      </c>
      <c r="F762">
        <v>145</v>
      </c>
      <c r="G762">
        <v>0.40389972144846797</v>
      </c>
      <c r="H762">
        <v>0</v>
      </c>
      <c r="I762" t="s">
        <v>1636</v>
      </c>
      <c r="J762">
        <v>0.40389972144846797</v>
      </c>
      <c r="K762">
        <f t="shared" si="127"/>
        <v>1</v>
      </c>
      <c r="L762">
        <f t="shared" si="128"/>
        <v>0</v>
      </c>
      <c r="M762">
        <f t="shared" si="129"/>
        <v>0</v>
      </c>
      <c r="N762">
        <f t="shared" si="130"/>
        <v>0</v>
      </c>
      <c r="O762">
        <f t="shared" si="131"/>
        <v>0</v>
      </c>
      <c r="P762">
        <f t="shared" si="132"/>
        <v>0</v>
      </c>
      <c r="Q762">
        <f t="shared" si="133"/>
        <v>0</v>
      </c>
      <c r="R762">
        <f t="shared" si="134"/>
        <v>0</v>
      </c>
      <c r="S762">
        <f t="shared" si="135"/>
        <v>1</v>
      </c>
      <c r="T762">
        <f t="shared" si="136"/>
        <v>1</v>
      </c>
      <c r="U762">
        <f t="shared" si="137"/>
        <v>1</v>
      </c>
    </row>
    <row r="763" spans="1:21" x14ac:dyDescent="0.25">
      <c r="A763" t="s">
        <v>1637</v>
      </c>
      <c r="B763">
        <v>0.3119148673542198</v>
      </c>
      <c r="C763">
        <v>1.6225841999999998E-8</v>
      </c>
      <c r="D763">
        <v>113</v>
      </c>
      <c r="E763">
        <v>359</v>
      </c>
      <c r="F763">
        <v>113</v>
      </c>
      <c r="G763">
        <v>0.31476323119777161</v>
      </c>
      <c r="H763">
        <v>0</v>
      </c>
      <c r="I763" t="s">
        <v>1637</v>
      </c>
      <c r="J763">
        <v>0.31476323119777161</v>
      </c>
      <c r="K763">
        <f t="shared" si="127"/>
        <v>1</v>
      </c>
      <c r="L763">
        <f t="shared" si="128"/>
        <v>0</v>
      </c>
      <c r="M763">
        <f t="shared" si="129"/>
        <v>0</v>
      </c>
      <c r="N763">
        <f t="shared" si="130"/>
        <v>0</v>
      </c>
      <c r="O763">
        <f t="shared" si="131"/>
        <v>0</v>
      </c>
      <c r="P763">
        <f t="shared" si="132"/>
        <v>1</v>
      </c>
      <c r="Q763">
        <f t="shared" si="133"/>
        <v>0</v>
      </c>
      <c r="R763">
        <f t="shared" si="134"/>
        <v>0</v>
      </c>
      <c r="S763">
        <f t="shared" si="135"/>
        <v>0</v>
      </c>
      <c r="T763">
        <f t="shared" si="136"/>
        <v>1</v>
      </c>
      <c r="U763">
        <f t="shared" si="137"/>
        <v>1</v>
      </c>
    </row>
    <row r="764" spans="1:21" x14ac:dyDescent="0.25">
      <c r="A764" t="s">
        <v>1638</v>
      </c>
      <c r="B764">
        <v>0.34263273009680228</v>
      </c>
      <c r="C764">
        <v>7.1420043999999998E-7</v>
      </c>
      <c r="D764">
        <v>121</v>
      </c>
      <c r="E764">
        <v>359</v>
      </c>
      <c r="F764">
        <v>121</v>
      </c>
      <c r="G764">
        <v>0.3370473537604457</v>
      </c>
      <c r="H764">
        <v>0</v>
      </c>
      <c r="I764" t="s">
        <v>1638</v>
      </c>
      <c r="J764">
        <v>0.3370473537604457</v>
      </c>
      <c r="K764">
        <f t="shared" si="127"/>
        <v>1</v>
      </c>
      <c r="L764">
        <f t="shared" si="128"/>
        <v>0</v>
      </c>
      <c r="M764">
        <f t="shared" si="129"/>
        <v>0</v>
      </c>
      <c r="N764">
        <f t="shared" si="130"/>
        <v>0</v>
      </c>
      <c r="O764">
        <f t="shared" si="131"/>
        <v>0</v>
      </c>
      <c r="P764">
        <f t="shared" si="132"/>
        <v>0</v>
      </c>
      <c r="Q764">
        <f t="shared" si="133"/>
        <v>1</v>
      </c>
      <c r="R764">
        <f t="shared" si="134"/>
        <v>0</v>
      </c>
      <c r="S764">
        <f t="shared" si="135"/>
        <v>0</v>
      </c>
      <c r="T764">
        <f t="shared" si="136"/>
        <v>1</v>
      </c>
      <c r="U764">
        <f t="shared" si="137"/>
        <v>1</v>
      </c>
    </row>
    <row r="765" spans="1:21" x14ac:dyDescent="0.25">
      <c r="A765" t="s">
        <v>1639</v>
      </c>
      <c r="B765">
        <v>0.42556853297507119</v>
      </c>
      <c r="C765">
        <v>1.5785700000000001E-3</v>
      </c>
      <c r="D765">
        <v>156</v>
      </c>
      <c r="E765">
        <v>359</v>
      </c>
      <c r="F765">
        <v>156</v>
      </c>
      <c r="G765">
        <v>0.43454038997214478</v>
      </c>
      <c r="H765">
        <v>0</v>
      </c>
      <c r="I765" t="s">
        <v>1639</v>
      </c>
      <c r="J765">
        <v>0.43454038997214478</v>
      </c>
      <c r="K765">
        <f t="shared" si="127"/>
        <v>1</v>
      </c>
      <c r="L765">
        <f t="shared" si="128"/>
        <v>0</v>
      </c>
      <c r="M765">
        <f t="shared" si="129"/>
        <v>0</v>
      </c>
      <c r="N765">
        <f t="shared" si="130"/>
        <v>0</v>
      </c>
      <c r="O765">
        <f t="shared" si="131"/>
        <v>1</v>
      </c>
      <c r="P765">
        <f t="shared" si="132"/>
        <v>0</v>
      </c>
      <c r="Q765">
        <f t="shared" si="133"/>
        <v>0</v>
      </c>
      <c r="R765">
        <f t="shared" si="134"/>
        <v>0</v>
      </c>
      <c r="S765">
        <f t="shared" si="135"/>
        <v>0</v>
      </c>
      <c r="T765">
        <f t="shared" si="136"/>
        <v>1</v>
      </c>
      <c r="U765">
        <f t="shared" si="137"/>
        <v>1</v>
      </c>
    </row>
    <row r="766" spans="1:21" x14ac:dyDescent="0.25">
      <c r="A766" t="s">
        <v>1640</v>
      </c>
      <c r="B766">
        <v>0.42436972641724818</v>
      </c>
      <c r="C766">
        <v>1.57234E-3</v>
      </c>
      <c r="D766">
        <v>156</v>
      </c>
      <c r="E766">
        <v>359</v>
      </c>
      <c r="F766">
        <v>156</v>
      </c>
      <c r="G766">
        <v>0.43454038997214478</v>
      </c>
      <c r="H766">
        <v>0</v>
      </c>
      <c r="I766" t="s">
        <v>1640</v>
      </c>
      <c r="J766">
        <v>0.43454038997214478</v>
      </c>
      <c r="K766">
        <f t="shared" si="127"/>
        <v>1</v>
      </c>
      <c r="L766">
        <f t="shared" si="128"/>
        <v>0</v>
      </c>
      <c r="M766">
        <f t="shared" si="129"/>
        <v>0</v>
      </c>
      <c r="N766">
        <f t="shared" si="130"/>
        <v>0</v>
      </c>
      <c r="O766">
        <f t="shared" si="131"/>
        <v>0</v>
      </c>
      <c r="P766">
        <f t="shared" si="132"/>
        <v>0</v>
      </c>
      <c r="Q766">
        <f t="shared" si="133"/>
        <v>0</v>
      </c>
      <c r="R766">
        <f t="shared" si="134"/>
        <v>1</v>
      </c>
      <c r="S766">
        <f t="shared" si="135"/>
        <v>0</v>
      </c>
      <c r="T766">
        <f t="shared" si="136"/>
        <v>1</v>
      </c>
      <c r="U766">
        <f t="shared" si="137"/>
        <v>1</v>
      </c>
    </row>
    <row r="767" spans="1:21" x14ac:dyDescent="0.25">
      <c r="A767" t="s">
        <v>1641</v>
      </c>
      <c r="B767">
        <v>0.22352957191643311</v>
      </c>
      <c r="C767">
        <v>6.4195194E-10</v>
      </c>
      <c r="D767">
        <v>74</v>
      </c>
      <c r="E767">
        <v>319</v>
      </c>
      <c r="F767">
        <v>71</v>
      </c>
      <c r="G767">
        <v>0.23197492163009401</v>
      </c>
      <c r="H767">
        <v>1</v>
      </c>
      <c r="I767" t="s">
        <v>1641</v>
      </c>
      <c r="J767">
        <v>0.2225705329153605</v>
      </c>
      <c r="K767">
        <f t="shared" si="127"/>
        <v>0</v>
      </c>
      <c r="L767">
        <f t="shared" si="128"/>
        <v>0</v>
      </c>
      <c r="M767">
        <f t="shared" si="129"/>
        <v>1</v>
      </c>
      <c r="N767">
        <f t="shared" si="130"/>
        <v>0</v>
      </c>
      <c r="O767">
        <f t="shared" si="131"/>
        <v>0</v>
      </c>
      <c r="P767">
        <f t="shared" si="132"/>
        <v>0</v>
      </c>
      <c r="Q767">
        <f t="shared" si="133"/>
        <v>0</v>
      </c>
      <c r="R767">
        <f t="shared" si="134"/>
        <v>0</v>
      </c>
      <c r="S767">
        <f t="shared" si="135"/>
        <v>1</v>
      </c>
      <c r="T767">
        <f t="shared" si="136"/>
        <v>1</v>
      </c>
      <c r="U767">
        <f t="shared" si="137"/>
        <v>1</v>
      </c>
    </row>
    <row r="768" spans="1:21" x14ac:dyDescent="0.25">
      <c r="A768" t="s">
        <v>1642</v>
      </c>
      <c r="B768">
        <v>0.20322734081290561</v>
      </c>
      <c r="C768">
        <v>6.4199235E-10</v>
      </c>
      <c r="D768">
        <v>65</v>
      </c>
      <c r="E768">
        <v>319</v>
      </c>
      <c r="F768">
        <v>65</v>
      </c>
      <c r="G768">
        <v>0.2037617554858934</v>
      </c>
      <c r="H768">
        <v>1</v>
      </c>
      <c r="I768" t="s">
        <v>1642</v>
      </c>
      <c r="J768">
        <v>0.2037617554858934</v>
      </c>
      <c r="K768">
        <f t="shared" si="127"/>
        <v>0</v>
      </c>
      <c r="L768">
        <f t="shared" si="128"/>
        <v>0</v>
      </c>
      <c r="M768">
        <f t="shared" si="129"/>
        <v>1</v>
      </c>
      <c r="N768">
        <f t="shared" si="130"/>
        <v>0</v>
      </c>
      <c r="O768">
        <f t="shared" si="131"/>
        <v>0</v>
      </c>
      <c r="P768">
        <f t="shared" si="132"/>
        <v>1</v>
      </c>
      <c r="Q768">
        <f t="shared" si="133"/>
        <v>0</v>
      </c>
      <c r="R768">
        <f t="shared" si="134"/>
        <v>0</v>
      </c>
      <c r="S768">
        <f t="shared" si="135"/>
        <v>0</v>
      </c>
      <c r="T768">
        <f t="shared" si="136"/>
        <v>1</v>
      </c>
      <c r="U768">
        <f t="shared" si="137"/>
        <v>1</v>
      </c>
    </row>
    <row r="769" spans="1:21" x14ac:dyDescent="0.25">
      <c r="A769" t="s">
        <v>1643</v>
      </c>
      <c r="B769">
        <v>0.2219356507089533</v>
      </c>
      <c r="C769">
        <v>1.3177627E-9</v>
      </c>
      <c r="D769">
        <v>70</v>
      </c>
      <c r="E769">
        <v>319</v>
      </c>
      <c r="F769">
        <v>70</v>
      </c>
      <c r="G769">
        <v>0.21943573667711599</v>
      </c>
      <c r="H769">
        <v>1</v>
      </c>
      <c r="I769" t="s">
        <v>1643</v>
      </c>
      <c r="J769">
        <v>0.21943573667711599</v>
      </c>
      <c r="K769">
        <f t="shared" si="127"/>
        <v>0</v>
      </c>
      <c r="L769">
        <f t="shared" si="128"/>
        <v>0</v>
      </c>
      <c r="M769">
        <f t="shared" si="129"/>
        <v>1</v>
      </c>
      <c r="N769">
        <f t="shared" si="130"/>
        <v>0</v>
      </c>
      <c r="O769">
        <f t="shared" si="131"/>
        <v>0</v>
      </c>
      <c r="P769">
        <f t="shared" si="132"/>
        <v>0</v>
      </c>
      <c r="Q769">
        <f t="shared" si="133"/>
        <v>1</v>
      </c>
      <c r="R769">
        <f t="shared" si="134"/>
        <v>0</v>
      </c>
      <c r="S769">
        <f t="shared" si="135"/>
        <v>0</v>
      </c>
      <c r="T769">
        <f t="shared" si="136"/>
        <v>1</v>
      </c>
      <c r="U769">
        <f t="shared" si="137"/>
        <v>1</v>
      </c>
    </row>
    <row r="770" spans="1:21" x14ac:dyDescent="0.25">
      <c r="A770" t="s">
        <v>1644</v>
      </c>
      <c r="B770">
        <v>0.20986535932126929</v>
      </c>
      <c r="C770">
        <v>1.3177350000000001E-9</v>
      </c>
      <c r="D770">
        <v>68</v>
      </c>
      <c r="E770">
        <v>319</v>
      </c>
      <c r="F770">
        <v>68</v>
      </c>
      <c r="G770">
        <v>0.21316614420062699</v>
      </c>
      <c r="H770">
        <v>1</v>
      </c>
      <c r="I770" t="s">
        <v>1644</v>
      </c>
      <c r="J770">
        <v>0.21316614420062699</v>
      </c>
      <c r="K770">
        <f t="shared" si="127"/>
        <v>0</v>
      </c>
      <c r="L770">
        <f t="shared" si="128"/>
        <v>0</v>
      </c>
      <c r="M770">
        <f t="shared" si="129"/>
        <v>1</v>
      </c>
      <c r="N770">
        <f t="shared" si="130"/>
        <v>0</v>
      </c>
      <c r="O770">
        <f t="shared" si="131"/>
        <v>1</v>
      </c>
      <c r="P770">
        <f t="shared" si="132"/>
        <v>0</v>
      </c>
      <c r="Q770">
        <f t="shared" si="133"/>
        <v>0</v>
      </c>
      <c r="R770">
        <f t="shared" si="134"/>
        <v>0</v>
      </c>
      <c r="S770">
        <f t="shared" si="135"/>
        <v>0</v>
      </c>
      <c r="T770">
        <f t="shared" si="136"/>
        <v>1</v>
      </c>
      <c r="U770">
        <f t="shared" si="137"/>
        <v>1</v>
      </c>
    </row>
    <row r="771" spans="1:21" x14ac:dyDescent="0.25">
      <c r="A771" t="s">
        <v>1645</v>
      </c>
      <c r="B771">
        <v>0.21615089415601721</v>
      </c>
      <c r="C771">
        <v>1.3177375999999999E-9</v>
      </c>
      <c r="D771">
        <v>71</v>
      </c>
      <c r="E771">
        <v>319</v>
      </c>
      <c r="F771">
        <v>71</v>
      </c>
      <c r="G771">
        <v>0.2225705329153605</v>
      </c>
      <c r="H771">
        <v>1</v>
      </c>
      <c r="I771" t="s">
        <v>1645</v>
      </c>
      <c r="J771">
        <v>0.2225705329153605</v>
      </c>
      <c r="K771">
        <f t="shared" ref="K771:K834" si="138">IF(H771=0, IF(G771&lt;0.46, 1,0),0)</f>
        <v>0</v>
      </c>
      <c r="L771">
        <f t="shared" ref="L771:L834" si="139">IF(H771=0, IF(G771&gt;=0.46, 1,0),0)</f>
        <v>0</v>
      </c>
      <c r="M771">
        <f t="shared" ref="M771:M834" si="140">IF(H771=1, IF(G771&lt;0.46, 1,0),0)</f>
        <v>1</v>
      </c>
      <c r="N771">
        <f t="shared" ref="N771:N834" si="141">IF(H771=1, IF(G771&gt;=0.46, 1,0),0)</f>
        <v>0</v>
      </c>
      <c r="O771">
        <f t="shared" ref="O771:O834" si="142">IF(ISNUMBER(SEARCH("___80", A771)), 1, 0)</f>
        <v>0</v>
      </c>
      <c r="P771">
        <f t="shared" ref="P771:P834" si="143">IF(ISNUMBER(SEARCH("___100", A771)), 1, 0)</f>
        <v>0</v>
      </c>
      <c r="Q771">
        <f t="shared" ref="Q771:Q834" si="144">IF(ISNUMBER(SEARCH("___65", A771)), 1, 0)</f>
        <v>0</v>
      </c>
      <c r="R771">
        <f t="shared" ref="R771:R834" si="145">IF(ISNUMBER(SEARCH("___90", A771)), 1, 0)</f>
        <v>1</v>
      </c>
      <c r="S771">
        <f t="shared" ref="S771:S834" si="146">IF(SUM(O771:R771)=0,1,0)</f>
        <v>0</v>
      </c>
      <c r="T771">
        <f t="shared" ref="T771:T834" si="147">IF(A771=I771,1,0)</f>
        <v>1</v>
      </c>
      <c r="U771">
        <f t="shared" ref="U771:U834" si="148">SUM(K771:N771)</f>
        <v>1</v>
      </c>
    </row>
    <row r="772" spans="1:21" x14ac:dyDescent="0.25">
      <c r="A772" t="s">
        <v>1646</v>
      </c>
      <c r="B772">
        <v>0.30116579312065711</v>
      </c>
      <c r="C772">
        <v>3.8443772999999999E-10</v>
      </c>
      <c r="D772">
        <v>51</v>
      </c>
      <c r="E772">
        <v>165</v>
      </c>
      <c r="F772">
        <v>51</v>
      </c>
      <c r="G772">
        <v>0.30909090909090908</v>
      </c>
      <c r="H772">
        <v>0</v>
      </c>
      <c r="I772" t="s">
        <v>1646</v>
      </c>
      <c r="J772">
        <v>0.30909090909090908</v>
      </c>
      <c r="K772">
        <f t="shared" si="138"/>
        <v>1</v>
      </c>
      <c r="L772">
        <f t="shared" si="139"/>
        <v>0</v>
      </c>
      <c r="M772">
        <f t="shared" si="140"/>
        <v>0</v>
      </c>
      <c r="N772">
        <f t="shared" si="141"/>
        <v>0</v>
      </c>
      <c r="O772">
        <f t="shared" si="142"/>
        <v>0</v>
      </c>
      <c r="P772">
        <f t="shared" si="143"/>
        <v>0</v>
      </c>
      <c r="Q772">
        <f t="shared" si="144"/>
        <v>0</v>
      </c>
      <c r="R772">
        <f t="shared" si="145"/>
        <v>0</v>
      </c>
      <c r="S772">
        <f t="shared" si="146"/>
        <v>1</v>
      </c>
      <c r="T772">
        <f t="shared" si="147"/>
        <v>1</v>
      </c>
      <c r="U772">
        <f t="shared" si="148"/>
        <v>1</v>
      </c>
    </row>
    <row r="773" spans="1:21" x14ac:dyDescent="0.25">
      <c r="A773" t="s">
        <v>1647</v>
      </c>
      <c r="B773">
        <v>0.29343877358705772</v>
      </c>
      <c r="C773">
        <v>1.3803870999999999E-9</v>
      </c>
      <c r="D773">
        <v>47</v>
      </c>
      <c r="E773">
        <v>165</v>
      </c>
      <c r="F773">
        <v>47</v>
      </c>
      <c r="G773">
        <v>0.28484848484848491</v>
      </c>
      <c r="H773">
        <v>0</v>
      </c>
      <c r="I773" t="s">
        <v>1647</v>
      </c>
      <c r="J773">
        <v>0.28484848484848491</v>
      </c>
      <c r="K773">
        <f t="shared" si="138"/>
        <v>1</v>
      </c>
      <c r="L773">
        <f t="shared" si="139"/>
        <v>0</v>
      </c>
      <c r="M773">
        <f t="shared" si="140"/>
        <v>0</v>
      </c>
      <c r="N773">
        <f t="shared" si="141"/>
        <v>0</v>
      </c>
      <c r="O773">
        <f t="shared" si="142"/>
        <v>0</v>
      </c>
      <c r="P773">
        <f t="shared" si="143"/>
        <v>1</v>
      </c>
      <c r="Q773">
        <f t="shared" si="144"/>
        <v>0</v>
      </c>
      <c r="R773">
        <f t="shared" si="145"/>
        <v>0</v>
      </c>
      <c r="S773">
        <f t="shared" si="146"/>
        <v>0</v>
      </c>
      <c r="T773">
        <f t="shared" si="147"/>
        <v>1</v>
      </c>
      <c r="U773">
        <f t="shared" si="148"/>
        <v>1</v>
      </c>
    </row>
    <row r="774" spans="1:21" x14ac:dyDescent="0.25">
      <c r="A774" t="s">
        <v>1648</v>
      </c>
      <c r="B774">
        <v>0.2704930409758986</v>
      </c>
      <c r="C774">
        <v>2.7820785999999999E-9</v>
      </c>
      <c r="D774">
        <v>43</v>
      </c>
      <c r="E774">
        <v>165</v>
      </c>
      <c r="F774">
        <v>43</v>
      </c>
      <c r="G774">
        <v>0.26060606060606062</v>
      </c>
      <c r="H774">
        <v>0</v>
      </c>
      <c r="I774" t="s">
        <v>1648</v>
      </c>
      <c r="J774">
        <v>0.26060606060606062</v>
      </c>
      <c r="K774">
        <f t="shared" si="138"/>
        <v>1</v>
      </c>
      <c r="L774">
        <f t="shared" si="139"/>
        <v>0</v>
      </c>
      <c r="M774">
        <f t="shared" si="140"/>
        <v>0</v>
      </c>
      <c r="N774">
        <f t="shared" si="141"/>
        <v>0</v>
      </c>
      <c r="O774">
        <f t="shared" si="142"/>
        <v>0</v>
      </c>
      <c r="P774">
        <f t="shared" si="143"/>
        <v>0</v>
      </c>
      <c r="Q774">
        <f t="shared" si="144"/>
        <v>1</v>
      </c>
      <c r="R774">
        <f t="shared" si="145"/>
        <v>0</v>
      </c>
      <c r="S774">
        <f t="shared" si="146"/>
        <v>0</v>
      </c>
      <c r="T774">
        <f t="shared" si="147"/>
        <v>1</v>
      </c>
      <c r="U774">
        <f t="shared" si="148"/>
        <v>1</v>
      </c>
    </row>
    <row r="775" spans="1:21" x14ac:dyDescent="0.25">
      <c r="A775" t="s">
        <v>1649</v>
      </c>
      <c r="B775">
        <v>0.28227840964712569</v>
      </c>
      <c r="C775">
        <v>4.6584385000000002E-9</v>
      </c>
      <c r="D775">
        <v>46</v>
      </c>
      <c r="E775">
        <v>165</v>
      </c>
      <c r="F775">
        <v>46</v>
      </c>
      <c r="G775">
        <v>0.27878787878787881</v>
      </c>
      <c r="H775">
        <v>0</v>
      </c>
      <c r="I775" t="s">
        <v>1649</v>
      </c>
      <c r="J775">
        <v>0.27878787878787881</v>
      </c>
      <c r="K775">
        <f t="shared" si="138"/>
        <v>1</v>
      </c>
      <c r="L775">
        <f t="shared" si="139"/>
        <v>0</v>
      </c>
      <c r="M775">
        <f t="shared" si="140"/>
        <v>0</v>
      </c>
      <c r="N775">
        <f t="shared" si="141"/>
        <v>0</v>
      </c>
      <c r="O775">
        <f t="shared" si="142"/>
        <v>1</v>
      </c>
      <c r="P775">
        <f t="shared" si="143"/>
        <v>0</v>
      </c>
      <c r="Q775">
        <f t="shared" si="144"/>
        <v>0</v>
      </c>
      <c r="R775">
        <f t="shared" si="145"/>
        <v>0</v>
      </c>
      <c r="S775">
        <f t="shared" si="146"/>
        <v>0</v>
      </c>
      <c r="T775">
        <f t="shared" si="147"/>
        <v>1</v>
      </c>
      <c r="U775">
        <f t="shared" si="148"/>
        <v>1</v>
      </c>
    </row>
    <row r="776" spans="1:21" x14ac:dyDescent="0.25">
      <c r="A776" t="s">
        <v>1650</v>
      </c>
      <c r="B776">
        <v>0.26150037402702109</v>
      </c>
      <c r="C776">
        <v>1.1897004000000001E-9</v>
      </c>
      <c r="D776">
        <v>42</v>
      </c>
      <c r="E776">
        <v>165</v>
      </c>
      <c r="F776">
        <v>42</v>
      </c>
      <c r="G776">
        <v>0.25454545454545452</v>
      </c>
      <c r="H776">
        <v>0</v>
      </c>
      <c r="I776" t="s">
        <v>1650</v>
      </c>
      <c r="J776">
        <v>0.25454545454545452</v>
      </c>
      <c r="K776">
        <f t="shared" si="138"/>
        <v>1</v>
      </c>
      <c r="L776">
        <f t="shared" si="139"/>
        <v>0</v>
      </c>
      <c r="M776">
        <f t="shared" si="140"/>
        <v>0</v>
      </c>
      <c r="N776">
        <f t="shared" si="141"/>
        <v>0</v>
      </c>
      <c r="O776">
        <f t="shared" si="142"/>
        <v>0</v>
      </c>
      <c r="P776">
        <f t="shared" si="143"/>
        <v>0</v>
      </c>
      <c r="Q776">
        <f t="shared" si="144"/>
        <v>0</v>
      </c>
      <c r="R776">
        <f t="shared" si="145"/>
        <v>1</v>
      </c>
      <c r="S776">
        <f t="shared" si="146"/>
        <v>0</v>
      </c>
      <c r="T776">
        <f t="shared" si="147"/>
        <v>1</v>
      </c>
      <c r="U776">
        <f t="shared" si="148"/>
        <v>1</v>
      </c>
    </row>
    <row r="777" spans="1:21" x14ac:dyDescent="0.25">
      <c r="A777" t="s">
        <v>1651</v>
      </c>
      <c r="B777">
        <v>0.25181428615544432</v>
      </c>
      <c r="C777">
        <v>5.0885667999999993E-10</v>
      </c>
      <c r="D777">
        <v>66</v>
      </c>
      <c r="E777">
        <v>262</v>
      </c>
      <c r="F777">
        <v>62</v>
      </c>
      <c r="G777">
        <v>0.25190839694656492</v>
      </c>
      <c r="H777">
        <v>0</v>
      </c>
      <c r="I777" t="s">
        <v>1651</v>
      </c>
      <c r="J777">
        <v>0.23664122137404581</v>
      </c>
      <c r="K777">
        <f t="shared" si="138"/>
        <v>1</v>
      </c>
      <c r="L777">
        <f t="shared" si="139"/>
        <v>0</v>
      </c>
      <c r="M777">
        <f t="shared" si="140"/>
        <v>0</v>
      </c>
      <c r="N777">
        <f t="shared" si="141"/>
        <v>0</v>
      </c>
      <c r="O777">
        <f t="shared" si="142"/>
        <v>0</v>
      </c>
      <c r="P777">
        <f t="shared" si="143"/>
        <v>0</v>
      </c>
      <c r="Q777">
        <f t="shared" si="144"/>
        <v>0</v>
      </c>
      <c r="R777">
        <f t="shared" si="145"/>
        <v>0</v>
      </c>
      <c r="S777">
        <f t="shared" si="146"/>
        <v>1</v>
      </c>
      <c r="T777">
        <f t="shared" si="147"/>
        <v>1</v>
      </c>
      <c r="U777">
        <f t="shared" si="148"/>
        <v>1</v>
      </c>
    </row>
    <row r="778" spans="1:21" x14ac:dyDescent="0.25">
      <c r="A778" t="s">
        <v>1652</v>
      </c>
      <c r="B778">
        <v>0.22757087287623359</v>
      </c>
      <c r="C778">
        <v>3.8443848000000002E-10</v>
      </c>
      <c r="D778">
        <v>60</v>
      </c>
      <c r="E778">
        <v>262</v>
      </c>
      <c r="F778">
        <v>60</v>
      </c>
      <c r="G778">
        <v>0.22900763358778631</v>
      </c>
      <c r="H778">
        <v>0</v>
      </c>
      <c r="I778" t="s">
        <v>1652</v>
      </c>
      <c r="J778">
        <v>0.22900763358778631</v>
      </c>
      <c r="K778">
        <f t="shared" si="138"/>
        <v>1</v>
      </c>
      <c r="L778">
        <f t="shared" si="139"/>
        <v>0</v>
      </c>
      <c r="M778">
        <f t="shared" si="140"/>
        <v>0</v>
      </c>
      <c r="N778">
        <f t="shared" si="141"/>
        <v>0</v>
      </c>
      <c r="O778">
        <f t="shared" si="142"/>
        <v>0</v>
      </c>
      <c r="P778">
        <f t="shared" si="143"/>
        <v>1</v>
      </c>
      <c r="Q778">
        <f t="shared" si="144"/>
        <v>0</v>
      </c>
      <c r="R778">
        <f t="shared" si="145"/>
        <v>0</v>
      </c>
      <c r="S778">
        <f t="shared" si="146"/>
        <v>0</v>
      </c>
      <c r="T778">
        <f t="shared" si="147"/>
        <v>1</v>
      </c>
      <c r="U778">
        <f t="shared" si="148"/>
        <v>1</v>
      </c>
    </row>
    <row r="779" spans="1:21" x14ac:dyDescent="0.25">
      <c r="A779" t="s">
        <v>1653</v>
      </c>
      <c r="B779">
        <v>0.22979946179607269</v>
      </c>
      <c r="C779">
        <v>3.8443772999999999E-10</v>
      </c>
      <c r="D779">
        <v>60</v>
      </c>
      <c r="E779">
        <v>262</v>
      </c>
      <c r="F779">
        <v>56</v>
      </c>
      <c r="G779">
        <v>0.22900763358778631</v>
      </c>
      <c r="H779">
        <v>0</v>
      </c>
      <c r="I779" t="s">
        <v>1653</v>
      </c>
      <c r="J779">
        <v>0.2137404580152672</v>
      </c>
      <c r="K779">
        <f t="shared" si="138"/>
        <v>1</v>
      </c>
      <c r="L779">
        <f t="shared" si="139"/>
        <v>0</v>
      </c>
      <c r="M779">
        <f t="shared" si="140"/>
        <v>0</v>
      </c>
      <c r="N779">
        <f t="shared" si="141"/>
        <v>0</v>
      </c>
      <c r="O779">
        <f t="shared" si="142"/>
        <v>0</v>
      </c>
      <c r="P779">
        <f t="shared" si="143"/>
        <v>0</v>
      </c>
      <c r="Q779">
        <f t="shared" si="144"/>
        <v>1</v>
      </c>
      <c r="R779">
        <f t="shared" si="145"/>
        <v>0</v>
      </c>
      <c r="S779">
        <f t="shared" si="146"/>
        <v>0</v>
      </c>
      <c r="T779">
        <f t="shared" si="147"/>
        <v>1</v>
      </c>
      <c r="U779">
        <f t="shared" si="148"/>
        <v>1</v>
      </c>
    </row>
    <row r="780" spans="1:21" x14ac:dyDescent="0.25">
      <c r="A780" t="s">
        <v>1654</v>
      </c>
      <c r="B780">
        <v>0.22325524923388701</v>
      </c>
      <c r="C780">
        <v>3.9535513999999998E-10</v>
      </c>
      <c r="D780">
        <v>59</v>
      </c>
      <c r="E780">
        <v>262</v>
      </c>
      <c r="F780">
        <v>59</v>
      </c>
      <c r="G780">
        <v>0.2251908396946565</v>
      </c>
      <c r="H780">
        <v>0</v>
      </c>
      <c r="I780" t="s">
        <v>1654</v>
      </c>
      <c r="J780">
        <v>0.2251908396946565</v>
      </c>
      <c r="K780">
        <f t="shared" si="138"/>
        <v>1</v>
      </c>
      <c r="L780">
        <f t="shared" si="139"/>
        <v>0</v>
      </c>
      <c r="M780">
        <f t="shared" si="140"/>
        <v>0</v>
      </c>
      <c r="N780">
        <f t="shared" si="141"/>
        <v>0</v>
      </c>
      <c r="O780">
        <f t="shared" si="142"/>
        <v>1</v>
      </c>
      <c r="P780">
        <f t="shared" si="143"/>
        <v>0</v>
      </c>
      <c r="Q780">
        <f t="shared" si="144"/>
        <v>0</v>
      </c>
      <c r="R780">
        <f t="shared" si="145"/>
        <v>0</v>
      </c>
      <c r="S780">
        <f t="shared" si="146"/>
        <v>0</v>
      </c>
      <c r="T780">
        <f t="shared" si="147"/>
        <v>1</v>
      </c>
      <c r="U780">
        <f t="shared" si="148"/>
        <v>1</v>
      </c>
    </row>
    <row r="781" spans="1:21" x14ac:dyDescent="0.25">
      <c r="A781" t="s">
        <v>1655</v>
      </c>
      <c r="B781">
        <v>0.26568050024070777</v>
      </c>
      <c r="C781">
        <v>3.8443772999999999E-10</v>
      </c>
      <c r="D781">
        <v>71</v>
      </c>
      <c r="E781">
        <v>262</v>
      </c>
      <c r="F781">
        <v>69</v>
      </c>
      <c r="G781">
        <v>0.27099236641221369</v>
      </c>
      <c r="H781">
        <v>0</v>
      </c>
      <c r="I781" t="s">
        <v>1655</v>
      </c>
      <c r="J781">
        <v>0.26335877862595419</v>
      </c>
      <c r="K781">
        <f t="shared" si="138"/>
        <v>1</v>
      </c>
      <c r="L781">
        <f t="shared" si="139"/>
        <v>0</v>
      </c>
      <c r="M781">
        <f t="shared" si="140"/>
        <v>0</v>
      </c>
      <c r="N781">
        <f t="shared" si="141"/>
        <v>0</v>
      </c>
      <c r="O781">
        <f t="shared" si="142"/>
        <v>0</v>
      </c>
      <c r="P781">
        <f t="shared" si="143"/>
        <v>0</v>
      </c>
      <c r="Q781">
        <f t="shared" si="144"/>
        <v>0</v>
      </c>
      <c r="R781">
        <f t="shared" si="145"/>
        <v>1</v>
      </c>
      <c r="S781">
        <f t="shared" si="146"/>
        <v>0</v>
      </c>
      <c r="T781">
        <f t="shared" si="147"/>
        <v>1</v>
      </c>
      <c r="U781">
        <f t="shared" si="148"/>
        <v>1</v>
      </c>
    </row>
    <row r="782" spans="1:21" x14ac:dyDescent="0.25">
      <c r="A782" t="s">
        <v>1656</v>
      </c>
      <c r="B782">
        <v>9.8705060140051204E-2</v>
      </c>
      <c r="C782">
        <v>3.8443772999999999E-10</v>
      </c>
      <c r="D782">
        <v>16</v>
      </c>
      <c r="E782">
        <v>165</v>
      </c>
      <c r="F782">
        <v>16</v>
      </c>
      <c r="G782">
        <v>9.696969696969697E-2</v>
      </c>
      <c r="H782">
        <v>0</v>
      </c>
      <c r="I782" t="s">
        <v>1656</v>
      </c>
      <c r="J782">
        <v>9.696969696969697E-2</v>
      </c>
      <c r="K782">
        <f t="shared" si="138"/>
        <v>1</v>
      </c>
      <c r="L782">
        <f t="shared" si="139"/>
        <v>0</v>
      </c>
      <c r="M782">
        <f t="shared" si="140"/>
        <v>0</v>
      </c>
      <c r="N782">
        <f t="shared" si="141"/>
        <v>0</v>
      </c>
      <c r="O782">
        <f t="shared" si="142"/>
        <v>0</v>
      </c>
      <c r="P782">
        <f t="shared" si="143"/>
        <v>0</v>
      </c>
      <c r="Q782">
        <f t="shared" si="144"/>
        <v>0</v>
      </c>
      <c r="R782">
        <f t="shared" si="145"/>
        <v>0</v>
      </c>
      <c r="S782">
        <f t="shared" si="146"/>
        <v>1</v>
      </c>
      <c r="T782">
        <f t="shared" si="147"/>
        <v>1</v>
      </c>
      <c r="U782">
        <f t="shared" si="148"/>
        <v>1</v>
      </c>
    </row>
    <row r="783" spans="1:21" x14ac:dyDescent="0.25">
      <c r="A783" t="s">
        <v>1657</v>
      </c>
      <c r="B783">
        <v>0.21926485239258259</v>
      </c>
      <c r="C783">
        <v>7.9817269999999998E-10</v>
      </c>
      <c r="D783">
        <v>36</v>
      </c>
      <c r="E783">
        <v>165</v>
      </c>
      <c r="F783">
        <v>36</v>
      </c>
      <c r="G783">
        <v>0.2181818181818182</v>
      </c>
      <c r="H783">
        <v>0</v>
      </c>
      <c r="I783" t="s">
        <v>1657</v>
      </c>
      <c r="J783">
        <v>0.2181818181818182</v>
      </c>
      <c r="K783">
        <f t="shared" si="138"/>
        <v>1</v>
      </c>
      <c r="L783">
        <f t="shared" si="139"/>
        <v>0</v>
      </c>
      <c r="M783">
        <f t="shared" si="140"/>
        <v>0</v>
      </c>
      <c r="N783">
        <f t="shared" si="141"/>
        <v>0</v>
      </c>
      <c r="O783">
        <f t="shared" si="142"/>
        <v>0</v>
      </c>
      <c r="P783">
        <f t="shared" si="143"/>
        <v>1</v>
      </c>
      <c r="Q783">
        <f t="shared" si="144"/>
        <v>0</v>
      </c>
      <c r="R783">
        <f t="shared" si="145"/>
        <v>0</v>
      </c>
      <c r="S783">
        <f t="shared" si="146"/>
        <v>0</v>
      </c>
      <c r="T783">
        <f t="shared" si="147"/>
        <v>1</v>
      </c>
      <c r="U783">
        <f t="shared" si="148"/>
        <v>1</v>
      </c>
    </row>
    <row r="784" spans="1:21" x14ac:dyDescent="0.25">
      <c r="A784" t="s">
        <v>1658</v>
      </c>
      <c r="B784">
        <v>0.2373569778577585</v>
      </c>
      <c r="C784">
        <v>2.1834412E-9</v>
      </c>
      <c r="D784">
        <v>39</v>
      </c>
      <c r="E784">
        <v>165</v>
      </c>
      <c r="F784">
        <v>39</v>
      </c>
      <c r="G784">
        <v>0.23636363636363639</v>
      </c>
      <c r="H784">
        <v>0</v>
      </c>
      <c r="I784" t="s">
        <v>1658</v>
      </c>
      <c r="J784">
        <v>0.23636363636363639</v>
      </c>
      <c r="K784">
        <f t="shared" si="138"/>
        <v>1</v>
      </c>
      <c r="L784">
        <f t="shared" si="139"/>
        <v>0</v>
      </c>
      <c r="M784">
        <f t="shared" si="140"/>
        <v>0</v>
      </c>
      <c r="N784">
        <f t="shared" si="141"/>
        <v>0</v>
      </c>
      <c r="O784">
        <f t="shared" si="142"/>
        <v>0</v>
      </c>
      <c r="P784">
        <f t="shared" si="143"/>
        <v>0</v>
      </c>
      <c r="Q784">
        <f t="shared" si="144"/>
        <v>1</v>
      </c>
      <c r="R784">
        <f t="shared" si="145"/>
        <v>0</v>
      </c>
      <c r="S784">
        <f t="shared" si="146"/>
        <v>0</v>
      </c>
      <c r="T784">
        <f t="shared" si="147"/>
        <v>1</v>
      </c>
      <c r="U784">
        <f t="shared" si="148"/>
        <v>1</v>
      </c>
    </row>
    <row r="785" spans="1:21" x14ac:dyDescent="0.25">
      <c r="A785" t="s">
        <v>1659</v>
      </c>
      <c r="B785">
        <v>0.22079154230117951</v>
      </c>
      <c r="C785">
        <v>6.7361880000000003E-10</v>
      </c>
      <c r="D785">
        <v>37</v>
      </c>
      <c r="E785">
        <v>165</v>
      </c>
      <c r="F785">
        <v>37</v>
      </c>
      <c r="G785">
        <v>0.22424242424242419</v>
      </c>
      <c r="H785">
        <v>0</v>
      </c>
      <c r="I785" t="s">
        <v>1659</v>
      </c>
      <c r="J785">
        <v>0.22424242424242419</v>
      </c>
      <c r="K785">
        <f t="shared" si="138"/>
        <v>1</v>
      </c>
      <c r="L785">
        <f t="shared" si="139"/>
        <v>0</v>
      </c>
      <c r="M785">
        <f t="shared" si="140"/>
        <v>0</v>
      </c>
      <c r="N785">
        <f t="shared" si="141"/>
        <v>0</v>
      </c>
      <c r="O785">
        <f t="shared" si="142"/>
        <v>1</v>
      </c>
      <c r="P785">
        <f t="shared" si="143"/>
        <v>0</v>
      </c>
      <c r="Q785">
        <f t="shared" si="144"/>
        <v>0</v>
      </c>
      <c r="R785">
        <f t="shared" si="145"/>
        <v>0</v>
      </c>
      <c r="S785">
        <f t="shared" si="146"/>
        <v>0</v>
      </c>
      <c r="T785">
        <f t="shared" si="147"/>
        <v>1</v>
      </c>
      <c r="U785">
        <f t="shared" si="148"/>
        <v>1</v>
      </c>
    </row>
    <row r="786" spans="1:21" x14ac:dyDescent="0.25">
      <c r="A786" t="s">
        <v>1660</v>
      </c>
      <c r="B786">
        <v>0.21362075523360829</v>
      </c>
      <c r="C786">
        <v>5.888669E-10</v>
      </c>
      <c r="D786">
        <v>35</v>
      </c>
      <c r="E786">
        <v>165</v>
      </c>
      <c r="F786">
        <v>35</v>
      </c>
      <c r="G786">
        <v>0.2121212121212121</v>
      </c>
      <c r="H786">
        <v>0</v>
      </c>
      <c r="I786" t="s">
        <v>1660</v>
      </c>
      <c r="J786">
        <v>0.2121212121212121</v>
      </c>
      <c r="K786">
        <f t="shared" si="138"/>
        <v>1</v>
      </c>
      <c r="L786">
        <f t="shared" si="139"/>
        <v>0</v>
      </c>
      <c r="M786">
        <f t="shared" si="140"/>
        <v>0</v>
      </c>
      <c r="N786">
        <f t="shared" si="141"/>
        <v>0</v>
      </c>
      <c r="O786">
        <f t="shared" si="142"/>
        <v>0</v>
      </c>
      <c r="P786">
        <f t="shared" si="143"/>
        <v>0</v>
      </c>
      <c r="Q786">
        <f t="shared" si="144"/>
        <v>0</v>
      </c>
      <c r="R786">
        <f t="shared" si="145"/>
        <v>1</v>
      </c>
      <c r="S786">
        <f t="shared" si="146"/>
        <v>0</v>
      </c>
      <c r="T786">
        <f t="shared" si="147"/>
        <v>1</v>
      </c>
      <c r="U786">
        <f t="shared" si="148"/>
        <v>1</v>
      </c>
    </row>
    <row r="787" spans="1:21" x14ac:dyDescent="0.25">
      <c r="A787" t="s">
        <v>1661</v>
      </c>
      <c r="B787">
        <v>0.29262804564684219</v>
      </c>
      <c r="C787">
        <v>2.13727465E-6</v>
      </c>
      <c r="D787">
        <v>93</v>
      </c>
      <c r="E787">
        <v>322</v>
      </c>
      <c r="F787">
        <v>93</v>
      </c>
      <c r="G787">
        <v>0.28881987577639751</v>
      </c>
      <c r="H787">
        <v>0</v>
      </c>
      <c r="I787" t="s">
        <v>1661</v>
      </c>
      <c r="J787">
        <v>0.28881987577639751</v>
      </c>
      <c r="K787">
        <f t="shared" si="138"/>
        <v>1</v>
      </c>
      <c r="L787">
        <f t="shared" si="139"/>
        <v>0</v>
      </c>
      <c r="M787">
        <f t="shared" si="140"/>
        <v>0</v>
      </c>
      <c r="N787">
        <f t="shared" si="141"/>
        <v>0</v>
      </c>
      <c r="O787">
        <f t="shared" si="142"/>
        <v>0</v>
      </c>
      <c r="P787">
        <f t="shared" si="143"/>
        <v>0</v>
      </c>
      <c r="Q787">
        <f t="shared" si="144"/>
        <v>0</v>
      </c>
      <c r="R787">
        <f t="shared" si="145"/>
        <v>0</v>
      </c>
      <c r="S787">
        <f t="shared" si="146"/>
        <v>1</v>
      </c>
      <c r="T787">
        <f t="shared" si="147"/>
        <v>1</v>
      </c>
      <c r="U787">
        <f t="shared" si="148"/>
        <v>1</v>
      </c>
    </row>
    <row r="788" spans="1:21" x14ac:dyDescent="0.25">
      <c r="A788" t="s">
        <v>1662</v>
      </c>
      <c r="B788">
        <v>0.35123288274893572</v>
      </c>
      <c r="C788">
        <v>1.20345E-4</v>
      </c>
      <c r="D788">
        <v>113</v>
      </c>
      <c r="E788">
        <v>322</v>
      </c>
      <c r="F788">
        <v>113</v>
      </c>
      <c r="G788">
        <v>0.35093167701863348</v>
      </c>
      <c r="H788">
        <v>0</v>
      </c>
      <c r="I788" t="s">
        <v>1662</v>
      </c>
      <c r="J788">
        <v>0.35093167701863348</v>
      </c>
      <c r="K788">
        <f t="shared" si="138"/>
        <v>1</v>
      </c>
      <c r="L788">
        <f t="shared" si="139"/>
        <v>0</v>
      </c>
      <c r="M788">
        <f t="shared" si="140"/>
        <v>0</v>
      </c>
      <c r="N788">
        <f t="shared" si="141"/>
        <v>0</v>
      </c>
      <c r="O788">
        <f t="shared" si="142"/>
        <v>0</v>
      </c>
      <c r="P788">
        <f t="shared" si="143"/>
        <v>1</v>
      </c>
      <c r="Q788">
        <f t="shared" si="144"/>
        <v>0</v>
      </c>
      <c r="R788">
        <f t="shared" si="145"/>
        <v>0</v>
      </c>
      <c r="S788">
        <f t="shared" si="146"/>
        <v>0</v>
      </c>
      <c r="T788">
        <f t="shared" si="147"/>
        <v>1</v>
      </c>
      <c r="U788">
        <f t="shared" si="148"/>
        <v>1</v>
      </c>
    </row>
    <row r="789" spans="1:21" x14ac:dyDescent="0.25">
      <c r="A789" t="s">
        <v>1663</v>
      </c>
      <c r="B789">
        <v>0.38964787340758389</v>
      </c>
      <c r="C789">
        <v>3.2855999999999998E-4</v>
      </c>
      <c r="D789">
        <v>127</v>
      </c>
      <c r="E789">
        <v>322</v>
      </c>
      <c r="F789">
        <v>127</v>
      </c>
      <c r="G789">
        <v>0.39440993788819878</v>
      </c>
      <c r="H789">
        <v>0</v>
      </c>
      <c r="I789" t="s">
        <v>1663</v>
      </c>
      <c r="J789">
        <v>0.39440993788819878</v>
      </c>
      <c r="K789">
        <f t="shared" si="138"/>
        <v>1</v>
      </c>
      <c r="L789">
        <f t="shared" si="139"/>
        <v>0</v>
      </c>
      <c r="M789">
        <f t="shared" si="140"/>
        <v>0</v>
      </c>
      <c r="N789">
        <f t="shared" si="141"/>
        <v>0</v>
      </c>
      <c r="O789">
        <f t="shared" si="142"/>
        <v>0</v>
      </c>
      <c r="P789">
        <f t="shared" si="143"/>
        <v>0</v>
      </c>
      <c r="Q789">
        <f t="shared" si="144"/>
        <v>1</v>
      </c>
      <c r="R789">
        <f t="shared" si="145"/>
        <v>0</v>
      </c>
      <c r="S789">
        <f t="shared" si="146"/>
        <v>0</v>
      </c>
      <c r="T789">
        <f t="shared" si="147"/>
        <v>1</v>
      </c>
      <c r="U789">
        <f t="shared" si="148"/>
        <v>1</v>
      </c>
    </row>
    <row r="790" spans="1:21" x14ac:dyDescent="0.25">
      <c r="A790" t="s">
        <v>1664</v>
      </c>
      <c r="B790">
        <v>0.39678476292111359</v>
      </c>
      <c r="C790">
        <v>5.7173500000000008E-4</v>
      </c>
      <c r="D790">
        <v>130</v>
      </c>
      <c r="E790">
        <v>322</v>
      </c>
      <c r="F790">
        <v>127</v>
      </c>
      <c r="G790">
        <v>0.40372670807453409</v>
      </c>
      <c r="H790">
        <v>0</v>
      </c>
      <c r="I790" t="s">
        <v>1664</v>
      </c>
      <c r="J790">
        <v>0.39440993788819878</v>
      </c>
      <c r="K790">
        <f t="shared" si="138"/>
        <v>1</v>
      </c>
      <c r="L790">
        <f t="shared" si="139"/>
        <v>0</v>
      </c>
      <c r="M790">
        <f t="shared" si="140"/>
        <v>0</v>
      </c>
      <c r="N790">
        <f t="shared" si="141"/>
        <v>0</v>
      </c>
      <c r="O790">
        <f t="shared" si="142"/>
        <v>1</v>
      </c>
      <c r="P790">
        <f t="shared" si="143"/>
        <v>0</v>
      </c>
      <c r="Q790">
        <f t="shared" si="144"/>
        <v>0</v>
      </c>
      <c r="R790">
        <f t="shared" si="145"/>
        <v>0</v>
      </c>
      <c r="S790">
        <f t="shared" si="146"/>
        <v>0</v>
      </c>
      <c r="T790">
        <f t="shared" si="147"/>
        <v>1</v>
      </c>
      <c r="U790">
        <f t="shared" si="148"/>
        <v>1</v>
      </c>
    </row>
    <row r="791" spans="1:21" x14ac:dyDescent="0.25">
      <c r="A791" t="s">
        <v>1665</v>
      </c>
      <c r="B791">
        <v>0.37827076830915107</v>
      </c>
      <c r="C791">
        <v>7.0282500000000002E-4</v>
      </c>
      <c r="D791">
        <v>122</v>
      </c>
      <c r="E791">
        <v>322</v>
      </c>
      <c r="F791">
        <v>122</v>
      </c>
      <c r="G791">
        <v>0.37888198757763969</v>
      </c>
      <c r="H791">
        <v>0</v>
      </c>
      <c r="I791" t="s">
        <v>1665</v>
      </c>
      <c r="J791">
        <v>0.37888198757763969</v>
      </c>
      <c r="K791">
        <f t="shared" si="138"/>
        <v>1</v>
      </c>
      <c r="L791">
        <f t="shared" si="139"/>
        <v>0</v>
      </c>
      <c r="M791">
        <f t="shared" si="140"/>
        <v>0</v>
      </c>
      <c r="N791">
        <f t="shared" si="141"/>
        <v>0</v>
      </c>
      <c r="O791">
        <f t="shared" si="142"/>
        <v>0</v>
      </c>
      <c r="P791">
        <f t="shared" si="143"/>
        <v>0</v>
      </c>
      <c r="Q791">
        <f t="shared" si="144"/>
        <v>0</v>
      </c>
      <c r="R791">
        <f t="shared" si="145"/>
        <v>1</v>
      </c>
      <c r="S791">
        <f t="shared" si="146"/>
        <v>0</v>
      </c>
      <c r="T791">
        <f t="shared" si="147"/>
        <v>1</v>
      </c>
      <c r="U791">
        <f t="shared" si="148"/>
        <v>1</v>
      </c>
    </row>
    <row r="792" spans="1:21" x14ac:dyDescent="0.25">
      <c r="A792" t="s">
        <v>1666</v>
      </c>
      <c r="B792">
        <v>0.34305661411058069</v>
      </c>
      <c r="C792">
        <v>2.4711230000000003E-7</v>
      </c>
      <c r="D792">
        <v>69</v>
      </c>
      <c r="E792">
        <v>199</v>
      </c>
      <c r="F792">
        <v>69</v>
      </c>
      <c r="G792">
        <v>0.34673366834170849</v>
      </c>
      <c r="H792">
        <v>1</v>
      </c>
      <c r="I792" t="s">
        <v>1666</v>
      </c>
      <c r="J792">
        <v>0.34673366834170849</v>
      </c>
      <c r="K792">
        <f t="shared" si="138"/>
        <v>0</v>
      </c>
      <c r="L792">
        <f t="shared" si="139"/>
        <v>0</v>
      </c>
      <c r="M792">
        <f t="shared" si="140"/>
        <v>1</v>
      </c>
      <c r="N792">
        <f t="shared" si="141"/>
        <v>0</v>
      </c>
      <c r="O792">
        <f t="shared" si="142"/>
        <v>0</v>
      </c>
      <c r="P792">
        <f t="shared" si="143"/>
        <v>0</v>
      </c>
      <c r="Q792">
        <f t="shared" si="144"/>
        <v>0</v>
      </c>
      <c r="R792">
        <f t="shared" si="145"/>
        <v>0</v>
      </c>
      <c r="S792">
        <f t="shared" si="146"/>
        <v>1</v>
      </c>
      <c r="T792">
        <f t="shared" si="147"/>
        <v>1</v>
      </c>
      <c r="U792">
        <f t="shared" si="148"/>
        <v>1</v>
      </c>
    </row>
    <row r="793" spans="1:21" x14ac:dyDescent="0.25">
      <c r="A793" t="s">
        <v>1667</v>
      </c>
      <c r="B793">
        <v>0.43041857622035862</v>
      </c>
      <c r="C793">
        <v>8.6156110000000001E-5</v>
      </c>
      <c r="D793">
        <v>86</v>
      </c>
      <c r="E793">
        <v>199</v>
      </c>
      <c r="F793">
        <v>86</v>
      </c>
      <c r="G793">
        <v>0.43216080402010049</v>
      </c>
      <c r="H793">
        <v>1</v>
      </c>
      <c r="I793" t="s">
        <v>1667</v>
      </c>
      <c r="J793">
        <v>0.43216080402010049</v>
      </c>
      <c r="K793">
        <f t="shared" si="138"/>
        <v>0</v>
      </c>
      <c r="L793">
        <f t="shared" si="139"/>
        <v>0</v>
      </c>
      <c r="M793">
        <f t="shared" si="140"/>
        <v>1</v>
      </c>
      <c r="N793">
        <f t="shared" si="141"/>
        <v>0</v>
      </c>
      <c r="O793">
        <f t="shared" si="142"/>
        <v>0</v>
      </c>
      <c r="P793">
        <f t="shared" si="143"/>
        <v>1</v>
      </c>
      <c r="Q793">
        <f t="shared" si="144"/>
        <v>0</v>
      </c>
      <c r="R793">
        <f t="shared" si="145"/>
        <v>0</v>
      </c>
      <c r="S793">
        <f t="shared" si="146"/>
        <v>0</v>
      </c>
      <c r="T793">
        <f t="shared" si="147"/>
        <v>1</v>
      </c>
      <c r="U793">
        <f t="shared" si="148"/>
        <v>1</v>
      </c>
    </row>
    <row r="794" spans="1:21" x14ac:dyDescent="0.25">
      <c r="A794" t="s">
        <v>1668</v>
      </c>
      <c r="B794">
        <v>0.39992844529175031</v>
      </c>
      <c r="C794">
        <v>5.5363000000000005E-4</v>
      </c>
      <c r="D794">
        <v>79</v>
      </c>
      <c r="E794">
        <v>199</v>
      </c>
      <c r="F794">
        <v>79</v>
      </c>
      <c r="G794">
        <v>0.39698492462311558</v>
      </c>
      <c r="H794">
        <v>1</v>
      </c>
      <c r="I794" t="s">
        <v>1668</v>
      </c>
      <c r="J794">
        <v>0.39698492462311558</v>
      </c>
      <c r="K794">
        <f t="shared" si="138"/>
        <v>0</v>
      </c>
      <c r="L794">
        <f t="shared" si="139"/>
        <v>0</v>
      </c>
      <c r="M794">
        <f t="shared" si="140"/>
        <v>1</v>
      </c>
      <c r="N794">
        <f t="shared" si="141"/>
        <v>0</v>
      </c>
      <c r="O794">
        <f t="shared" si="142"/>
        <v>0</v>
      </c>
      <c r="P794">
        <f t="shared" si="143"/>
        <v>0</v>
      </c>
      <c r="Q794">
        <f t="shared" si="144"/>
        <v>1</v>
      </c>
      <c r="R794">
        <f t="shared" si="145"/>
        <v>0</v>
      </c>
      <c r="S794">
        <f t="shared" si="146"/>
        <v>0</v>
      </c>
      <c r="T794">
        <f t="shared" si="147"/>
        <v>1</v>
      </c>
      <c r="U794">
        <f t="shared" si="148"/>
        <v>1</v>
      </c>
    </row>
    <row r="795" spans="1:21" x14ac:dyDescent="0.25">
      <c r="A795" t="s">
        <v>1669</v>
      </c>
      <c r="B795">
        <v>0.38852060334612509</v>
      </c>
      <c r="C795">
        <v>1.1231060000000001E-5</v>
      </c>
      <c r="D795">
        <v>77</v>
      </c>
      <c r="E795">
        <v>199</v>
      </c>
      <c r="F795">
        <v>77</v>
      </c>
      <c r="G795">
        <v>0.38693467336683418</v>
      </c>
      <c r="H795">
        <v>1</v>
      </c>
      <c r="I795" t="s">
        <v>1669</v>
      </c>
      <c r="J795">
        <v>0.38693467336683418</v>
      </c>
      <c r="K795">
        <f t="shared" si="138"/>
        <v>0</v>
      </c>
      <c r="L795">
        <f t="shared" si="139"/>
        <v>0</v>
      </c>
      <c r="M795">
        <f t="shared" si="140"/>
        <v>1</v>
      </c>
      <c r="N795">
        <f t="shared" si="141"/>
        <v>0</v>
      </c>
      <c r="O795">
        <f t="shared" si="142"/>
        <v>1</v>
      </c>
      <c r="P795">
        <f t="shared" si="143"/>
        <v>0</v>
      </c>
      <c r="Q795">
        <f t="shared" si="144"/>
        <v>0</v>
      </c>
      <c r="R795">
        <f t="shared" si="145"/>
        <v>0</v>
      </c>
      <c r="S795">
        <f t="shared" si="146"/>
        <v>0</v>
      </c>
      <c r="T795">
        <f t="shared" si="147"/>
        <v>1</v>
      </c>
      <c r="U795">
        <f t="shared" si="148"/>
        <v>1</v>
      </c>
    </row>
    <row r="796" spans="1:21" x14ac:dyDescent="0.25">
      <c r="A796" t="s">
        <v>1670</v>
      </c>
      <c r="B796">
        <v>0.3970065052416098</v>
      </c>
      <c r="C796">
        <v>4.5894793999999997E-6</v>
      </c>
      <c r="D796">
        <v>80</v>
      </c>
      <c r="E796">
        <v>199</v>
      </c>
      <c r="F796">
        <v>80</v>
      </c>
      <c r="G796">
        <v>0.4020100502512563</v>
      </c>
      <c r="H796">
        <v>1</v>
      </c>
      <c r="I796" t="s">
        <v>1670</v>
      </c>
      <c r="J796">
        <v>0.4020100502512563</v>
      </c>
      <c r="K796">
        <f t="shared" si="138"/>
        <v>0</v>
      </c>
      <c r="L796">
        <f t="shared" si="139"/>
        <v>0</v>
      </c>
      <c r="M796">
        <f t="shared" si="140"/>
        <v>1</v>
      </c>
      <c r="N796">
        <f t="shared" si="141"/>
        <v>0</v>
      </c>
      <c r="O796">
        <f t="shared" si="142"/>
        <v>0</v>
      </c>
      <c r="P796">
        <f t="shared" si="143"/>
        <v>0</v>
      </c>
      <c r="Q796">
        <f t="shared" si="144"/>
        <v>0</v>
      </c>
      <c r="R796">
        <f t="shared" si="145"/>
        <v>1</v>
      </c>
      <c r="S796">
        <f t="shared" si="146"/>
        <v>0</v>
      </c>
      <c r="T796">
        <f t="shared" si="147"/>
        <v>1</v>
      </c>
      <c r="U796">
        <f t="shared" si="148"/>
        <v>1</v>
      </c>
    </row>
    <row r="797" spans="1:21" x14ac:dyDescent="0.25">
      <c r="A797" t="s">
        <v>1671</v>
      </c>
      <c r="B797">
        <v>0.56414213021434878</v>
      </c>
      <c r="C797">
        <v>0.92817714500000004</v>
      </c>
      <c r="D797">
        <v>192</v>
      </c>
      <c r="E797">
        <v>332</v>
      </c>
      <c r="F797">
        <v>192</v>
      </c>
      <c r="G797">
        <v>0.57831325301204817</v>
      </c>
      <c r="H797">
        <v>1</v>
      </c>
      <c r="I797" t="s">
        <v>1671</v>
      </c>
      <c r="J797">
        <v>0.57831325301204817</v>
      </c>
      <c r="K797">
        <f t="shared" si="138"/>
        <v>0</v>
      </c>
      <c r="L797">
        <f t="shared" si="139"/>
        <v>0</v>
      </c>
      <c r="M797">
        <f t="shared" si="140"/>
        <v>0</v>
      </c>
      <c r="N797">
        <f t="shared" si="141"/>
        <v>1</v>
      </c>
      <c r="O797">
        <f t="shared" si="142"/>
        <v>0</v>
      </c>
      <c r="P797">
        <f t="shared" si="143"/>
        <v>0</v>
      </c>
      <c r="Q797">
        <f t="shared" si="144"/>
        <v>0</v>
      </c>
      <c r="R797">
        <f t="shared" si="145"/>
        <v>0</v>
      </c>
      <c r="S797">
        <f t="shared" si="146"/>
        <v>1</v>
      </c>
      <c r="T797">
        <f t="shared" si="147"/>
        <v>1</v>
      </c>
      <c r="U797">
        <f t="shared" si="148"/>
        <v>1</v>
      </c>
    </row>
    <row r="798" spans="1:21" x14ac:dyDescent="0.25">
      <c r="A798" t="s">
        <v>1672</v>
      </c>
      <c r="B798">
        <v>0.58782441048389522</v>
      </c>
      <c r="C798">
        <v>0.95913778500000002</v>
      </c>
      <c r="D798">
        <v>197</v>
      </c>
      <c r="E798">
        <v>332</v>
      </c>
      <c r="F798">
        <v>197</v>
      </c>
      <c r="G798">
        <v>0.59337349397590367</v>
      </c>
      <c r="H798">
        <v>1</v>
      </c>
      <c r="I798" t="s">
        <v>1672</v>
      </c>
      <c r="J798">
        <v>0.59337349397590367</v>
      </c>
      <c r="K798">
        <f t="shared" si="138"/>
        <v>0</v>
      </c>
      <c r="L798">
        <f t="shared" si="139"/>
        <v>0</v>
      </c>
      <c r="M798">
        <f t="shared" si="140"/>
        <v>0</v>
      </c>
      <c r="N798">
        <f t="shared" si="141"/>
        <v>1</v>
      </c>
      <c r="O798">
        <f t="shared" si="142"/>
        <v>0</v>
      </c>
      <c r="P798">
        <f t="shared" si="143"/>
        <v>1</v>
      </c>
      <c r="Q798">
        <f t="shared" si="144"/>
        <v>0</v>
      </c>
      <c r="R798">
        <f t="shared" si="145"/>
        <v>0</v>
      </c>
      <c r="S798">
        <f t="shared" si="146"/>
        <v>0</v>
      </c>
      <c r="T798">
        <f t="shared" si="147"/>
        <v>1</v>
      </c>
      <c r="U798">
        <f t="shared" si="148"/>
        <v>1</v>
      </c>
    </row>
    <row r="799" spans="1:21" x14ac:dyDescent="0.25">
      <c r="A799" t="s">
        <v>1673</v>
      </c>
      <c r="B799">
        <v>0.51328668987550918</v>
      </c>
      <c r="C799">
        <v>0.73460150000000002</v>
      </c>
      <c r="D799">
        <v>172</v>
      </c>
      <c r="E799">
        <v>332</v>
      </c>
      <c r="F799">
        <v>172</v>
      </c>
      <c r="G799">
        <v>0.51807228915662651</v>
      </c>
      <c r="H799">
        <v>1</v>
      </c>
      <c r="I799" t="s">
        <v>1673</v>
      </c>
      <c r="J799">
        <v>0.51807228915662651</v>
      </c>
      <c r="K799">
        <f t="shared" si="138"/>
        <v>0</v>
      </c>
      <c r="L799">
        <f t="shared" si="139"/>
        <v>0</v>
      </c>
      <c r="M799">
        <f t="shared" si="140"/>
        <v>0</v>
      </c>
      <c r="N799">
        <f t="shared" si="141"/>
        <v>1</v>
      </c>
      <c r="O799">
        <f t="shared" si="142"/>
        <v>0</v>
      </c>
      <c r="P799">
        <f t="shared" si="143"/>
        <v>0</v>
      </c>
      <c r="Q799">
        <f t="shared" si="144"/>
        <v>1</v>
      </c>
      <c r="R799">
        <f t="shared" si="145"/>
        <v>0</v>
      </c>
      <c r="S799">
        <f t="shared" si="146"/>
        <v>0</v>
      </c>
      <c r="T799">
        <f t="shared" si="147"/>
        <v>1</v>
      </c>
      <c r="U799">
        <f t="shared" si="148"/>
        <v>1</v>
      </c>
    </row>
    <row r="800" spans="1:21" x14ac:dyDescent="0.25">
      <c r="A800" t="s">
        <v>1674</v>
      </c>
      <c r="B800">
        <v>0.63472358652325467</v>
      </c>
      <c r="C800">
        <v>0.98686839999999998</v>
      </c>
      <c r="D800">
        <v>213</v>
      </c>
      <c r="E800">
        <v>332</v>
      </c>
      <c r="F800">
        <v>213</v>
      </c>
      <c r="G800">
        <v>0.64156626506024095</v>
      </c>
      <c r="H800">
        <v>1</v>
      </c>
      <c r="I800" t="s">
        <v>1674</v>
      </c>
      <c r="J800">
        <v>0.64156626506024095</v>
      </c>
      <c r="K800">
        <f t="shared" si="138"/>
        <v>0</v>
      </c>
      <c r="L800">
        <f t="shared" si="139"/>
        <v>0</v>
      </c>
      <c r="M800">
        <f t="shared" si="140"/>
        <v>0</v>
      </c>
      <c r="N800">
        <f t="shared" si="141"/>
        <v>1</v>
      </c>
      <c r="O800">
        <f t="shared" si="142"/>
        <v>1</v>
      </c>
      <c r="P800">
        <f t="shared" si="143"/>
        <v>0</v>
      </c>
      <c r="Q800">
        <f t="shared" si="144"/>
        <v>0</v>
      </c>
      <c r="R800">
        <f t="shared" si="145"/>
        <v>0</v>
      </c>
      <c r="S800">
        <f t="shared" si="146"/>
        <v>0</v>
      </c>
      <c r="T800">
        <f t="shared" si="147"/>
        <v>1</v>
      </c>
      <c r="U800">
        <f t="shared" si="148"/>
        <v>1</v>
      </c>
    </row>
    <row r="801" spans="1:21" x14ac:dyDescent="0.25">
      <c r="A801" t="s">
        <v>1675</v>
      </c>
      <c r="B801">
        <v>0.56088036234485805</v>
      </c>
      <c r="C801">
        <v>0.96983220000000003</v>
      </c>
      <c r="D801">
        <v>189</v>
      </c>
      <c r="E801">
        <v>332</v>
      </c>
      <c r="F801">
        <v>189</v>
      </c>
      <c r="G801">
        <v>0.56927710843373491</v>
      </c>
      <c r="H801">
        <v>1</v>
      </c>
      <c r="I801" t="s">
        <v>1675</v>
      </c>
      <c r="J801">
        <v>0.56927710843373491</v>
      </c>
      <c r="K801">
        <f t="shared" si="138"/>
        <v>0</v>
      </c>
      <c r="L801">
        <f t="shared" si="139"/>
        <v>0</v>
      </c>
      <c r="M801">
        <f t="shared" si="140"/>
        <v>0</v>
      </c>
      <c r="N801">
        <f t="shared" si="141"/>
        <v>1</v>
      </c>
      <c r="O801">
        <f t="shared" si="142"/>
        <v>0</v>
      </c>
      <c r="P801">
        <f t="shared" si="143"/>
        <v>0</v>
      </c>
      <c r="Q801">
        <f t="shared" si="144"/>
        <v>0</v>
      </c>
      <c r="R801">
        <f t="shared" si="145"/>
        <v>1</v>
      </c>
      <c r="S801">
        <f t="shared" si="146"/>
        <v>0</v>
      </c>
      <c r="T801">
        <f t="shared" si="147"/>
        <v>1</v>
      </c>
      <c r="U801">
        <f t="shared" si="148"/>
        <v>1</v>
      </c>
    </row>
    <row r="802" spans="1:21" x14ac:dyDescent="0.25">
      <c r="A802" t="s">
        <v>1676</v>
      </c>
      <c r="B802">
        <v>0.45960827299212009</v>
      </c>
      <c r="C802">
        <v>1.48662E-2</v>
      </c>
      <c r="D802">
        <v>169</v>
      </c>
      <c r="E802">
        <v>365</v>
      </c>
      <c r="F802">
        <v>160</v>
      </c>
      <c r="G802">
        <v>0.46301369863013703</v>
      </c>
      <c r="H802">
        <v>0</v>
      </c>
      <c r="I802" t="s">
        <v>1676</v>
      </c>
      <c r="J802">
        <v>0.43835616438356162</v>
      </c>
      <c r="K802">
        <f t="shared" si="138"/>
        <v>0</v>
      </c>
      <c r="L802">
        <f t="shared" si="139"/>
        <v>1</v>
      </c>
      <c r="M802">
        <f t="shared" si="140"/>
        <v>0</v>
      </c>
      <c r="N802">
        <f t="shared" si="141"/>
        <v>0</v>
      </c>
      <c r="O802">
        <f t="shared" si="142"/>
        <v>0</v>
      </c>
      <c r="P802">
        <f t="shared" si="143"/>
        <v>0</v>
      </c>
      <c r="Q802">
        <f t="shared" si="144"/>
        <v>0</v>
      </c>
      <c r="R802">
        <f t="shared" si="145"/>
        <v>0</v>
      </c>
      <c r="S802">
        <f t="shared" si="146"/>
        <v>1</v>
      </c>
      <c r="T802">
        <f t="shared" si="147"/>
        <v>1</v>
      </c>
      <c r="U802">
        <f t="shared" si="148"/>
        <v>1</v>
      </c>
    </row>
    <row r="803" spans="1:21" x14ac:dyDescent="0.25">
      <c r="A803" t="s">
        <v>1677</v>
      </c>
      <c r="B803">
        <v>0.52842791531892219</v>
      </c>
      <c r="C803">
        <v>0.9588141</v>
      </c>
      <c r="D803">
        <v>193</v>
      </c>
      <c r="E803">
        <v>365</v>
      </c>
      <c r="F803">
        <v>184</v>
      </c>
      <c r="G803">
        <v>0.52876712328767128</v>
      </c>
      <c r="H803">
        <v>0</v>
      </c>
      <c r="I803" t="s">
        <v>1677</v>
      </c>
      <c r="J803">
        <v>0.50410958904109593</v>
      </c>
      <c r="K803">
        <f t="shared" si="138"/>
        <v>0</v>
      </c>
      <c r="L803">
        <f t="shared" si="139"/>
        <v>1</v>
      </c>
      <c r="M803">
        <f t="shared" si="140"/>
        <v>0</v>
      </c>
      <c r="N803">
        <f t="shared" si="141"/>
        <v>0</v>
      </c>
      <c r="O803">
        <f t="shared" si="142"/>
        <v>0</v>
      </c>
      <c r="P803">
        <f t="shared" si="143"/>
        <v>1</v>
      </c>
      <c r="Q803">
        <f t="shared" si="144"/>
        <v>0</v>
      </c>
      <c r="R803">
        <f t="shared" si="145"/>
        <v>0</v>
      </c>
      <c r="S803">
        <f t="shared" si="146"/>
        <v>0</v>
      </c>
      <c r="T803">
        <f t="shared" si="147"/>
        <v>1</v>
      </c>
      <c r="U803">
        <f t="shared" si="148"/>
        <v>1</v>
      </c>
    </row>
    <row r="804" spans="1:21" x14ac:dyDescent="0.25">
      <c r="A804" t="s">
        <v>1678</v>
      </c>
      <c r="B804">
        <v>0.53813856628735446</v>
      </c>
      <c r="C804">
        <v>0.9588141</v>
      </c>
      <c r="D804">
        <v>199</v>
      </c>
      <c r="E804">
        <v>365</v>
      </c>
      <c r="F804">
        <v>189</v>
      </c>
      <c r="G804">
        <v>0.54520547945205478</v>
      </c>
      <c r="H804">
        <v>0</v>
      </c>
      <c r="I804" t="s">
        <v>1678</v>
      </c>
      <c r="J804">
        <v>0.51780821917808217</v>
      </c>
      <c r="K804">
        <f t="shared" si="138"/>
        <v>0</v>
      </c>
      <c r="L804">
        <f t="shared" si="139"/>
        <v>1</v>
      </c>
      <c r="M804">
        <f t="shared" si="140"/>
        <v>0</v>
      </c>
      <c r="N804">
        <f t="shared" si="141"/>
        <v>0</v>
      </c>
      <c r="O804">
        <f t="shared" si="142"/>
        <v>0</v>
      </c>
      <c r="P804">
        <f t="shared" si="143"/>
        <v>0</v>
      </c>
      <c r="Q804">
        <f t="shared" si="144"/>
        <v>1</v>
      </c>
      <c r="R804">
        <f t="shared" si="145"/>
        <v>0</v>
      </c>
      <c r="S804">
        <f t="shared" si="146"/>
        <v>0</v>
      </c>
      <c r="T804">
        <f t="shared" si="147"/>
        <v>1</v>
      </c>
      <c r="U804">
        <f t="shared" si="148"/>
        <v>1</v>
      </c>
    </row>
    <row r="805" spans="1:21" x14ac:dyDescent="0.25">
      <c r="A805" t="s">
        <v>1679</v>
      </c>
      <c r="B805">
        <v>0.47259185673390169</v>
      </c>
      <c r="C805">
        <v>8.3280740000000006E-2</v>
      </c>
      <c r="D805">
        <v>174</v>
      </c>
      <c r="E805">
        <v>365</v>
      </c>
      <c r="F805">
        <v>166</v>
      </c>
      <c r="G805">
        <v>0.47671232876712327</v>
      </c>
      <c r="H805">
        <v>0</v>
      </c>
      <c r="I805" t="s">
        <v>1679</v>
      </c>
      <c r="J805">
        <v>0.45479452054794522</v>
      </c>
      <c r="K805">
        <f t="shared" si="138"/>
        <v>0</v>
      </c>
      <c r="L805">
        <f t="shared" si="139"/>
        <v>1</v>
      </c>
      <c r="M805">
        <f t="shared" si="140"/>
        <v>0</v>
      </c>
      <c r="N805">
        <f t="shared" si="141"/>
        <v>0</v>
      </c>
      <c r="O805">
        <f t="shared" si="142"/>
        <v>1</v>
      </c>
      <c r="P805">
        <f t="shared" si="143"/>
        <v>0</v>
      </c>
      <c r="Q805">
        <f t="shared" si="144"/>
        <v>0</v>
      </c>
      <c r="R805">
        <f t="shared" si="145"/>
        <v>0</v>
      </c>
      <c r="S805">
        <f t="shared" si="146"/>
        <v>0</v>
      </c>
      <c r="T805">
        <f t="shared" si="147"/>
        <v>1</v>
      </c>
      <c r="U805">
        <f t="shared" si="148"/>
        <v>1</v>
      </c>
    </row>
    <row r="806" spans="1:21" x14ac:dyDescent="0.25">
      <c r="A806" t="s">
        <v>1680</v>
      </c>
      <c r="B806">
        <v>0.53818922533179647</v>
      </c>
      <c r="C806">
        <v>0.94899270000000002</v>
      </c>
      <c r="D806">
        <v>199</v>
      </c>
      <c r="E806">
        <v>365</v>
      </c>
      <c r="F806">
        <v>189</v>
      </c>
      <c r="G806">
        <v>0.54520547945205478</v>
      </c>
      <c r="H806">
        <v>0</v>
      </c>
      <c r="I806" t="s">
        <v>1680</v>
      </c>
      <c r="J806">
        <v>0.51780821917808217</v>
      </c>
      <c r="K806">
        <f t="shared" si="138"/>
        <v>0</v>
      </c>
      <c r="L806">
        <f t="shared" si="139"/>
        <v>1</v>
      </c>
      <c r="M806">
        <f t="shared" si="140"/>
        <v>0</v>
      </c>
      <c r="N806">
        <f t="shared" si="141"/>
        <v>0</v>
      </c>
      <c r="O806">
        <f t="shared" si="142"/>
        <v>0</v>
      </c>
      <c r="P806">
        <f t="shared" si="143"/>
        <v>0</v>
      </c>
      <c r="Q806">
        <f t="shared" si="144"/>
        <v>0</v>
      </c>
      <c r="R806">
        <f t="shared" si="145"/>
        <v>1</v>
      </c>
      <c r="S806">
        <f t="shared" si="146"/>
        <v>0</v>
      </c>
      <c r="T806">
        <f t="shared" si="147"/>
        <v>1</v>
      </c>
      <c r="U806">
        <f t="shared" si="148"/>
        <v>1</v>
      </c>
    </row>
    <row r="807" spans="1:21" x14ac:dyDescent="0.25">
      <c r="A807" t="s">
        <v>1681</v>
      </c>
      <c r="B807">
        <v>0.50576071950888923</v>
      </c>
      <c r="C807">
        <v>0.75411602500000008</v>
      </c>
      <c r="D807">
        <v>158</v>
      </c>
      <c r="E807">
        <v>310</v>
      </c>
      <c r="F807">
        <v>158</v>
      </c>
      <c r="G807">
        <v>0.50967741935483868</v>
      </c>
      <c r="H807">
        <v>0</v>
      </c>
      <c r="I807" t="s">
        <v>1681</v>
      </c>
      <c r="J807">
        <v>0.50967741935483868</v>
      </c>
      <c r="K807">
        <f t="shared" si="138"/>
        <v>0</v>
      </c>
      <c r="L807">
        <f t="shared" si="139"/>
        <v>1</v>
      </c>
      <c r="M807">
        <f t="shared" si="140"/>
        <v>0</v>
      </c>
      <c r="N807">
        <f t="shared" si="141"/>
        <v>0</v>
      </c>
      <c r="O807">
        <f t="shared" si="142"/>
        <v>0</v>
      </c>
      <c r="P807">
        <f t="shared" si="143"/>
        <v>0</v>
      </c>
      <c r="Q807">
        <f t="shared" si="144"/>
        <v>0</v>
      </c>
      <c r="R807">
        <f t="shared" si="145"/>
        <v>0</v>
      </c>
      <c r="S807">
        <f t="shared" si="146"/>
        <v>1</v>
      </c>
      <c r="T807">
        <f t="shared" si="147"/>
        <v>1</v>
      </c>
      <c r="U807">
        <f t="shared" si="148"/>
        <v>1</v>
      </c>
    </row>
    <row r="808" spans="1:21" x14ac:dyDescent="0.25">
      <c r="A808" t="s">
        <v>1682</v>
      </c>
      <c r="B808">
        <v>0.62213411104342742</v>
      </c>
      <c r="C808">
        <v>0.98686839999999998</v>
      </c>
      <c r="D808">
        <v>196</v>
      </c>
      <c r="E808">
        <v>310</v>
      </c>
      <c r="F808">
        <v>196</v>
      </c>
      <c r="G808">
        <v>0.63225806451612898</v>
      </c>
      <c r="H808">
        <v>0</v>
      </c>
      <c r="I808" t="s">
        <v>1682</v>
      </c>
      <c r="J808">
        <v>0.63225806451612898</v>
      </c>
      <c r="K808">
        <f t="shared" si="138"/>
        <v>0</v>
      </c>
      <c r="L808">
        <f t="shared" si="139"/>
        <v>1</v>
      </c>
      <c r="M808">
        <f t="shared" si="140"/>
        <v>0</v>
      </c>
      <c r="N808">
        <f t="shared" si="141"/>
        <v>0</v>
      </c>
      <c r="O808">
        <f t="shared" si="142"/>
        <v>0</v>
      </c>
      <c r="P808">
        <f t="shared" si="143"/>
        <v>1</v>
      </c>
      <c r="Q808">
        <f t="shared" si="144"/>
        <v>0</v>
      </c>
      <c r="R808">
        <f t="shared" si="145"/>
        <v>0</v>
      </c>
      <c r="S808">
        <f t="shared" si="146"/>
        <v>0</v>
      </c>
      <c r="T808">
        <f t="shared" si="147"/>
        <v>1</v>
      </c>
      <c r="U808">
        <f t="shared" si="148"/>
        <v>1</v>
      </c>
    </row>
    <row r="809" spans="1:21" x14ac:dyDescent="0.25">
      <c r="A809" t="s">
        <v>1683</v>
      </c>
      <c r="B809">
        <v>0.67845617202192499</v>
      </c>
      <c r="C809">
        <v>0.98686839999999998</v>
      </c>
      <c r="D809">
        <v>214</v>
      </c>
      <c r="E809">
        <v>310</v>
      </c>
      <c r="F809">
        <v>214</v>
      </c>
      <c r="G809">
        <v>0.69032258064516128</v>
      </c>
      <c r="H809">
        <v>0</v>
      </c>
      <c r="I809" t="s">
        <v>1683</v>
      </c>
      <c r="J809">
        <v>0.69032258064516128</v>
      </c>
      <c r="K809">
        <f t="shared" si="138"/>
        <v>0</v>
      </c>
      <c r="L809">
        <f t="shared" si="139"/>
        <v>1</v>
      </c>
      <c r="M809">
        <f t="shared" si="140"/>
        <v>0</v>
      </c>
      <c r="N809">
        <f t="shared" si="141"/>
        <v>0</v>
      </c>
      <c r="O809">
        <f t="shared" si="142"/>
        <v>0</v>
      </c>
      <c r="P809">
        <f t="shared" si="143"/>
        <v>0</v>
      </c>
      <c r="Q809">
        <f t="shared" si="144"/>
        <v>1</v>
      </c>
      <c r="R809">
        <f t="shared" si="145"/>
        <v>0</v>
      </c>
      <c r="S809">
        <f t="shared" si="146"/>
        <v>0</v>
      </c>
      <c r="T809">
        <f t="shared" si="147"/>
        <v>1</v>
      </c>
      <c r="U809">
        <f t="shared" si="148"/>
        <v>1</v>
      </c>
    </row>
    <row r="810" spans="1:21" x14ac:dyDescent="0.25">
      <c r="A810" t="s">
        <v>1684</v>
      </c>
      <c r="B810">
        <v>0.67077626919331101</v>
      </c>
      <c r="C810">
        <v>0.98686839999999998</v>
      </c>
      <c r="D810">
        <v>208</v>
      </c>
      <c r="E810">
        <v>310</v>
      </c>
      <c r="F810">
        <v>203</v>
      </c>
      <c r="G810">
        <v>0.67096774193548392</v>
      </c>
      <c r="H810">
        <v>0</v>
      </c>
      <c r="I810" t="s">
        <v>1684</v>
      </c>
      <c r="J810">
        <v>0.65483870967741931</v>
      </c>
      <c r="K810">
        <f t="shared" si="138"/>
        <v>0</v>
      </c>
      <c r="L810">
        <f t="shared" si="139"/>
        <v>1</v>
      </c>
      <c r="M810">
        <f t="shared" si="140"/>
        <v>0</v>
      </c>
      <c r="N810">
        <f t="shared" si="141"/>
        <v>0</v>
      </c>
      <c r="O810">
        <f t="shared" si="142"/>
        <v>1</v>
      </c>
      <c r="P810">
        <f t="shared" si="143"/>
        <v>0</v>
      </c>
      <c r="Q810">
        <f t="shared" si="144"/>
        <v>0</v>
      </c>
      <c r="R810">
        <f t="shared" si="145"/>
        <v>0</v>
      </c>
      <c r="S810">
        <f t="shared" si="146"/>
        <v>0</v>
      </c>
      <c r="T810">
        <f t="shared" si="147"/>
        <v>1</v>
      </c>
      <c r="U810">
        <f t="shared" si="148"/>
        <v>1</v>
      </c>
    </row>
    <row r="811" spans="1:21" x14ac:dyDescent="0.25">
      <c r="A811" t="s">
        <v>1685</v>
      </c>
      <c r="B811">
        <v>0.62600858758665323</v>
      </c>
      <c r="C811">
        <v>0.98686839999999998</v>
      </c>
      <c r="D811">
        <v>195</v>
      </c>
      <c r="E811">
        <v>310</v>
      </c>
      <c r="F811">
        <v>194</v>
      </c>
      <c r="G811">
        <v>0.62903225806451613</v>
      </c>
      <c r="H811">
        <v>0</v>
      </c>
      <c r="I811" t="s">
        <v>1685</v>
      </c>
      <c r="J811">
        <v>0.62580645161290327</v>
      </c>
      <c r="K811">
        <f t="shared" si="138"/>
        <v>0</v>
      </c>
      <c r="L811">
        <f t="shared" si="139"/>
        <v>1</v>
      </c>
      <c r="M811">
        <f t="shared" si="140"/>
        <v>0</v>
      </c>
      <c r="N811">
        <f t="shared" si="141"/>
        <v>0</v>
      </c>
      <c r="O811">
        <f t="shared" si="142"/>
        <v>0</v>
      </c>
      <c r="P811">
        <f t="shared" si="143"/>
        <v>0</v>
      </c>
      <c r="Q811">
        <f t="shared" si="144"/>
        <v>0</v>
      </c>
      <c r="R811">
        <f t="shared" si="145"/>
        <v>1</v>
      </c>
      <c r="S811">
        <f t="shared" si="146"/>
        <v>0</v>
      </c>
      <c r="T811">
        <f t="shared" si="147"/>
        <v>1</v>
      </c>
      <c r="U811">
        <f t="shared" si="148"/>
        <v>1</v>
      </c>
    </row>
    <row r="812" spans="1:21" x14ac:dyDescent="0.25">
      <c r="A812" t="s">
        <v>1686</v>
      </c>
      <c r="B812">
        <v>0.48645691920716311</v>
      </c>
      <c r="C812">
        <v>0.38217813</v>
      </c>
      <c r="D812">
        <v>181</v>
      </c>
      <c r="E812">
        <v>365</v>
      </c>
      <c r="F812">
        <v>180</v>
      </c>
      <c r="G812">
        <v>0.49589041095890413</v>
      </c>
      <c r="H812">
        <v>0</v>
      </c>
      <c r="I812" t="s">
        <v>1686</v>
      </c>
      <c r="J812">
        <v>0.49315068493150682</v>
      </c>
      <c r="K812">
        <f t="shared" si="138"/>
        <v>0</v>
      </c>
      <c r="L812">
        <f t="shared" si="139"/>
        <v>1</v>
      </c>
      <c r="M812">
        <f t="shared" si="140"/>
        <v>0</v>
      </c>
      <c r="N812">
        <f t="shared" si="141"/>
        <v>0</v>
      </c>
      <c r="O812">
        <f t="shared" si="142"/>
        <v>0</v>
      </c>
      <c r="P812">
        <f t="shared" si="143"/>
        <v>0</v>
      </c>
      <c r="Q812">
        <f t="shared" si="144"/>
        <v>0</v>
      </c>
      <c r="R812">
        <f t="shared" si="145"/>
        <v>0</v>
      </c>
      <c r="S812">
        <f t="shared" si="146"/>
        <v>1</v>
      </c>
      <c r="T812">
        <f t="shared" si="147"/>
        <v>1</v>
      </c>
      <c r="U812">
        <f t="shared" si="148"/>
        <v>1</v>
      </c>
    </row>
    <row r="813" spans="1:21" x14ac:dyDescent="0.25">
      <c r="A813" t="s">
        <v>1687</v>
      </c>
      <c r="B813">
        <v>0.50483282938781548</v>
      </c>
      <c r="C813">
        <v>0.83492279999999996</v>
      </c>
      <c r="D813">
        <v>186</v>
      </c>
      <c r="E813">
        <v>365</v>
      </c>
      <c r="F813">
        <v>185</v>
      </c>
      <c r="G813">
        <v>0.50958904109589043</v>
      </c>
      <c r="H813">
        <v>0</v>
      </c>
      <c r="I813" t="s">
        <v>1687</v>
      </c>
      <c r="J813">
        <v>0.50684931506849318</v>
      </c>
      <c r="K813">
        <f t="shared" si="138"/>
        <v>0</v>
      </c>
      <c r="L813">
        <f t="shared" si="139"/>
        <v>1</v>
      </c>
      <c r="M813">
        <f t="shared" si="140"/>
        <v>0</v>
      </c>
      <c r="N813">
        <f t="shared" si="141"/>
        <v>0</v>
      </c>
      <c r="O813">
        <f t="shared" si="142"/>
        <v>0</v>
      </c>
      <c r="P813">
        <f t="shared" si="143"/>
        <v>1</v>
      </c>
      <c r="Q813">
        <f t="shared" si="144"/>
        <v>0</v>
      </c>
      <c r="R813">
        <f t="shared" si="145"/>
        <v>0</v>
      </c>
      <c r="S813">
        <f t="shared" si="146"/>
        <v>0</v>
      </c>
      <c r="T813">
        <f t="shared" si="147"/>
        <v>1</v>
      </c>
      <c r="U813">
        <f t="shared" si="148"/>
        <v>1</v>
      </c>
    </row>
    <row r="814" spans="1:21" x14ac:dyDescent="0.25">
      <c r="A814" t="s">
        <v>1688</v>
      </c>
      <c r="B814">
        <v>0.54548970025723997</v>
      </c>
      <c r="C814">
        <v>0.95499199999999995</v>
      </c>
      <c r="D814">
        <v>201</v>
      </c>
      <c r="E814">
        <v>365</v>
      </c>
      <c r="F814">
        <v>191</v>
      </c>
      <c r="G814">
        <v>0.55068493150684927</v>
      </c>
      <c r="H814">
        <v>0</v>
      </c>
      <c r="I814" t="s">
        <v>1688</v>
      </c>
      <c r="J814">
        <v>0.52328767123287667</v>
      </c>
      <c r="K814">
        <f t="shared" si="138"/>
        <v>0</v>
      </c>
      <c r="L814">
        <f t="shared" si="139"/>
        <v>1</v>
      </c>
      <c r="M814">
        <f t="shared" si="140"/>
        <v>0</v>
      </c>
      <c r="N814">
        <f t="shared" si="141"/>
        <v>0</v>
      </c>
      <c r="O814">
        <f t="shared" si="142"/>
        <v>0</v>
      </c>
      <c r="P814">
        <f t="shared" si="143"/>
        <v>0</v>
      </c>
      <c r="Q814">
        <f t="shared" si="144"/>
        <v>1</v>
      </c>
      <c r="R814">
        <f t="shared" si="145"/>
        <v>0</v>
      </c>
      <c r="S814">
        <f t="shared" si="146"/>
        <v>0</v>
      </c>
      <c r="T814">
        <f t="shared" si="147"/>
        <v>1</v>
      </c>
      <c r="U814">
        <f t="shared" si="148"/>
        <v>1</v>
      </c>
    </row>
    <row r="815" spans="1:21" x14ac:dyDescent="0.25">
      <c r="A815" t="s">
        <v>1689</v>
      </c>
      <c r="B815">
        <v>0.47080714824873082</v>
      </c>
      <c r="C815">
        <v>4.4831410000000002E-2</v>
      </c>
      <c r="D815">
        <v>175</v>
      </c>
      <c r="E815">
        <v>365</v>
      </c>
      <c r="F815">
        <v>166</v>
      </c>
      <c r="G815">
        <v>0.47945205479452052</v>
      </c>
      <c r="H815">
        <v>0</v>
      </c>
      <c r="I815" t="s">
        <v>1689</v>
      </c>
      <c r="J815">
        <v>0.45479452054794522</v>
      </c>
      <c r="K815">
        <f t="shared" si="138"/>
        <v>0</v>
      </c>
      <c r="L815">
        <f t="shared" si="139"/>
        <v>1</v>
      </c>
      <c r="M815">
        <f t="shared" si="140"/>
        <v>0</v>
      </c>
      <c r="N815">
        <f t="shared" si="141"/>
        <v>0</v>
      </c>
      <c r="O815">
        <f t="shared" si="142"/>
        <v>1</v>
      </c>
      <c r="P815">
        <f t="shared" si="143"/>
        <v>0</v>
      </c>
      <c r="Q815">
        <f t="shared" si="144"/>
        <v>0</v>
      </c>
      <c r="R815">
        <f t="shared" si="145"/>
        <v>0</v>
      </c>
      <c r="S815">
        <f t="shared" si="146"/>
        <v>0</v>
      </c>
      <c r="T815">
        <f t="shared" si="147"/>
        <v>1</v>
      </c>
      <c r="U815">
        <f t="shared" si="148"/>
        <v>1</v>
      </c>
    </row>
    <row r="816" spans="1:21" x14ac:dyDescent="0.25">
      <c r="A816" t="s">
        <v>1690</v>
      </c>
      <c r="B816">
        <v>0.49074607927441832</v>
      </c>
      <c r="C816">
        <v>0.50301399999999996</v>
      </c>
      <c r="D816">
        <v>181</v>
      </c>
      <c r="E816">
        <v>365</v>
      </c>
      <c r="F816">
        <v>175</v>
      </c>
      <c r="G816">
        <v>0.49589041095890413</v>
      </c>
      <c r="H816">
        <v>0</v>
      </c>
      <c r="I816" t="s">
        <v>1690</v>
      </c>
      <c r="J816">
        <v>0.47945205479452052</v>
      </c>
      <c r="K816">
        <f t="shared" si="138"/>
        <v>0</v>
      </c>
      <c r="L816">
        <f t="shared" si="139"/>
        <v>1</v>
      </c>
      <c r="M816">
        <f t="shared" si="140"/>
        <v>0</v>
      </c>
      <c r="N816">
        <f t="shared" si="141"/>
        <v>0</v>
      </c>
      <c r="O816">
        <f t="shared" si="142"/>
        <v>0</v>
      </c>
      <c r="P816">
        <f t="shared" si="143"/>
        <v>0</v>
      </c>
      <c r="Q816">
        <f t="shared" si="144"/>
        <v>0</v>
      </c>
      <c r="R816">
        <f t="shared" si="145"/>
        <v>1</v>
      </c>
      <c r="S816">
        <f t="shared" si="146"/>
        <v>0</v>
      </c>
      <c r="T816">
        <f t="shared" si="147"/>
        <v>1</v>
      </c>
      <c r="U816">
        <f t="shared" si="148"/>
        <v>1</v>
      </c>
    </row>
    <row r="817" spans="1:21" x14ac:dyDescent="0.25">
      <c r="A817" t="s">
        <v>1691</v>
      </c>
      <c r="B817">
        <v>0.43912396768503759</v>
      </c>
      <c r="C817">
        <v>3.8443772999999999E-10</v>
      </c>
      <c r="D817">
        <v>149</v>
      </c>
      <c r="E817">
        <v>333</v>
      </c>
      <c r="F817">
        <v>149</v>
      </c>
      <c r="G817">
        <v>0.44744744744744752</v>
      </c>
      <c r="H817">
        <v>0</v>
      </c>
      <c r="I817" t="s">
        <v>1691</v>
      </c>
      <c r="J817">
        <v>0.44744744744744752</v>
      </c>
      <c r="K817">
        <f t="shared" si="138"/>
        <v>1</v>
      </c>
      <c r="L817">
        <f t="shared" si="139"/>
        <v>0</v>
      </c>
      <c r="M817">
        <f t="shared" si="140"/>
        <v>0</v>
      </c>
      <c r="N817">
        <f t="shared" si="141"/>
        <v>0</v>
      </c>
      <c r="O817">
        <f t="shared" si="142"/>
        <v>0</v>
      </c>
      <c r="P817">
        <f t="shared" si="143"/>
        <v>0</v>
      </c>
      <c r="Q817">
        <f t="shared" si="144"/>
        <v>0</v>
      </c>
      <c r="R817">
        <f t="shared" si="145"/>
        <v>0</v>
      </c>
      <c r="S817">
        <f t="shared" si="146"/>
        <v>1</v>
      </c>
      <c r="T817">
        <f t="shared" si="147"/>
        <v>1</v>
      </c>
      <c r="U817">
        <f t="shared" si="148"/>
        <v>1</v>
      </c>
    </row>
    <row r="818" spans="1:21" x14ac:dyDescent="0.25">
      <c r="A818" t="s">
        <v>1692</v>
      </c>
      <c r="B818">
        <v>0.42272615385071538</v>
      </c>
      <c r="C818">
        <v>1.9966567999999998E-9</v>
      </c>
      <c r="D818">
        <v>143</v>
      </c>
      <c r="E818">
        <v>333</v>
      </c>
      <c r="F818">
        <v>143</v>
      </c>
      <c r="G818">
        <v>0.42942942942942941</v>
      </c>
      <c r="H818">
        <v>0</v>
      </c>
      <c r="I818" t="s">
        <v>1692</v>
      </c>
      <c r="J818">
        <v>0.42942942942942941</v>
      </c>
      <c r="K818">
        <f t="shared" si="138"/>
        <v>1</v>
      </c>
      <c r="L818">
        <f t="shared" si="139"/>
        <v>0</v>
      </c>
      <c r="M818">
        <f t="shared" si="140"/>
        <v>0</v>
      </c>
      <c r="N818">
        <f t="shared" si="141"/>
        <v>0</v>
      </c>
      <c r="O818">
        <f t="shared" si="142"/>
        <v>0</v>
      </c>
      <c r="P818">
        <f t="shared" si="143"/>
        <v>1</v>
      </c>
      <c r="Q818">
        <f t="shared" si="144"/>
        <v>0</v>
      </c>
      <c r="R818">
        <f t="shared" si="145"/>
        <v>0</v>
      </c>
      <c r="S818">
        <f t="shared" si="146"/>
        <v>0</v>
      </c>
      <c r="T818">
        <f t="shared" si="147"/>
        <v>1</v>
      </c>
      <c r="U818">
        <f t="shared" si="148"/>
        <v>1</v>
      </c>
    </row>
    <row r="819" spans="1:21" x14ac:dyDescent="0.25">
      <c r="A819" t="s">
        <v>1693</v>
      </c>
      <c r="B819">
        <v>0.42302690478320998</v>
      </c>
      <c r="C819">
        <v>1.3177375999999999E-9</v>
      </c>
      <c r="D819">
        <v>142</v>
      </c>
      <c r="E819">
        <v>333</v>
      </c>
      <c r="F819">
        <v>142</v>
      </c>
      <c r="G819">
        <v>0.42642642642642642</v>
      </c>
      <c r="H819">
        <v>0</v>
      </c>
      <c r="I819" t="s">
        <v>1693</v>
      </c>
      <c r="J819">
        <v>0.42642642642642642</v>
      </c>
      <c r="K819">
        <f t="shared" si="138"/>
        <v>1</v>
      </c>
      <c r="L819">
        <f t="shared" si="139"/>
        <v>0</v>
      </c>
      <c r="M819">
        <f t="shared" si="140"/>
        <v>0</v>
      </c>
      <c r="N819">
        <f t="shared" si="141"/>
        <v>0</v>
      </c>
      <c r="O819">
        <f t="shared" si="142"/>
        <v>0</v>
      </c>
      <c r="P819">
        <f t="shared" si="143"/>
        <v>0</v>
      </c>
      <c r="Q819">
        <f t="shared" si="144"/>
        <v>1</v>
      </c>
      <c r="R819">
        <f t="shared" si="145"/>
        <v>0</v>
      </c>
      <c r="S819">
        <f t="shared" si="146"/>
        <v>0</v>
      </c>
      <c r="T819">
        <f t="shared" si="147"/>
        <v>1</v>
      </c>
      <c r="U819">
        <f t="shared" si="148"/>
        <v>1</v>
      </c>
    </row>
    <row r="820" spans="1:21" x14ac:dyDescent="0.25">
      <c r="A820" t="s">
        <v>1694</v>
      </c>
      <c r="B820">
        <v>0.42705313456082372</v>
      </c>
      <c r="C820">
        <v>1.9736736999999998E-9</v>
      </c>
      <c r="D820">
        <v>144</v>
      </c>
      <c r="E820">
        <v>333</v>
      </c>
      <c r="F820">
        <v>144</v>
      </c>
      <c r="G820">
        <v>0.43243243243243251</v>
      </c>
      <c r="H820">
        <v>0</v>
      </c>
      <c r="I820" t="s">
        <v>1694</v>
      </c>
      <c r="J820">
        <v>0.43243243243243251</v>
      </c>
      <c r="K820">
        <f t="shared" si="138"/>
        <v>1</v>
      </c>
      <c r="L820">
        <f t="shared" si="139"/>
        <v>0</v>
      </c>
      <c r="M820">
        <f t="shared" si="140"/>
        <v>0</v>
      </c>
      <c r="N820">
        <f t="shared" si="141"/>
        <v>0</v>
      </c>
      <c r="O820">
        <f t="shared" si="142"/>
        <v>1</v>
      </c>
      <c r="P820">
        <f t="shared" si="143"/>
        <v>0</v>
      </c>
      <c r="Q820">
        <f t="shared" si="144"/>
        <v>0</v>
      </c>
      <c r="R820">
        <f t="shared" si="145"/>
        <v>0</v>
      </c>
      <c r="S820">
        <f t="shared" si="146"/>
        <v>0</v>
      </c>
      <c r="T820">
        <f t="shared" si="147"/>
        <v>1</v>
      </c>
      <c r="U820">
        <f t="shared" si="148"/>
        <v>1</v>
      </c>
    </row>
    <row r="821" spans="1:21" x14ac:dyDescent="0.25">
      <c r="A821" t="s">
        <v>1695</v>
      </c>
      <c r="B821">
        <v>0.42242944253567599</v>
      </c>
      <c r="C821">
        <v>1.3177375999999999E-9</v>
      </c>
      <c r="D821">
        <v>143</v>
      </c>
      <c r="E821">
        <v>333</v>
      </c>
      <c r="F821">
        <v>143</v>
      </c>
      <c r="G821">
        <v>0.42942942942942941</v>
      </c>
      <c r="H821">
        <v>0</v>
      </c>
      <c r="I821" t="s">
        <v>1695</v>
      </c>
      <c r="J821">
        <v>0.42942942942942941</v>
      </c>
      <c r="K821">
        <f t="shared" si="138"/>
        <v>1</v>
      </c>
      <c r="L821">
        <f t="shared" si="139"/>
        <v>0</v>
      </c>
      <c r="M821">
        <f t="shared" si="140"/>
        <v>0</v>
      </c>
      <c r="N821">
        <f t="shared" si="141"/>
        <v>0</v>
      </c>
      <c r="O821">
        <f t="shared" si="142"/>
        <v>0</v>
      </c>
      <c r="P821">
        <f t="shared" si="143"/>
        <v>0</v>
      </c>
      <c r="Q821">
        <f t="shared" si="144"/>
        <v>0</v>
      </c>
      <c r="R821">
        <f t="shared" si="145"/>
        <v>1</v>
      </c>
      <c r="S821">
        <f t="shared" si="146"/>
        <v>0</v>
      </c>
      <c r="T821">
        <f t="shared" si="147"/>
        <v>1</v>
      </c>
      <c r="U821">
        <f t="shared" si="148"/>
        <v>1</v>
      </c>
    </row>
    <row r="822" spans="1:21" x14ac:dyDescent="0.25">
      <c r="A822" t="s">
        <v>1696</v>
      </c>
      <c r="B822">
        <v>0.16337373583235529</v>
      </c>
      <c r="C822">
        <v>3.8443772999999999E-10</v>
      </c>
      <c r="D822">
        <v>51</v>
      </c>
      <c r="E822">
        <v>309</v>
      </c>
      <c r="F822">
        <v>51</v>
      </c>
      <c r="G822">
        <v>0.1650485436893204</v>
      </c>
      <c r="H822">
        <v>0</v>
      </c>
      <c r="I822" t="s">
        <v>1696</v>
      </c>
      <c r="J822">
        <v>0.1650485436893204</v>
      </c>
      <c r="K822">
        <f t="shared" si="138"/>
        <v>1</v>
      </c>
      <c r="L822">
        <f t="shared" si="139"/>
        <v>0</v>
      </c>
      <c r="M822">
        <f t="shared" si="140"/>
        <v>0</v>
      </c>
      <c r="N822">
        <f t="shared" si="141"/>
        <v>0</v>
      </c>
      <c r="O822">
        <f t="shared" si="142"/>
        <v>0</v>
      </c>
      <c r="P822">
        <f t="shared" si="143"/>
        <v>0</v>
      </c>
      <c r="Q822">
        <f t="shared" si="144"/>
        <v>0</v>
      </c>
      <c r="R822">
        <f t="shared" si="145"/>
        <v>0</v>
      </c>
      <c r="S822">
        <f t="shared" si="146"/>
        <v>1</v>
      </c>
      <c r="T822">
        <f t="shared" si="147"/>
        <v>1</v>
      </c>
      <c r="U822">
        <f t="shared" si="148"/>
        <v>1</v>
      </c>
    </row>
    <row r="823" spans="1:21" x14ac:dyDescent="0.25">
      <c r="A823" t="s">
        <v>1697</v>
      </c>
      <c r="B823">
        <v>0.1278538521729152</v>
      </c>
      <c r="C823">
        <v>3.8443772999999999E-10</v>
      </c>
      <c r="D823">
        <v>39</v>
      </c>
      <c r="E823">
        <v>309</v>
      </c>
      <c r="F823">
        <v>39</v>
      </c>
      <c r="G823">
        <v>0.12621359223300971</v>
      </c>
      <c r="H823">
        <v>0</v>
      </c>
      <c r="I823" t="s">
        <v>1697</v>
      </c>
      <c r="J823">
        <v>0.12621359223300971</v>
      </c>
      <c r="K823">
        <f t="shared" si="138"/>
        <v>1</v>
      </c>
      <c r="L823">
        <f t="shared" si="139"/>
        <v>0</v>
      </c>
      <c r="M823">
        <f t="shared" si="140"/>
        <v>0</v>
      </c>
      <c r="N823">
        <f t="shared" si="141"/>
        <v>0</v>
      </c>
      <c r="O823">
        <f t="shared" si="142"/>
        <v>0</v>
      </c>
      <c r="P823">
        <f t="shared" si="143"/>
        <v>1</v>
      </c>
      <c r="Q823">
        <f t="shared" si="144"/>
        <v>0</v>
      </c>
      <c r="R823">
        <f t="shared" si="145"/>
        <v>0</v>
      </c>
      <c r="S823">
        <f t="shared" si="146"/>
        <v>0</v>
      </c>
      <c r="T823">
        <f t="shared" si="147"/>
        <v>1</v>
      </c>
      <c r="U823">
        <f t="shared" si="148"/>
        <v>1</v>
      </c>
    </row>
    <row r="824" spans="1:21" x14ac:dyDescent="0.25">
      <c r="A824" t="s">
        <v>1698</v>
      </c>
      <c r="B824">
        <v>0.1249187723224489</v>
      </c>
      <c r="C824">
        <v>3.8443772999999999E-10</v>
      </c>
      <c r="D824">
        <v>39</v>
      </c>
      <c r="E824">
        <v>309</v>
      </c>
      <c r="F824">
        <v>39</v>
      </c>
      <c r="G824">
        <v>0.12621359223300971</v>
      </c>
      <c r="H824">
        <v>0</v>
      </c>
      <c r="I824" t="s">
        <v>1698</v>
      </c>
      <c r="J824">
        <v>0.12621359223300971</v>
      </c>
      <c r="K824">
        <f t="shared" si="138"/>
        <v>1</v>
      </c>
      <c r="L824">
        <f t="shared" si="139"/>
        <v>0</v>
      </c>
      <c r="M824">
        <f t="shared" si="140"/>
        <v>0</v>
      </c>
      <c r="N824">
        <f t="shared" si="141"/>
        <v>0</v>
      </c>
      <c r="O824">
        <f t="shared" si="142"/>
        <v>0</v>
      </c>
      <c r="P824">
        <f t="shared" si="143"/>
        <v>0</v>
      </c>
      <c r="Q824">
        <f t="shared" si="144"/>
        <v>1</v>
      </c>
      <c r="R824">
        <f t="shared" si="145"/>
        <v>0</v>
      </c>
      <c r="S824">
        <f t="shared" si="146"/>
        <v>0</v>
      </c>
      <c r="T824">
        <f t="shared" si="147"/>
        <v>1</v>
      </c>
      <c r="U824">
        <f t="shared" si="148"/>
        <v>1</v>
      </c>
    </row>
    <row r="825" spans="1:21" x14ac:dyDescent="0.25">
      <c r="A825" t="s">
        <v>1699</v>
      </c>
      <c r="B825">
        <v>0.1049665156458694</v>
      </c>
      <c r="C825">
        <v>3.8443772999999999E-10</v>
      </c>
      <c r="D825">
        <v>33</v>
      </c>
      <c r="E825">
        <v>309</v>
      </c>
      <c r="F825">
        <v>33</v>
      </c>
      <c r="G825">
        <v>0.1067961165048544</v>
      </c>
      <c r="H825">
        <v>0</v>
      </c>
      <c r="I825" t="s">
        <v>1699</v>
      </c>
      <c r="J825">
        <v>0.1067961165048544</v>
      </c>
      <c r="K825">
        <f t="shared" si="138"/>
        <v>1</v>
      </c>
      <c r="L825">
        <f t="shared" si="139"/>
        <v>0</v>
      </c>
      <c r="M825">
        <f t="shared" si="140"/>
        <v>0</v>
      </c>
      <c r="N825">
        <f t="shared" si="141"/>
        <v>0</v>
      </c>
      <c r="O825">
        <f t="shared" si="142"/>
        <v>1</v>
      </c>
      <c r="P825">
        <f t="shared" si="143"/>
        <v>0</v>
      </c>
      <c r="Q825">
        <f t="shared" si="144"/>
        <v>0</v>
      </c>
      <c r="R825">
        <f t="shared" si="145"/>
        <v>0</v>
      </c>
      <c r="S825">
        <f t="shared" si="146"/>
        <v>0</v>
      </c>
      <c r="T825">
        <f t="shared" si="147"/>
        <v>1</v>
      </c>
      <c r="U825">
        <f t="shared" si="148"/>
        <v>1</v>
      </c>
    </row>
    <row r="826" spans="1:21" x14ac:dyDescent="0.25">
      <c r="A826" t="s">
        <v>1700</v>
      </c>
      <c r="B826">
        <v>0.1125411679952221</v>
      </c>
      <c r="C826">
        <v>3.8443772999999999E-10</v>
      </c>
      <c r="D826">
        <v>35</v>
      </c>
      <c r="E826">
        <v>309</v>
      </c>
      <c r="F826">
        <v>35</v>
      </c>
      <c r="G826">
        <v>0.1132686084142395</v>
      </c>
      <c r="H826">
        <v>0</v>
      </c>
      <c r="I826" t="s">
        <v>1700</v>
      </c>
      <c r="J826">
        <v>0.1132686084142395</v>
      </c>
      <c r="K826">
        <f t="shared" si="138"/>
        <v>1</v>
      </c>
      <c r="L826">
        <f t="shared" si="139"/>
        <v>0</v>
      </c>
      <c r="M826">
        <f t="shared" si="140"/>
        <v>0</v>
      </c>
      <c r="N826">
        <f t="shared" si="141"/>
        <v>0</v>
      </c>
      <c r="O826">
        <f t="shared" si="142"/>
        <v>0</v>
      </c>
      <c r="P826">
        <f t="shared" si="143"/>
        <v>0</v>
      </c>
      <c r="Q826">
        <f t="shared" si="144"/>
        <v>0</v>
      </c>
      <c r="R826">
        <f t="shared" si="145"/>
        <v>1</v>
      </c>
      <c r="S826">
        <f t="shared" si="146"/>
        <v>0</v>
      </c>
      <c r="T826">
        <f t="shared" si="147"/>
        <v>1</v>
      </c>
      <c r="U826">
        <f t="shared" si="148"/>
        <v>1</v>
      </c>
    </row>
    <row r="827" spans="1:21" x14ac:dyDescent="0.25">
      <c r="A827" t="s">
        <v>1706</v>
      </c>
      <c r="B827">
        <v>0.48670388667209719</v>
      </c>
      <c r="C827">
        <v>0.40007545999999999</v>
      </c>
      <c r="D827">
        <v>149</v>
      </c>
      <c r="E827">
        <v>306</v>
      </c>
      <c r="F827">
        <v>149</v>
      </c>
      <c r="G827">
        <v>0.48692810457516339</v>
      </c>
      <c r="H827">
        <v>0</v>
      </c>
      <c r="I827" t="s">
        <v>1706</v>
      </c>
      <c r="J827">
        <v>0.48692810457516339</v>
      </c>
      <c r="K827">
        <f t="shared" si="138"/>
        <v>0</v>
      </c>
      <c r="L827">
        <f t="shared" si="139"/>
        <v>1</v>
      </c>
      <c r="M827">
        <f t="shared" si="140"/>
        <v>0</v>
      </c>
      <c r="N827">
        <f t="shared" si="141"/>
        <v>0</v>
      </c>
      <c r="O827">
        <f t="shared" si="142"/>
        <v>0</v>
      </c>
      <c r="P827">
        <f t="shared" si="143"/>
        <v>0</v>
      </c>
      <c r="Q827">
        <f t="shared" si="144"/>
        <v>0</v>
      </c>
      <c r="R827">
        <f t="shared" si="145"/>
        <v>0</v>
      </c>
      <c r="S827">
        <f t="shared" si="146"/>
        <v>1</v>
      </c>
      <c r="T827">
        <f t="shared" si="147"/>
        <v>1</v>
      </c>
      <c r="U827">
        <f t="shared" si="148"/>
        <v>1</v>
      </c>
    </row>
    <row r="828" spans="1:21" x14ac:dyDescent="0.25">
      <c r="A828" t="s">
        <v>1707</v>
      </c>
      <c r="B828">
        <v>0.50154390344749622</v>
      </c>
      <c r="C828">
        <v>0.56676503</v>
      </c>
      <c r="D828">
        <v>153</v>
      </c>
      <c r="E828">
        <v>306</v>
      </c>
      <c r="F828">
        <v>153</v>
      </c>
      <c r="G828">
        <v>0.5</v>
      </c>
      <c r="H828">
        <v>0</v>
      </c>
      <c r="I828" t="s">
        <v>1707</v>
      </c>
      <c r="J828">
        <v>0.5</v>
      </c>
      <c r="K828">
        <f t="shared" si="138"/>
        <v>0</v>
      </c>
      <c r="L828">
        <f t="shared" si="139"/>
        <v>1</v>
      </c>
      <c r="M828">
        <f t="shared" si="140"/>
        <v>0</v>
      </c>
      <c r="N828">
        <f t="shared" si="141"/>
        <v>0</v>
      </c>
      <c r="O828">
        <f t="shared" si="142"/>
        <v>0</v>
      </c>
      <c r="P828">
        <f t="shared" si="143"/>
        <v>1</v>
      </c>
      <c r="Q828">
        <f t="shared" si="144"/>
        <v>0</v>
      </c>
      <c r="R828">
        <f t="shared" si="145"/>
        <v>0</v>
      </c>
      <c r="S828">
        <f t="shared" si="146"/>
        <v>0</v>
      </c>
      <c r="T828">
        <f t="shared" si="147"/>
        <v>1</v>
      </c>
      <c r="U828">
        <f t="shared" si="148"/>
        <v>1</v>
      </c>
    </row>
    <row r="829" spans="1:21" x14ac:dyDescent="0.25">
      <c r="A829" t="s">
        <v>1708</v>
      </c>
      <c r="B829">
        <v>0.4904892914268516</v>
      </c>
      <c r="C829">
        <v>0.548151045</v>
      </c>
      <c r="D829">
        <v>151</v>
      </c>
      <c r="E829">
        <v>306</v>
      </c>
      <c r="F829">
        <v>149</v>
      </c>
      <c r="G829">
        <v>0.49346405228758172</v>
      </c>
      <c r="H829">
        <v>0</v>
      </c>
      <c r="I829" t="s">
        <v>1708</v>
      </c>
      <c r="J829">
        <v>0.48692810457516339</v>
      </c>
      <c r="K829">
        <f t="shared" si="138"/>
        <v>0</v>
      </c>
      <c r="L829">
        <f t="shared" si="139"/>
        <v>1</v>
      </c>
      <c r="M829">
        <f t="shared" si="140"/>
        <v>0</v>
      </c>
      <c r="N829">
        <f t="shared" si="141"/>
        <v>0</v>
      </c>
      <c r="O829">
        <f t="shared" si="142"/>
        <v>0</v>
      </c>
      <c r="P829">
        <f t="shared" si="143"/>
        <v>0</v>
      </c>
      <c r="Q829">
        <f t="shared" si="144"/>
        <v>1</v>
      </c>
      <c r="R829">
        <f t="shared" si="145"/>
        <v>0</v>
      </c>
      <c r="S829">
        <f t="shared" si="146"/>
        <v>0</v>
      </c>
      <c r="T829">
        <f t="shared" si="147"/>
        <v>1</v>
      </c>
      <c r="U829">
        <f t="shared" si="148"/>
        <v>1</v>
      </c>
    </row>
    <row r="830" spans="1:21" x14ac:dyDescent="0.25">
      <c r="A830" t="s">
        <v>1709</v>
      </c>
      <c r="B830">
        <v>0.53475047795906128</v>
      </c>
      <c r="C830">
        <v>0.88570107000000009</v>
      </c>
      <c r="D830">
        <v>165</v>
      </c>
      <c r="E830">
        <v>306</v>
      </c>
      <c r="F830">
        <v>163</v>
      </c>
      <c r="G830">
        <v>0.53921568627450978</v>
      </c>
      <c r="H830">
        <v>0</v>
      </c>
      <c r="I830" t="s">
        <v>1709</v>
      </c>
      <c r="J830">
        <v>0.5326797385620915</v>
      </c>
      <c r="K830">
        <f t="shared" si="138"/>
        <v>0</v>
      </c>
      <c r="L830">
        <f t="shared" si="139"/>
        <v>1</v>
      </c>
      <c r="M830">
        <f t="shared" si="140"/>
        <v>0</v>
      </c>
      <c r="N830">
        <f t="shared" si="141"/>
        <v>0</v>
      </c>
      <c r="O830">
        <f t="shared" si="142"/>
        <v>1</v>
      </c>
      <c r="P830">
        <f t="shared" si="143"/>
        <v>0</v>
      </c>
      <c r="Q830">
        <f t="shared" si="144"/>
        <v>0</v>
      </c>
      <c r="R830">
        <f t="shared" si="145"/>
        <v>0</v>
      </c>
      <c r="S830">
        <f t="shared" si="146"/>
        <v>0</v>
      </c>
      <c r="T830">
        <f t="shared" si="147"/>
        <v>1</v>
      </c>
      <c r="U830">
        <f t="shared" si="148"/>
        <v>1</v>
      </c>
    </row>
    <row r="831" spans="1:21" x14ac:dyDescent="0.25">
      <c r="A831" t="s">
        <v>1710</v>
      </c>
      <c r="B831">
        <v>0.51603724780083238</v>
      </c>
      <c r="C831">
        <v>0.79104700000000006</v>
      </c>
      <c r="D831">
        <v>158</v>
      </c>
      <c r="E831">
        <v>306</v>
      </c>
      <c r="F831">
        <v>158</v>
      </c>
      <c r="G831">
        <v>0.5163398692810458</v>
      </c>
      <c r="H831">
        <v>0</v>
      </c>
      <c r="I831" t="s">
        <v>1710</v>
      </c>
      <c r="J831">
        <v>0.5163398692810458</v>
      </c>
      <c r="K831">
        <f t="shared" si="138"/>
        <v>0</v>
      </c>
      <c r="L831">
        <f t="shared" si="139"/>
        <v>1</v>
      </c>
      <c r="M831">
        <f t="shared" si="140"/>
        <v>0</v>
      </c>
      <c r="N831">
        <f t="shared" si="141"/>
        <v>0</v>
      </c>
      <c r="O831">
        <f t="shared" si="142"/>
        <v>0</v>
      </c>
      <c r="P831">
        <f t="shared" si="143"/>
        <v>0</v>
      </c>
      <c r="Q831">
        <f t="shared" si="144"/>
        <v>0</v>
      </c>
      <c r="R831">
        <f t="shared" si="145"/>
        <v>1</v>
      </c>
      <c r="S831">
        <f t="shared" si="146"/>
        <v>0</v>
      </c>
      <c r="T831">
        <f t="shared" si="147"/>
        <v>1</v>
      </c>
      <c r="U831">
        <f t="shared" si="148"/>
        <v>1</v>
      </c>
    </row>
    <row r="832" spans="1:21" x14ac:dyDescent="0.25">
      <c r="A832" t="s">
        <v>1701</v>
      </c>
      <c r="B832">
        <v>0.31656422013005431</v>
      </c>
      <c r="C832">
        <v>5.0586949999999998E-10</v>
      </c>
      <c r="D832">
        <v>59</v>
      </c>
      <c r="E832">
        <v>186</v>
      </c>
      <c r="F832">
        <v>56</v>
      </c>
      <c r="G832">
        <v>0.31720430107526881</v>
      </c>
      <c r="H832">
        <v>0</v>
      </c>
      <c r="I832" t="s">
        <v>1701</v>
      </c>
      <c r="J832">
        <v>0.30107526881720431</v>
      </c>
      <c r="K832">
        <f t="shared" si="138"/>
        <v>1</v>
      </c>
      <c r="L832">
        <f t="shared" si="139"/>
        <v>0</v>
      </c>
      <c r="M832">
        <f t="shared" si="140"/>
        <v>0</v>
      </c>
      <c r="N832">
        <f t="shared" si="141"/>
        <v>0</v>
      </c>
      <c r="O832">
        <f t="shared" si="142"/>
        <v>0</v>
      </c>
      <c r="P832">
        <f t="shared" si="143"/>
        <v>0</v>
      </c>
      <c r="Q832">
        <f t="shared" si="144"/>
        <v>0</v>
      </c>
      <c r="R832">
        <f t="shared" si="145"/>
        <v>0</v>
      </c>
      <c r="S832">
        <f t="shared" si="146"/>
        <v>1</v>
      </c>
      <c r="T832">
        <f t="shared" si="147"/>
        <v>1</v>
      </c>
      <c r="U832">
        <f t="shared" si="148"/>
        <v>1</v>
      </c>
    </row>
    <row r="833" spans="1:21" x14ac:dyDescent="0.25">
      <c r="A833" t="s">
        <v>1702</v>
      </c>
      <c r="B833">
        <v>0.36182313364952501</v>
      </c>
      <c r="C833">
        <v>1.4543050499999999E-8</v>
      </c>
      <c r="D833">
        <v>68</v>
      </c>
      <c r="E833">
        <v>186</v>
      </c>
      <c r="F833">
        <v>65</v>
      </c>
      <c r="G833">
        <v>0.36559139784946237</v>
      </c>
      <c r="H833">
        <v>0</v>
      </c>
      <c r="I833" t="s">
        <v>1702</v>
      </c>
      <c r="J833">
        <v>0.34946236559139793</v>
      </c>
      <c r="K833">
        <f t="shared" si="138"/>
        <v>1</v>
      </c>
      <c r="L833">
        <f t="shared" si="139"/>
        <v>0</v>
      </c>
      <c r="M833">
        <f t="shared" si="140"/>
        <v>0</v>
      </c>
      <c r="N833">
        <f t="shared" si="141"/>
        <v>0</v>
      </c>
      <c r="O833">
        <f t="shared" si="142"/>
        <v>0</v>
      </c>
      <c r="P833">
        <f t="shared" si="143"/>
        <v>1</v>
      </c>
      <c r="Q833">
        <f t="shared" si="144"/>
        <v>0</v>
      </c>
      <c r="R833">
        <f t="shared" si="145"/>
        <v>0</v>
      </c>
      <c r="S833">
        <f t="shared" si="146"/>
        <v>0</v>
      </c>
      <c r="T833">
        <f t="shared" si="147"/>
        <v>1</v>
      </c>
      <c r="U833">
        <f t="shared" si="148"/>
        <v>1</v>
      </c>
    </row>
    <row r="834" spans="1:21" x14ac:dyDescent="0.25">
      <c r="A834" t="s">
        <v>1703</v>
      </c>
      <c r="B834">
        <v>0.38999564701492517</v>
      </c>
      <c r="C834">
        <v>1.5434549499999999E-8</v>
      </c>
      <c r="D834">
        <v>74</v>
      </c>
      <c r="E834">
        <v>186</v>
      </c>
      <c r="F834">
        <v>71</v>
      </c>
      <c r="G834">
        <v>0.39784946236559138</v>
      </c>
      <c r="H834">
        <v>0</v>
      </c>
      <c r="I834" t="s">
        <v>1703</v>
      </c>
      <c r="J834">
        <v>0.38172043010752688</v>
      </c>
      <c r="K834">
        <f t="shared" si="138"/>
        <v>1</v>
      </c>
      <c r="L834">
        <f t="shared" si="139"/>
        <v>0</v>
      </c>
      <c r="M834">
        <f t="shared" si="140"/>
        <v>0</v>
      </c>
      <c r="N834">
        <f t="shared" si="141"/>
        <v>0</v>
      </c>
      <c r="O834">
        <f t="shared" si="142"/>
        <v>0</v>
      </c>
      <c r="P834">
        <f t="shared" si="143"/>
        <v>0</v>
      </c>
      <c r="Q834">
        <f t="shared" si="144"/>
        <v>1</v>
      </c>
      <c r="R834">
        <f t="shared" si="145"/>
        <v>0</v>
      </c>
      <c r="S834">
        <f t="shared" si="146"/>
        <v>0</v>
      </c>
      <c r="T834">
        <f t="shared" si="147"/>
        <v>1</v>
      </c>
      <c r="U834">
        <f t="shared" si="148"/>
        <v>1</v>
      </c>
    </row>
    <row r="835" spans="1:21" x14ac:dyDescent="0.25">
      <c r="A835" t="s">
        <v>1704</v>
      </c>
      <c r="B835">
        <v>0.3680303206591623</v>
      </c>
      <c r="C835">
        <v>2.0878752000000002E-9</v>
      </c>
      <c r="D835">
        <v>70</v>
      </c>
      <c r="E835">
        <v>186</v>
      </c>
      <c r="F835">
        <v>67</v>
      </c>
      <c r="G835">
        <v>0.37634408602150538</v>
      </c>
      <c r="H835">
        <v>0</v>
      </c>
      <c r="I835" t="s">
        <v>1704</v>
      </c>
      <c r="J835">
        <v>0.36021505376344087</v>
      </c>
      <c r="K835">
        <f t="shared" ref="K835:K898" si="149">IF(H835=0, IF(G835&lt;0.46, 1,0),0)</f>
        <v>1</v>
      </c>
      <c r="L835">
        <f t="shared" ref="L835:L898" si="150">IF(H835=0, IF(G835&gt;=0.46, 1,0),0)</f>
        <v>0</v>
      </c>
      <c r="M835">
        <f t="shared" ref="M835:M898" si="151">IF(H835=1, IF(G835&lt;0.46, 1,0),0)</f>
        <v>0</v>
      </c>
      <c r="N835">
        <f t="shared" ref="N835:N898" si="152">IF(H835=1, IF(G835&gt;=0.46, 1,0),0)</f>
        <v>0</v>
      </c>
      <c r="O835">
        <f t="shared" ref="O835:O898" si="153">IF(ISNUMBER(SEARCH("___80", A835)), 1, 0)</f>
        <v>1</v>
      </c>
      <c r="P835">
        <f t="shared" ref="P835:P898" si="154">IF(ISNUMBER(SEARCH("___100", A835)), 1, 0)</f>
        <v>0</v>
      </c>
      <c r="Q835">
        <f t="shared" ref="Q835:Q898" si="155">IF(ISNUMBER(SEARCH("___65", A835)), 1, 0)</f>
        <v>0</v>
      </c>
      <c r="R835">
        <f t="shared" ref="R835:R898" si="156">IF(ISNUMBER(SEARCH("___90", A835)), 1, 0)</f>
        <v>0</v>
      </c>
      <c r="S835">
        <f t="shared" ref="S835:S898" si="157">IF(SUM(O835:R835)=0,1,0)</f>
        <v>0</v>
      </c>
      <c r="T835">
        <f t="shared" ref="T835:T898" si="158">IF(A835=I835,1,0)</f>
        <v>1</v>
      </c>
      <c r="U835">
        <f t="shared" ref="U835:U898" si="159">SUM(K835:N835)</f>
        <v>1</v>
      </c>
    </row>
    <row r="836" spans="1:21" x14ac:dyDescent="0.25">
      <c r="A836" t="s">
        <v>1705</v>
      </c>
      <c r="B836">
        <v>0.37636130259776601</v>
      </c>
      <c r="C836">
        <v>1.2589694999999999E-8</v>
      </c>
      <c r="D836">
        <v>71</v>
      </c>
      <c r="E836">
        <v>186</v>
      </c>
      <c r="F836">
        <v>68</v>
      </c>
      <c r="G836">
        <v>0.38172043010752688</v>
      </c>
      <c r="H836">
        <v>0</v>
      </c>
      <c r="I836" t="s">
        <v>1705</v>
      </c>
      <c r="J836">
        <v>0.36559139784946237</v>
      </c>
      <c r="K836">
        <f t="shared" si="149"/>
        <v>1</v>
      </c>
      <c r="L836">
        <f t="shared" si="150"/>
        <v>0</v>
      </c>
      <c r="M836">
        <f t="shared" si="151"/>
        <v>0</v>
      </c>
      <c r="N836">
        <f t="shared" si="152"/>
        <v>0</v>
      </c>
      <c r="O836">
        <f t="shared" si="153"/>
        <v>0</v>
      </c>
      <c r="P836">
        <f t="shared" si="154"/>
        <v>0</v>
      </c>
      <c r="Q836">
        <f t="shared" si="155"/>
        <v>0</v>
      </c>
      <c r="R836">
        <f t="shared" si="156"/>
        <v>1</v>
      </c>
      <c r="S836">
        <f t="shared" si="157"/>
        <v>0</v>
      </c>
      <c r="T836">
        <f t="shared" si="158"/>
        <v>1</v>
      </c>
      <c r="U836">
        <f t="shared" si="159"/>
        <v>1</v>
      </c>
    </row>
    <row r="837" spans="1:21" x14ac:dyDescent="0.25">
      <c r="A837" t="s">
        <v>1716</v>
      </c>
      <c r="B837">
        <v>0.20664603295810199</v>
      </c>
      <c r="C837">
        <v>4.7439675999999998E-10</v>
      </c>
      <c r="D837">
        <v>67</v>
      </c>
      <c r="E837">
        <v>316</v>
      </c>
      <c r="F837">
        <v>67</v>
      </c>
      <c r="G837">
        <v>0.21202531645569619</v>
      </c>
      <c r="H837">
        <v>0</v>
      </c>
      <c r="I837" t="s">
        <v>1716</v>
      </c>
      <c r="J837">
        <v>0.21202531645569619</v>
      </c>
      <c r="K837">
        <f t="shared" si="149"/>
        <v>1</v>
      </c>
      <c r="L837">
        <f t="shared" si="150"/>
        <v>0</v>
      </c>
      <c r="M837">
        <f t="shared" si="151"/>
        <v>0</v>
      </c>
      <c r="N837">
        <f t="shared" si="152"/>
        <v>0</v>
      </c>
      <c r="O837">
        <f t="shared" si="153"/>
        <v>0</v>
      </c>
      <c r="P837">
        <f t="shared" si="154"/>
        <v>0</v>
      </c>
      <c r="Q837">
        <f t="shared" si="155"/>
        <v>0</v>
      </c>
      <c r="R837">
        <f t="shared" si="156"/>
        <v>0</v>
      </c>
      <c r="S837">
        <f t="shared" si="157"/>
        <v>1</v>
      </c>
      <c r="T837">
        <f t="shared" si="158"/>
        <v>1</v>
      </c>
      <c r="U837">
        <f t="shared" si="159"/>
        <v>1</v>
      </c>
    </row>
    <row r="838" spans="1:21" x14ac:dyDescent="0.25">
      <c r="A838" t="s">
        <v>1717</v>
      </c>
      <c r="B838">
        <v>0.21902082011016349</v>
      </c>
      <c r="C838">
        <v>3.0308915500000001E-9</v>
      </c>
      <c r="D838">
        <v>69</v>
      </c>
      <c r="E838">
        <v>316</v>
      </c>
      <c r="F838">
        <v>69</v>
      </c>
      <c r="G838">
        <v>0.21835443037974681</v>
      </c>
      <c r="H838">
        <v>0</v>
      </c>
      <c r="I838" t="s">
        <v>1717</v>
      </c>
      <c r="J838">
        <v>0.21835443037974681</v>
      </c>
      <c r="K838">
        <f t="shared" si="149"/>
        <v>1</v>
      </c>
      <c r="L838">
        <f t="shared" si="150"/>
        <v>0</v>
      </c>
      <c r="M838">
        <f t="shared" si="151"/>
        <v>0</v>
      </c>
      <c r="N838">
        <f t="shared" si="152"/>
        <v>0</v>
      </c>
      <c r="O838">
        <f t="shared" si="153"/>
        <v>0</v>
      </c>
      <c r="P838">
        <f t="shared" si="154"/>
        <v>1</v>
      </c>
      <c r="Q838">
        <f t="shared" si="155"/>
        <v>0</v>
      </c>
      <c r="R838">
        <f t="shared" si="156"/>
        <v>0</v>
      </c>
      <c r="S838">
        <f t="shared" si="157"/>
        <v>0</v>
      </c>
      <c r="T838">
        <f t="shared" si="158"/>
        <v>1</v>
      </c>
      <c r="U838">
        <f t="shared" si="159"/>
        <v>1</v>
      </c>
    </row>
    <row r="839" spans="1:21" x14ac:dyDescent="0.25">
      <c r="A839" t="s">
        <v>1718</v>
      </c>
      <c r="B839">
        <v>0.1911212377235221</v>
      </c>
      <c r="C839">
        <v>1.44354655E-9</v>
      </c>
      <c r="D839">
        <v>60</v>
      </c>
      <c r="E839">
        <v>316</v>
      </c>
      <c r="F839">
        <v>60</v>
      </c>
      <c r="G839">
        <v>0.189873417721519</v>
      </c>
      <c r="H839">
        <v>0</v>
      </c>
      <c r="I839" t="s">
        <v>1718</v>
      </c>
      <c r="J839">
        <v>0.189873417721519</v>
      </c>
      <c r="K839">
        <f t="shared" si="149"/>
        <v>1</v>
      </c>
      <c r="L839">
        <f t="shared" si="150"/>
        <v>0</v>
      </c>
      <c r="M839">
        <f t="shared" si="151"/>
        <v>0</v>
      </c>
      <c r="N839">
        <f t="shared" si="152"/>
        <v>0</v>
      </c>
      <c r="O839">
        <f t="shared" si="153"/>
        <v>0</v>
      </c>
      <c r="P839">
        <f t="shared" si="154"/>
        <v>0</v>
      </c>
      <c r="Q839">
        <f t="shared" si="155"/>
        <v>1</v>
      </c>
      <c r="R839">
        <f t="shared" si="156"/>
        <v>0</v>
      </c>
      <c r="S839">
        <f t="shared" si="157"/>
        <v>0</v>
      </c>
      <c r="T839">
        <f t="shared" si="158"/>
        <v>1</v>
      </c>
      <c r="U839">
        <f t="shared" si="159"/>
        <v>1</v>
      </c>
    </row>
    <row r="840" spans="1:21" x14ac:dyDescent="0.25">
      <c r="A840" t="s">
        <v>1719</v>
      </c>
      <c r="B840">
        <v>0.23593420189331679</v>
      </c>
      <c r="C840">
        <v>1.328737E-9</v>
      </c>
      <c r="D840">
        <v>75</v>
      </c>
      <c r="E840">
        <v>316</v>
      </c>
      <c r="F840">
        <v>75</v>
      </c>
      <c r="G840">
        <v>0.23734177215189869</v>
      </c>
      <c r="H840">
        <v>0</v>
      </c>
      <c r="I840" t="s">
        <v>1719</v>
      </c>
      <c r="J840">
        <v>0.23734177215189869</v>
      </c>
      <c r="K840">
        <f t="shared" si="149"/>
        <v>1</v>
      </c>
      <c r="L840">
        <f t="shared" si="150"/>
        <v>0</v>
      </c>
      <c r="M840">
        <f t="shared" si="151"/>
        <v>0</v>
      </c>
      <c r="N840">
        <f t="shared" si="152"/>
        <v>0</v>
      </c>
      <c r="O840">
        <f t="shared" si="153"/>
        <v>1</v>
      </c>
      <c r="P840">
        <f t="shared" si="154"/>
        <v>0</v>
      </c>
      <c r="Q840">
        <f t="shared" si="155"/>
        <v>0</v>
      </c>
      <c r="R840">
        <f t="shared" si="156"/>
        <v>0</v>
      </c>
      <c r="S840">
        <f t="shared" si="157"/>
        <v>0</v>
      </c>
      <c r="T840">
        <f t="shared" si="158"/>
        <v>1</v>
      </c>
      <c r="U840">
        <f t="shared" si="159"/>
        <v>1</v>
      </c>
    </row>
    <row r="841" spans="1:21" x14ac:dyDescent="0.25">
      <c r="A841" t="s">
        <v>1720</v>
      </c>
      <c r="B841">
        <v>0.2081950920422824</v>
      </c>
      <c r="C841">
        <v>5.009078E-10</v>
      </c>
      <c r="D841">
        <v>65</v>
      </c>
      <c r="E841">
        <v>316</v>
      </c>
      <c r="F841">
        <v>65</v>
      </c>
      <c r="G841">
        <v>0.20569620253164561</v>
      </c>
      <c r="H841">
        <v>0</v>
      </c>
      <c r="I841" t="s">
        <v>1720</v>
      </c>
      <c r="J841">
        <v>0.20569620253164561</v>
      </c>
      <c r="K841">
        <f t="shared" si="149"/>
        <v>1</v>
      </c>
      <c r="L841">
        <f t="shared" si="150"/>
        <v>0</v>
      </c>
      <c r="M841">
        <f t="shared" si="151"/>
        <v>0</v>
      </c>
      <c r="N841">
        <f t="shared" si="152"/>
        <v>0</v>
      </c>
      <c r="O841">
        <f t="shared" si="153"/>
        <v>0</v>
      </c>
      <c r="P841">
        <f t="shared" si="154"/>
        <v>0</v>
      </c>
      <c r="Q841">
        <f t="shared" si="155"/>
        <v>0</v>
      </c>
      <c r="R841">
        <f t="shared" si="156"/>
        <v>1</v>
      </c>
      <c r="S841">
        <f t="shared" si="157"/>
        <v>0</v>
      </c>
      <c r="T841">
        <f t="shared" si="158"/>
        <v>1</v>
      </c>
      <c r="U841">
        <f t="shared" si="159"/>
        <v>1</v>
      </c>
    </row>
    <row r="842" spans="1:21" x14ac:dyDescent="0.25">
      <c r="A842" t="s">
        <v>1711</v>
      </c>
      <c r="B842">
        <v>0.36986516555226939</v>
      </c>
      <c r="C842">
        <v>2.253398E-5</v>
      </c>
      <c r="D842">
        <v>119</v>
      </c>
      <c r="E842">
        <v>314</v>
      </c>
      <c r="F842">
        <v>116</v>
      </c>
      <c r="G842">
        <v>0.37898089171974519</v>
      </c>
      <c r="H842">
        <v>0</v>
      </c>
      <c r="I842" t="s">
        <v>1711</v>
      </c>
      <c r="J842">
        <v>0.36942675159235672</v>
      </c>
      <c r="K842">
        <f t="shared" si="149"/>
        <v>1</v>
      </c>
      <c r="L842">
        <f t="shared" si="150"/>
        <v>0</v>
      </c>
      <c r="M842">
        <f t="shared" si="151"/>
        <v>0</v>
      </c>
      <c r="N842">
        <f t="shared" si="152"/>
        <v>0</v>
      </c>
      <c r="O842">
        <f t="shared" si="153"/>
        <v>0</v>
      </c>
      <c r="P842">
        <f t="shared" si="154"/>
        <v>0</v>
      </c>
      <c r="Q842">
        <f t="shared" si="155"/>
        <v>0</v>
      </c>
      <c r="R842">
        <f t="shared" si="156"/>
        <v>0</v>
      </c>
      <c r="S842">
        <f t="shared" si="157"/>
        <v>1</v>
      </c>
      <c r="T842">
        <f t="shared" si="158"/>
        <v>1</v>
      </c>
      <c r="U842">
        <f t="shared" si="159"/>
        <v>1</v>
      </c>
    </row>
    <row r="843" spans="1:21" x14ac:dyDescent="0.25">
      <c r="A843" t="s">
        <v>1712</v>
      </c>
      <c r="B843">
        <v>0.40586649321134</v>
      </c>
      <c r="C843">
        <v>1.9510199999999999E-3</v>
      </c>
      <c r="D843">
        <v>127</v>
      </c>
      <c r="E843">
        <v>314</v>
      </c>
      <c r="F843">
        <v>125</v>
      </c>
      <c r="G843">
        <v>0.40445859872611473</v>
      </c>
      <c r="H843">
        <v>0</v>
      </c>
      <c r="I843" t="s">
        <v>1712</v>
      </c>
      <c r="J843">
        <v>0.39808917197452232</v>
      </c>
      <c r="K843">
        <f t="shared" si="149"/>
        <v>1</v>
      </c>
      <c r="L843">
        <f t="shared" si="150"/>
        <v>0</v>
      </c>
      <c r="M843">
        <f t="shared" si="151"/>
        <v>0</v>
      </c>
      <c r="N843">
        <f t="shared" si="152"/>
        <v>0</v>
      </c>
      <c r="O843">
        <f t="shared" si="153"/>
        <v>0</v>
      </c>
      <c r="P843">
        <f t="shared" si="154"/>
        <v>1</v>
      </c>
      <c r="Q843">
        <f t="shared" si="155"/>
        <v>0</v>
      </c>
      <c r="R843">
        <f t="shared" si="156"/>
        <v>0</v>
      </c>
      <c r="S843">
        <f t="shared" si="157"/>
        <v>0</v>
      </c>
      <c r="T843">
        <f t="shared" si="158"/>
        <v>1</v>
      </c>
      <c r="U843">
        <f t="shared" si="159"/>
        <v>1</v>
      </c>
    </row>
    <row r="844" spans="1:21" x14ac:dyDescent="0.25">
      <c r="A844" t="s">
        <v>1713</v>
      </c>
      <c r="B844">
        <v>0.42339139261418868</v>
      </c>
      <c r="C844">
        <v>8.7995850000000004E-3</v>
      </c>
      <c r="D844">
        <v>133</v>
      </c>
      <c r="E844">
        <v>314</v>
      </c>
      <c r="F844">
        <v>130</v>
      </c>
      <c r="G844">
        <v>0.42356687898089168</v>
      </c>
      <c r="H844">
        <v>0</v>
      </c>
      <c r="I844" t="s">
        <v>1713</v>
      </c>
      <c r="J844">
        <v>0.4140127388535032</v>
      </c>
      <c r="K844">
        <f t="shared" si="149"/>
        <v>1</v>
      </c>
      <c r="L844">
        <f t="shared" si="150"/>
        <v>0</v>
      </c>
      <c r="M844">
        <f t="shared" si="151"/>
        <v>0</v>
      </c>
      <c r="N844">
        <f t="shared" si="152"/>
        <v>0</v>
      </c>
      <c r="O844">
        <f t="shared" si="153"/>
        <v>0</v>
      </c>
      <c r="P844">
        <f t="shared" si="154"/>
        <v>0</v>
      </c>
      <c r="Q844">
        <f t="shared" si="155"/>
        <v>1</v>
      </c>
      <c r="R844">
        <f t="shared" si="156"/>
        <v>0</v>
      </c>
      <c r="S844">
        <f t="shared" si="157"/>
        <v>0</v>
      </c>
      <c r="T844">
        <f t="shared" si="158"/>
        <v>1</v>
      </c>
      <c r="U844">
        <f t="shared" si="159"/>
        <v>1</v>
      </c>
    </row>
    <row r="845" spans="1:21" x14ac:dyDescent="0.25">
      <c r="A845" t="s">
        <v>1714</v>
      </c>
      <c r="B845">
        <v>0.32548139697258749</v>
      </c>
      <c r="C845">
        <v>2.3002504500000001E-5</v>
      </c>
      <c r="D845">
        <v>102</v>
      </c>
      <c r="E845">
        <v>314</v>
      </c>
      <c r="F845">
        <v>99</v>
      </c>
      <c r="G845">
        <v>0.32484076433121017</v>
      </c>
      <c r="H845">
        <v>0</v>
      </c>
      <c r="I845" t="s">
        <v>1714</v>
      </c>
      <c r="J845">
        <v>0.31528662420382159</v>
      </c>
      <c r="K845">
        <f t="shared" si="149"/>
        <v>1</v>
      </c>
      <c r="L845">
        <f t="shared" si="150"/>
        <v>0</v>
      </c>
      <c r="M845">
        <f t="shared" si="151"/>
        <v>0</v>
      </c>
      <c r="N845">
        <f t="shared" si="152"/>
        <v>0</v>
      </c>
      <c r="O845">
        <f t="shared" si="153"/>
        <v>1</v>
      </c>
      <c r="P845">
        <f t="shared" si="154"/>
        <v>0</v>
      </c>
      <c r="Q845">
        <f t="shared" si="155"/>
        <v>0</v>
      </c>
      <c r="R845">
        <f t="shared" si="156"/>
        <v>0</v>
      </c>
      <c r="S845">
        <f t="shared" si="157"/>
        <v>0</v>
      </c>
      <c r="T845">
        <f t="shared" si="158"/>
        <v>1</v>
      </c>
      <c r="U845">
        <f t="shared" si="159"/>
        <v>1</v>
      </c>
    </row>
    <row r="846" spans="1:21" x14ac:dyDescent="0.25">
      <c r="A846" t="s">
        <v>1715</v>
      </c>
      <c r="B846">
        <v>0.34857480731974078</v>
      </c>
      <c r="C846">
        <v>4.8816406000000012E-5</v>
      </c>
      <c r="D846">
        <v>111</v>
      </c>
      <c r="E846">
        <v>314</v>
      </c>
      <c r="F846">
        <v>109</v>
      </c>
      <c r="G846">
        <v>0.35350318471337577</v>
      </c>
      <c r="H846">
        <v>0</v>
      </c>
      <c r="I846" t="s">
        <v>1715</v>
      </c>
      <c r="J846">
        <v>0.34713375796178342</v>
      </c>
      <c r="K846">
        <f t="shared" si="149"/>
        <v>1</v>
      </c>
      <c r="L846">
        <f t="shared" si="150"/>
        <v>0</v>
      </c>
      <c r="M846">
        <f t="shared" si="151"/>
        <v>0</v>
      </c>
      <c r="N846">
        <f t="shared" si="152"/>
        <v>0</v>
      </c>
      <c r="O846">
        <f t="shared" si="153"/>
        <v>0</v>
      </c>
      <c r="P846">
        <f t="shared" si="154"/>
        <v>0</v>
      </c>
      <c r="Q846">
        <f t="shared" si="155"/>
        <v>0</v>
      </c>
      <c r="R846">
        <f t="shared" si="156"/>
        <v>1</v>
      </c>
      <c r="S846">
        <f t="shared" si="157"/>
        <v>0</v>
      </c>
      <c r="T846">
        <f t="shared" si="158"/>
        <v>1</v>
      </c>
      <c r="U846">
        <f t="shared" si="159"/>
        <v>1</v>
      </c>
    </row>
    <row r="847" spans="1:21" x14ac:dyDescent="0.25">
      <c r="A847" t="s">
        <v>1721</v>
      </c>
      <c r="B847">
        <v>0.3004805509319825</v>
      </c>
      <c r="C847">
        <v>3.8443772999999999E-10</v>
      </c>
      <c r="D847">
        <v>94</v>
      </c>
      <c r="E847">
        <v>310</v>
      </c>
      <c r="F847">
        <v>94</v>
      </c>
      <c r="G847">
        <v>0.3032258064516129</v>
      </c>
      <c r="H847">
        <v>1</v>
      </c>
      <c r="I847" t="s">
        <v>1721</v>
      </c>
      <c r="J847">
        <v>0.3032258064516129</v>
      </c>
      <c r="K847">
        <f t="shared" si="149"/>
        <v>0</v>
      </c>
      <c r="L847">
        <f t="shared" si="150"/>
        <v>0</v>
      </c>
      <c r="M847">
        <f t="shared" si="151"/>
        <v>1</v>
      </c>
      <c r="N847">
        <f t="shared" si="152"/>
        <v>0</v>
      </c>
      <c r="O847">
        <f t="shared" si="153"/>
        <v>0</v>
      </c>
      <c r="P847">
        <f t="shared" si="154"/>
        <v>0</v>
      </c>
      <c r="Q847">
        <f t="shared" si="155"/>
        <v>0</v>
      </c>
      <c r="R847">
        <f t="shared" si="156"/>
        <v>0</v>
      </c>
      <c r="S847">
        <f t="shared" si="157"/>
        <v>1</v>
      </c>
      <c r="T847">
        <f t="shared" si="158"/>
        <v>1</v>
      </c>
      <c r="U847">
        <f t="shared" si="159"/>
        <v>1</v>
      </c>
    </row>
    <row r="848" spans="1:21" x14ac:dyDescent="0.25">
      <c r="A848" t="s">
        <v>1722</v>
      </c>
      <c r="B848">
        <v>0.2425164908722176</v>
      </c>
      <c r="C848">
        <v>3.8443772999999999E-10</v>
      </c>
      <c r="D848">
        <v>78</v>
      </c>
      <c r="E848">
        <v>310</v>
      </c>
      <c r="F848">
        <v>78</v>
      </c>
      <c r="G848">
        <v>0.25161290322580637</v>
      </c>
      <c r="H848">
        <v>1</v>
      </c>
      <c r="I848" t="s">
        <v>1722</v>
      </c>
      <c r="J848">
        <v>0.25161290322580637</v>
      </c>
      <c r="K848">
        <f t="shared" si="149"/>
        <v>0</v>
      </c>
      <c r="L848">
        <f t="shared" si="150"/>
        <v>0</v>
      </c>
      <c r="M848">
        <f t="shared" si="151"/>
        <v>1</v>
      </c>
      <c r="N848">
        <f t="shared" si="152"/>
        <v>0</v>
      </c>
      <c r="O848">
        <f t="shared" si="153"/>
        <v>0</v>
      </c>
      <c r="P848">
        <f t="shared" si="154"/>
        <v>1</v>
      </c>
      <c r="Q848">
        <f t="shared" si="155"/>
        <v>0</v>
      </c>
      <c r="R848">
        <f t="shared" si="156"/>
        <v>0</v>
      </c>
      <c r="S848">
        <f t="shared" si="157"/>
        <v>0</v>
      </c>
      <c r="T848">
        <f t="shared" si="158"/>
        <v>1</v>
      </c>
      <c r="U848">
        <f t="shared" si="159"/>
        <v>1</v>
      </c>
    </row>
    <row r="849" spans="1:21" x14ac:dyDescent="0.25">
      <c r="A849" t="s">
        <v>1723</v>
      </c>
      <c r="B849">
        <v>0.2436507563267763</v>
      </c>
      <c r="C849">
        <v>3.8443772999999999E-10</v>
      </c>
      <c r="D849">
        <v>76</v>
      </c>
      <c r="E849">
        <v>310</v>
      </c>
      <c r="F849">
        <v>76</v>
      </c>
      <c r="G849">
        <v>0.24516129032258061</v>
      </c>
      <c r="H849">
        <v>1</v>
      </c>
      <c r="I849" t="s">
        <v>1723</v>
      </c>
      <c r="J849">
        <v>0.24516129032258061</v>
      </c>
      <c r="K849">
        <f t="shared" si="149"/>
        <v>0</v>
      </c>
      <c r="L849">
        <f t="shared" si="150"/>
        <v>0</v>
      </c>
      <c r="M849">
        <f t="shared" si="151"/>
        <v>1</v>
      </c>
      <c r="N849">
        <f t="shared" si="152"/>
        <v>0</v>
      </c>
      <c r="O849">
        <f t="shared" si="153"/>
        <v>0</v>
      </c>
      <c r="P849">
        <f t="shared" si="154"/>
        <v>0</v>
      </c>
      <c r="Q849">
        <f t="shared" si="155"/>
        <v>1</v>
      </c>
      <c r="R849">
        <f t="shared" si="156"/>
        <v>0</v>
      </c>
      <c r="S849">
        <f t="shared" si="157"/>
        <v>0</v>
      </c>
      <c r="T849">
        <f t="shared" si="158"/>
        <v>1</v>
      </c>
      <c r="U849">
        <f t="shared" si="159"/>
        <v>1</v>
      </c>
    </row>
    <row r="850" spans="1:21" x14ac:dyDescent="0.25">
      <c r="A850" t="s">
        <v>1724</v>
      </c>
      <c r="B850">
        <v>0.20471974442669741</v>
      </c>
      <c r="C850">
        <v>3.8443772999999999E-10</v>
      </c>
      <c r="D850">
        <v>65</v>
      </c>
      <c r="E850">
        <v>310</v>
      </c>
      <c r="F850">
        <v>65</v>
      </c>
      <c r="G850">
        <v>0.20967741935483869</v>
      </c>
      <c r="H850">
        <v>1</v>
      </c>
      <c r="I850" t="s">
        <v>1724</v>
      </c>
      <c r="J850">
        <v>0.20967741935483869</v>
      </c>
      <c r="K850">
        <f t="shared" si="149"/>
        <v>0</v>
      </c>
      <c r="L850">
        <f t="shared" si="150"/>
        <v>0</v>
      </c>
      <c r="M850">
        <f t="shared" si="151"/>
        <v>1</v>
      </c>
      <c r="N850">
        <f t="shared" si="152"/>
        <v>0</v>
      </c>
      <c r="O850">
        <f t="shared" si="153"/>
        <v>1</v>
      </c>
      <c r="P850">
        <f t="shared" si="154"/>
        <v>0</v>
      </c>
      <c r="Q850">
        <f t="shared" si="155"/>
        <v>0</v>
      </c>
      <c r="R850">
        <f t="shared" si="156"/>
        <v>0</v>
      </c>
      <c r="S850">
        <f t="shared" si="157"/>
        <v>0</v>
      </c>
      <c r="T850">
        <f t="shared" si="158"/>
        <v>1</v>
      </c>
      <c r="U850">
        <f t="shared" si="159"/>
        <v>1</v>
      </c>
    </row>
    <row r="851" spans="1:21" x14ac:dyDescent="0.25">
      <c r="A851" t="s">
        <v>1725</v>
      </c>
      <c r="B851">
        <v>0.24319523832330109</v>
      </c>
      <c r="C851">
        <v>3.8443772999999999E-10</v>
      </c>
      <c r="D851">
        <v>78</v>
      </c>
      <c r="E851">
        <v>310</v>
      </c>
      <c r="F851">
        <v>78</v>
      </c>
      <c r="G851">
        <v>0.25161290322580637</v>
      </c>
      <c r="H851">
        <v>1</v>
      </c>
      <c r="I851" t="s">
        <v>1725</v>
      </c>
      <c r="J851">
        <v>0.25161290322580637</v>
      </c>
      <c r="K851">
        <f t="shared" si="149"/>
        <v>0</v>
      </c>
      <c r="L851">
        <f t="shared" si="150"/>
        <v>0</v>
      </c>
      <c r="M851">
        <f t="shared" si="151"/>
        <v>1</v>
      </c>
      <c r="N851">
        <f t="shared" si="152"/>
        <v>0</v>
      </c>
      <c r="O851">
        <f t="shared" si="153"/>
        <v>0</v>
      </c>
      <c r="P851">
        <f t="shared" si="154"/>
        <v>0</v>
      </c>
      <c r="Q851">
        <f t="shared" si="155"/>
        <v>0</v>
      </c>
      <c r="R851">
        <f t="shared" si="156"/>
        <v>1</v>
      </c>
      <c r="S851">
        <f t="shared" si="157"/>
        <v>0</v>
      </c>
      <c r="T851">
        <f t="shared" si="158"/>
        <v>1</v>
      </c>
      <c r="U851">
        <f t="shared" si="159"/>
        <v>1</v>
      </c>
    </row>
    <row r="852" spans="1:21" x14ac:dyDescent="0.25">
      <c r="A852" t="s">
        <v>1726</v>
      </c>
      <c r="B852">
        <v>0.27838367754247328</v>
      </c>
      <c r="C852">
        <v>5.5673565000000006E-9</v>
      </c>
      <c r="D852">
        <v>81</v>
      </c>
      <c r="E852">
        <v>292</v>
      </c>
      <c r="F852">
        <v>81</v>
      </c>
      <c r="G852">
        <v>0.2773972602739726</v>
      </c>
      <c r="H852">
        <v>0</v>
      </c>
      <c r="I852" t="s">
        <v>1726</v>
      </c>
      <c r="J852">
        <v>0.2773972602739726</v>
      </c>
      <c r="K852">
        <f t="shared" si="149"/>
        <v>1</v>
      </c>
      <c r="L852">
        <f t="shared" si="150"/>
        <v>0</v>
      </c>
      <c r="M852">
        <f t="shared" si="151"/>
        <v>0</v>
      </c>
      <c r="N852">
        <f t="shared" si="152"/>
        <v>0</v>
      </c>
      <c r="O852">
        <f t="shared" si="153"/>
        <v>0</v>
      </c>
      <c r="P852">
        <f t="shared" si="154"/>
        <v>0</v>
      </c>
      <c r="Q852">
        <f t="shared" si="155"/>
        <v>0</v>
      </c>
      <c r="R852">
        <f t="shared" si="156"/>
        <v>0</v>
      </c>
      <c r="S852">
        <f t="shared" si="157"/>
        <v>1</v>
      </c>
      <c r="T852">
        <f t="shared" si="158"/>
        <v>1</v>
      </c>
      <c r="U852">
        <f t="shared" si="159"/>
        <v>1</v>
      </c>
    </row>
    <row r="853" spans="1:21" x14ac:dyDescent="0.25">
      <c r="A853" t="s">
        <v>1727</v>
      </c>
      <c r="B853">
        <v>0.55615159206907372</v>
      </c>
      <c r="C853">
        <v>0.95636668499999999</v>
      </c>
      <c r="D853">
        <v>166</v>
      </c>
      <c r="E853">
        <v>292</v>
      </c>
      <c r="F853">
        <v>163</v>
      </c>
      <c r="G853">
        <v>0.56849315068493156</v>
      </c>
      <c r="H853">
        <v>0</v>
      </c>
      <c r="I853" t="s">
        <v>1727</v>
      </c>
      <c r="J853">
        <v>0.55821917808219179</v>
      </c>
      <c r="K853">
        <f t="shared" si="149"/>
        <v>0</v>
      </c>
      <c r="L853">
        <f t="shared" si="150"/>
        <v>1</v>
      </c>
      <c r="M853">
        <f t="shared" si="151"/>
        <v>0</v>
      </c>
      <c r="N853">
        <f t="shared" si="152"/>
        <v>0</v>
      </c>
      <c r="O853">
        <f t="shared" si="153"/>
        <v>0</v>
      </c>
      <c r="P853">
        <f t="shared" si="154"/>
        <v>1</v>
      </c>
      <c r="Q853">
        <f t="shared" si="155"/>
        <v>0</v>
      </c>
      <c r="R853">
        <f t="shared" si="156"/>
        <v>0</v>
      </c>
      <c r="S853">
        <f t="shared" si="157"/>
        <v>0</v>
      </c>
      <c r="T853">
        <f t="shared" si="158"/>
        <v>1</v>
      </c>
      <c r="U853">
        <f t="shared" si="159"/>
        <v>1</v>
      </c>
    </row>
    <row r="854" spans="1:21" x14ac:dyDescent="0.25">
      <c r="A854" t="s">
        <v>1728</v>
      </c>
      <c r="B854">
        <v>0.54281949563104981</v>
      </c>
      <c r="C854">
        <v>0.89095101999999993</v>
      </c>
      <c r="D854">
        <v>160</v>
      </c>
      <c r="E854">
        <v>292</v>
      </c>
      <c r="F854">
        <v>156</v>
      </c>
      <c r="G854">
        <v>0.54794520547945202</v>
      </c>
      <c r="H854">
        <v>0</v>
      </c>
      <c r="I854" t="s">
        <v>1728</v>
      </c>
      <c r="J854">
        <v>0.53424657534246578</v>
      </c>
      <c r="K854">
        <f t="shared" si="149"/>
        <v>0</v>
      </c>
      <c r="L854">
        <f t="shared" si="150"/>
        <v>1</v>
      </c>
      <c r="M854">
        <f t="shared" si="151"/>
        <v>0</v>
      </c>
      <c r="N854">
        <f t="shared" si="152"/>
        <v>0</v>
      </c>
      <c r="O854">
        <f t="shared" si="153"/>
        <v>0</v>
      </c>
      <c r="P854">
        <f t="shared" si="154"/>
        <v>0</v>
      </c>
      <c r="Q854">
        <f t="shared" si="155"/>
        <v>1</v>
      </c>
      <c r="R854">
        <f t="shared" si="156"/>
        <v>0</v>
      </c>
      <c r="S854">
        <f t="shared" si="157"/>
        <v>0</v>
      </c>
      <c r="T854">
        <f t="shared" si="158"/>
        <v>1</v>
      </c>
      <c r="U854">
        <f t="shared" si="159"/>
        <v>1</v>
      </c>
    </row>
    <row r="855" spans="1:21" x14ac:dyDescent="0.25">
      <c r="A855" t="s">
        <v>1729</v>
      </c>
      <c r="B855">
        <v>0.57887891823386928</v>
      </c>
      <c r="C855">
        <v>0.96339054999999996</v>
      </c>
      <c r="D855">
        <v>173</v>
      </c>
      <c r="E855">
        <v>292</v>
      </c>
      <c r="F855">
        <v>173</v>
      </c>
      <c r="G855">
        <v>0.59246575342465757</v>
      </c>
      <c r="H855">
        <v>0</v>
      </c>
      <c r="I855" t="s">
        <v>1729</v>
      </c>
      <c r="J855">
        <v>0.59246575342465757</v>
      </c>
      <c r="K855">
        <f t="shared" si="149"/>
        <v>0</v>
      </c>
      <c r="L855">
        <f t="shared" si="150"/>
        <v>1</v>
      </c>
      <c r="M855">
        <f t="shared" si="151"/>
        <v>0</v>
      </c>
      <c r="N855">
        <f t="shared" si="152"/>
        <v>0</v>
      </c>
      <c r="O855">
        <f t="shared" si="153"/>
        <v>1</v>
      </c>
      <c r="P855">
        <f t="shared" si="154"/>
        <v>0</v>
      </c>
      <c r="Q855">
        <f t="shared" si="155"/>
        <v>0</v>
      </c>
      <c r="R855">
        <f t="shared" si="156"/>
        <v>0</v>
      </c>
      <c r="S855">
        <f t="shared" si="157"/>
        <v>0</v>
      </c>
      <c r="T855">
        <f t="shared" si="158"/>
        <v>1</v>
      </c>
      <c r="U855">
        <f t="shared" si="159"/>
        <v>1</v>
      </c>
    </row>
    <row r="856" spans="1:21" x14ac:dyDescent="0.25">
      <c r="A856" t="s">
        <v>1730</v>
      </c>
      <c r="B856">
        <v>0.52582935522410157</v>
      </c>
      <c r="C856">
        <v>0.886626315</v>
      </c>
      <c r="D856">
        <v>155</v>
      </c>
      <c r="E856">
        <v>292</v>
      </c>
      <c r="F856">
        <v>151</v>
      </c>
      <c r="G856">
        <v>0.53082191780821919</v>
      </c>
      <c r="H856">
        <v>0</v>
      </c>
      <c r="I856" t="s">
        <v>1730</v>
      </c>
      <c r="J856">
        <v>0.51712328767123283</v>
      </c>
      <c r="K856">
        <f t="shared" si="149"/>
        <v>0</v>
      </c>
      <c r="L856">
        <f t="shared" si="150"/>
        <v>1</v>
      </c>
      <c r="M856">
        <f t="shared" si="151"/>
        <v>0</v>
      </c>
      <c r="N856">
        <f t="shared" si="152"/>
        <v>0</v>
      </c>
      <c r="O856">
        <f t="shared" si="153"/>
        <v>0</v>
      </c>
      <c r="P856">
        <f t="shared" si="154"/>
        <v>0</v>
      </c>
      <c r="Q856">
        <f t="shared" si="155"/>
        <v>0</v>
      </c>
      <c r="R856">
        <f t="shared" si="156"/>
        <v>1</v>
      </c>
      <c r="S856">
        <f t="shared" si="157"/>
        <v>0</v>
      </c>
      <c r="T856">
        <f t="shared" si="158"/>
        <v>1</v>
      </c>
      <c r="U856">
        <f t="shared" si="159"/>
        <v>1</v>
      </c>
    </row>
    <row r="857" spans="1:21" x14ac:dyDescent="0.25">
      <c r="A857" t="s">
        <v>1731</v>
      </c>
      <c r="B857">
        <v>0.60189205429373893</v>
      </c>
      <c r="C857">
        <v>0.94321029999999995</v>
      </c>
      <c r="D857">
        <v>194</v>
      </c>
      <c r="E857">
        <v>310</v>
      </c>
      <c r="F857">
        <v>194</v>
      </c>
      <c r="G857">
        <v>0.62580645161290327</v>
      </c>
      <c r="H857">
        <v>0</v>
      </c>
      <c r="I857" t="s">
        <v>1731</v>
      </c>
      <c r="J857">
        <v>0.62580645161290327</v>
      </c>
      <c r="K857">
        <f t="shared" si="149"/>
        <v>0</v>
      </c>
      <c r="L857">
        <f t="shared" si="150"/>
        <v>1</v>
      </c>
      <c r="M857">
        <f t="shared" si="151"/>
        <v>0</v>
      </c>
      <c r="N857">
        <f t="shared" si="152"/>
        <v>0</v>
      </c>
      <c r="O857">
        <f t="shared" si="153"/>
        <v>0</v>
      </c>
      <c r="P857">
        <f t="shared" si="154"/>
        <v>0</v>
      </c>
      <c r="Q857">
        <f t="shared" si="155"/>
        <v>0</v>
      </c>
      <c r="R857">
        <f t="shared" si="156"/>
        <v>0</v>
      </c>
      <c r="S857">
        <f t="shared" si="157"/>
        <v>1</v>
      </c>
      <c r="T857">
        <f t="shared" si="158"/>
        <v>1</v>
      </c>
      <c r="U857">
        <f t="shared" si="159"/>
        <v>1</v>
      </c>
    </row>
    <row r="858" spans="1:21" x14ac:dyDescent="0.25">
      <c r="A858" t="s">
        <v>1732</v>
      </c>
      <c r="B858">
        <v>0.4749808690841904</v>
      </c>
      <c r="C858">
        <v>0.63572989999999996</v>
      </c>
      <c r="D858">
        <v>168</v>
      </c>
      <c r="E858">
        <v>310</v>
      </c>
      <c r="F858">
        <v>168</v>
      </c>
      <c r="G858">
        <v>0.54193548387096779</v>
      </c>
      <c r="H858">
        <v>0</v>
      </c>
      <c r="I858" t="s">
        <v>1732</v>
      </c>
      <c r="J858">
        <v>0.54193548387096779</v>
      </c>
      <c r="K858">
        <f t="shared" si="149"/>
        <v>0</v>
      </c>
      <c r="L858">
        <f t="shared" si="150"/>
        <v>1</v>
      </c>
      <c r="M858">
        <f t="shared" si="151"/>
        <v>0</v>
      </c>
      <c r="N858">
        <f t="shared" si="152"/>
        <v>0</v>
      </c>
      <c r="O858">
        <f t="shared" si="153"/>
        <v>0</v>
      </c>
      <c r="P858">
        <f t="shared" si="154"/>
        <v>1</v>
      </c>
      <c r="Q858">
        <f t="shared" si="155"/>
        <v>0</v>
      </c>
      <c r="R858">
        <f t="shared" si="156"/>
        <v>0</v>
      </c>
      <c r="S858">
        <f t="shared" si="157"/>
        <v>0</v>
      </c>
      <c r="T858">
        <f t="shared" si="158"/>
        <v>1</v>
      </c>
      <c r="U858">
        <f t="shared" si="159"/>
        <v>1</v>
      </c>
    </row>
    <row r="859" spans="1:21" x14ac:dyDescent="0.25">
      <c r="A859" t="s">
        <v>1733</v>
      </c>
      <c r="B859">
        <v>0.29023112264455297</v>
      </c>
      <c r="C859">
        <v>3.609482E-2</v>
      </c>
      <c r="D859">
        <v>86</v>
      </c>
      <c r="E859">
        <v>310</v>
      </c>
      <c r="F859">
        <v>86</v>
      </c>
      <c r="G859">
        <v>0.27741935483870972</v>
      </c>
      <c r="H859">
        <v>0</v>
      </c>
      <c r="I859" t="s">
        <v>1733</v>
      </c>
      <c r="J859">
        <v>0.27741935483870972</v>
      </c>
      <c r="K859">
        <f t="shared" si="149"/>
        <v>1</v>
      </c>
      <c r="L859">
        <f t="shared" si="150"/>
        <v>0</v>
      </c>
      <c r="M859">
        <f t="shared" si="151"/>
        <v>0</v>
      </c>
      <c r="N859">
        <f t="shared" si="152"/>
        <v>0</v>
      </c>
      <c r="O859">
        <f t="shared" si="153"/>
        <v>0</v>
      </c>
      <c r="P859">
        <f t="shared" si="154"/>
        <v>0</v>
      </c>
      <c r="Q859">
        <f t="shared" si="155"/>
        <v>1</v>
      </c>
      <c r="R859">
        <f t="shared" si="156"/>
        <v>0</v>
      </c>
      <c r="S859">
        <f t="shared" si="157"/>
        <v>0</v>
      </c>
      <c r="T859">
        <f t="shared" si="158"/>
        <v>1</v>
      </c>
      <c r="U859">
        <f t="shared" si="159"/>
        <v>1</v>
      </c>
    </row>
    <row r="860" spans="1:21" x14ac:dyDescent="0.25">
      <c r="A860" t="s">
        <v>1734</v>
      </c>
      <c r="B860">
        <v>0.27995540692808341</v>
      </c>
      <c r="C860">
        <v>1.0285055E-2</v>
      </c>
      <c r="D860">
        <v>84</v>
      </c>
      <c r="E860">
        <v>310</v>
      </c>
      <c r="F860">
        <v>84</v>
      </c>
      <c r="G860">
        <v>0.2709677419354839</v>
      </c>
      <c r="H860">
        <v>0</v>
      </c>
      <c r="I860" t="s">
        <v>1734</v>
      </c>
      <c r="J860">
        <v>0.2709677419354839</v>
      </c>
      <c r="K860">
        <f t="shared" si="149"/>
        <v>1</v>
      </c>
      <c r="L860">
        <f t="shared" si="150"/>
        <v>0</v>
      </c>
      <c r="M860">
        <f t="shared" si="151"/>
        <v>0</v>
      </c>
      <c r="N860">
        <f t="shared" si="152"/>
        <v>0</v>
      </c>
      <c r="O860">
        <f t="shared" si="153"/>
        <v>1</v>
      </c>
      <c r="P860">
        <f t="shared" si="154"/>
        <v>0</v>
      </c>
      <c r="Q860">
        <f t="shared" si="155"/>
        <v>0</v>
      </c>
      <c r="R860">
        <f t="shared" si="156"/>
        <v>0</v>
      </c>
      <c r="S860">
        <f t="shared" si="157"/>
        <v>0</v>
      </c>
      <c r="T860">
        <f t="shared" si="158"/>
        <v>1</v>
      </c>
      <c r="U860">
        <f t="shared" si="159"/>
        <v>1</v>
      </c>
    </row>
    <row r="861" spans="1:21" x14ac:dyDescent="0.25">
      <c r="A861" t="s">
        <v>1735</v>
      </c>
      <c r="B861">
        <v>0.2443779639001199</v>
      </c>
      <c r="C861">
        <v>1.9937723000000001E-9</v>
      </c>
      <c r="D861">
        <v>78</v>
      </c>
      <c r="E861">
        <v>310</v>
      </c>
      <c r="F861">
        <v>78</v>
      </c>
      <c r="G861">
        <v>0.25161290322580637</v>
      </c>
      <c r="H861">
        <v>0</v>
      </c>
      <c r="I861" t="s">
        <v>1735</v>
      </c>
      <c r="J861">
        <v>0.25161290322580637</v>
      </c>
      <c r="K861">
        <f t="shared" si="149"/>
        <v>1</v>
      </c>
      <c r="L861">
        <f t="shared" si="150"/>
        <v>0</v>
      </c>
      <c r="M861">
        <f t="shared" si="151"/>
        <v>0</v>
      </c>
      <c r="N861">
        <f t="shared" si="152"/>
        <v>0</v>
      </c>
      <c r="O861">
        <f t="shared" si="153"/>
        <v>0</v>
      </c>
      <c r="P861">
        <f t="shared" si="154"/>
        <v>0</v>
      </c>
      <c r="Q861">
        <f t="shared" si="155"/>
        <v>0</v>
      </c>
      <c r="R861">
        <f t="shared" si="156"/>
        <v>1</v>
      </c>
      <c r="S861">
        <f t="shared" si="157"/>
        <v>0</v>
      </c>
      <c r="T861">
        <f t="shared" si="158"/>
        <v>1</v>
      </c>
      <c r="U861">
        <f t="shared" si="159"/>
        <v>1</v>
      </c>
    </row>
    <row r="862" spans="1:21" x14ac:dyDescent="0.25">
      <c r="A862" t="s">
        <v>1736</v>
      </c>
      <c r="B862">
        <v>0.60320913160851142</v>
      </c>
      <c r="C862">
        <v>0.95882564999999997</v>
      </c>
      <c r="D862">
        <v>207</v>
      </c>
      <c r="E862">
        <v>339</v>
      </c>
      <c r="F862">
        <v>198</v>
      </c>
      <c r="G862">
        <v>0.61061946902654862</v>
      </c>
      <c r="H862">
        <v>0</v>
      </c>
      <c r="I862" t="s">
        <v>1736</v>
      </c>
      <c r="J862">
        <v>0.58407079646017701</v>
      </c>
      <c r="K862">
        <f t="shared" si="149"/>
        <v>0</v>
      </c>
      <c r="L862">
        <f t="shared" si="150"/>
        <v>1</v>
      </c>
      <c r="M862">
        <f t="shared" si="151"/>
        <v>0</v>
      </c>
      <c r="N862">
        <f t="shared" si="152"/>
        <v>0</v>
      </c>
      <c r="O862">
        <f t="shared" si="153"/>
        <v>0</v>
      </c>
      <c r="P862">
        <f t="shared" si="154"/>
        <v>0</v>
      </c>
      <c r="Q862">
        <f t="shared" si="155"/>
        <v>0</v>
      </c>
      <c r="R862">
        <f t="shared" si="156"/>
        <v>0</v>
      </c>
      <c r="S862">
        <f t="shared" si="157"/>
        <v>1</v>
      </c>
      <c r="T862">
        <f t="shared" si="158"/>
        <v>1</v>
      </c>
      <c r="U862">
        <f t="shared" si="159"/>
        <v>1</v>
      </c>
    </row>
    <row r="863" spans="1:21" x14ac:dyDescent="0.25">
      <c r="A863" t="s">
        <v>1737</v>
      </c>
      <c r="B863">
        <v>0.55893569024432121</v>
      </c>
      <c r="C863">
        <v>0.90739614000000002</v>
      </c>
      <c r="D863">
        <v>194</v>
      </c>
      <c r="E863">
        <v>339</v>
      </c>
      <c r="F863">
        <v>181</v>
      </c>
      <c r="G863">
        <v>0.57227138643067843</v>
      </c>
      <c r="H863">
        <v>0</v>
      </c>
      <c r="I863" t="s">
        <v>1737</v>
      </c>
      <c r="J863">
        <v>0.53392330383480824</v>
      </c>
      <c r="K863">
        <f t="shared" si="149"/>
        <v>0</v>
      </c>
      <c r="L863">
        <f t="shared" si="150"/>
        <v>1</v>
      </c>
      <c r="M863">
        <f t="shared" si="151"/>
        <v>0</v>
      </c>
      <c r="N863">
        <f t="shared" si="152"/>
        <v>0</v>
      </c>
      <c r="O863">
        <f t="shared" si="153"/>
        <v>0</v>
      </c>
      <c r="P863">
        <f t="shared" si="154"/>
        <v>1</v>
      </c>
      <c r="Q863">
        <f t="shared" si="155"/>
        <v>0</v>
      </c>
      <c r="R863">
        <f t="shared" si="156"/>
        <v>0</v>
      </c>
      <c r="S863">
        <f t="shared" si="157"/>
        <v>0</v>
      </c>
      <c r="T863">
        <f t="shared" si="158"/>
        <v>1</v>
      </c>
      <c r="U863">
        <f t="shared" si="159"/>
        <v>1</v>
      </c>
    </row>
    <row r="864" spans="1:21" x14ac:dyDescent="0.25">
      <c r="A864" t="s">
        <v>1738</v>
      </c>
      <c r="B864">
        <v>0.58278189567694705</v>
      </c>
      <c r="C864">
        <v>0.95190129999999995</v>
      </c>
      <c r="D864">
        <v>201</v>
      </c>
      <c r="E864">
        <v>339</v>
      </c>
      <c r="F864">
        <v>196</v>
      </c>
      <c r="G864">
        <v>0.59292035398230092</v>
      </c>
      <c r="H864">
        <v>0</v>
      </c>
      <c r="I864" t="s">
        <v>1738</v>
      </c>
      <c r="J864">
        <v>0.57817109144542778</v>
      </c>
      <c r="K864">
        <f t="shared" si="149"/>
        <v>0</v>
      </c>
      <c r="L864">
        <f t="shared" si="150"/>
        <v>1</v>
      </c>
      <c r="M864">
        <f t="shared" si="151"/>
        <v>0</v>
      </c>
      <c r="N864">
        <f t="shared" si="152"/>
        <v>0</v>
      </c>
      <c r="O864">
        <f t="shared" si="153"/>
        <v>0</v>
      </c>
      <c r="P864">
        <f t="shared" si="154"/>
        <v>0</v>
      </c>
      <c r="Q864">
        <f t="shared" si="155"/>
        <v>1</v>
      </c>
      <c r="R864">
        <f t="shared" si="156"/>
        <v>0</v>
      </c>
      <c r="S864">
        <f t="shared" si="157"/>
        <v>0</v>
      </c>
      <c r="T864">
        <f t="shared" si="158"/>
        <v>1</v>
      </c>
      <c r="U864">
        <f t="shared" si="159"/>
        <v>1</v>
      </c>
    </row>
    <row r="865" spans="1:21" x14ac:dyDescent="0.25">
      <c r="A865" t="s">
        <v>1739</v>
      </c>
      <c r="B865">
        <v>0.56492718962714006</v>
      </c>
      <c r="C865">
        <v>0.9125759</v>
      </c>
      <c r="D865">
        <v>193</v>
      </c>
      <c r="E865">
        <v>339</v>
      </c>
      <c r="F865">
        <v>152</v>
      </c>
      <c r="G865">
        <v>0.56932153392330387</v>
      </c>
      <c r="H865">
        <v>0</v>
      </c>
      <c r="I865" t="s">
        <v>1739</v>
      </c>
      <c r="J865">
        <v>0.44837758112094389</v>
      </c>
      <c r="K865">
        <f t="shared" si="149"/>
        <v>0</v>
      </c>
      <c r="L865">
        <f t="shared" si="150"/>
        <v>1</v>
      </c>
      <c r="M865">
        <f t="shared" si="151"/>
        <v>0</v>
      </c>
      <c r="N865">
        <f t="shared" si="152"/>
        <v>0</v>
      </c>
      <c r="O865">
        <f t="shared" si="153"/>
        <v>1</v>
      </c>
      <c r="P865">
        <f t="shared" si="154"/>
        <v>0</v>
      </c>
      <c r="Q865">
        <f t="shared" si="155"/>
        <v>0</v>
      </c>
      <c r="R865">
        <f t="shared" si="156"/>
        <v>0</v>
      </c>
      <c r="S865">
        <f t="shared" si="157"/>
        <v>0</v>
      </c>
      <c r="T865">
        <f t="shared" si="158"/>
        <v>1</v>
      </c>
      <c r="U865">
        <f t="shared" si="159"/>
        <v>1</v>
      </c>
    </row>
    <row r="866" spans="1:21" x14ac:dyDescent="0.25">
      <c r="A866" t="s">
        <v>1740</v>
      </c>
      <c r="B866">
        <v>0.57094714815441294</v>
      </c>
      <c r="C866">
        <v>0.93127070000000001</v>
      </c>
      <c r="D866">
        <v>198</v>
      </c>
      <c r="E866">
        <v>339</v>
      </c>
      <c r="F866">
        <v>190</v>
      </c>
      <c r="G866">
        <v>0.58407079646017701</v>
      </c>
      <c r="H866">
        <v>0</v>
      </c>
      <c r="I866" t="s">
        <v>1740</v>
      </c>
      <c r="J866">
        <v>0.56047197640117996</v>
      </c>
      <c r="K866">
        <f t="shared" si="149"/>
        <v>0</v>
      </c>
      <c r="L866">
        <f t="shared" si="150"/>
        <v>1</v>
      </c>
      <c r="M866">
        <f t="shared" si="151"/>
        <v>0</v>
      </c>
      <c r="N866">
        <f t="shared" si="152"/>
        <v>0</v>
      </c>
      <c r="O866">
        <f t="shared" si="153"/>
        <v>0</v>
      </c>
      <c r="P866">
        <f t="shared" si="154"/>
        <v>0</v>
      </c>
      <c r="Q866">
        <f t="shared" si="155"/>
        <v>0</v>
      </c>
      <c r="R866">
        <f t="shared" si="156"/>
        <v>1</v>
      </c>
      <c r="S866">
        <f t="shared" si="157"/>
        <v>0</v>
      </c>
      <c r="T866">
        <f t="shared" si="158"/>
        <v>1</v>
      </c>
      <c r="U866">
        <f t="shared" si="159"/>
        <v>1</v>
      </c>
    </row>
    <row r="867" spans="1:21" x14ac:dyDescent="0.25">
      <c r="A867" t="s">
        <v>1741</v>
      </c>
      <c r="B867">
        <v>0.63665339967706347</v>
      </c>
      <c r="C867">
        <v>0.98686839999999998</v>
      </c>
      <c r="D867">
        <v>200</v>
      </c>
      <c r="E867">
        <v>310</v>
      </c>
      <c r="F867">
        <v>200</v>
      </c>
      <c r="G867">
        <v>0.64516129032258063</v>
      </c>
      <c r="H867">
        <v>0</v>
      </c>
      <c r="I867" t="s">
        <v>1741</v>
      </c>
      <c r="J867">
        <v>0.64516129032258063</v>
      </c>
      <c r="K867">
        <f t="shared" si="149"/>
        <v>0</v>
      </c>
      <c r="L867">
        <f t="shared" si="150"/>
        <v>1</v>
      </c>
      <c r="M867">
        <f t="shared" si="151"/>
        <v>0</v>
      </c>
      <c r="N867">
        <f t="shared" si="152"/>
        <v>0</v>
      </c>
      <c r="O867">
        <f t="shared" si="153"/>
        <v>0</v>
      </c>
      <c r="P867">
        <f t="shared" si="154"/>
        <v>0</v>
      </c>
      <c r="Q867">
        <f t="shared" si="155"/>
        <v>0</v>
      </c>
      <c r="R867">
        <f t="shared" si="156"/>
        <v>0</v>
      </c>
      <c r="S867">
        <f t="shared" si="157"/>
        <v>1</v>
      </c>
      <c r="T867">
        <f t="shared" si="158"/>
        <v>1</v>
      </c>
      <c r="U867">
        <f t="shared" si="159"/>
        <v>1</v>
      </c>
    </row>
    <row r="868" spans="1:21" x14ac:dyDescent="0.25">
      <c r="A868" t="s">
        <v>1742</v>
      </c>
      <c r="B868">
        <v>0.40954445465397638</v>
      </c>
      <c r="C868">
        <v>0.15446392</v>
      </c>
      <c r="D868">
        <v>130</v>
      </c>
      <c r="E868">
        <v>310</v>
      </c>
      <c r="F868">
        <v>130</v>
      </c>
      <c r="G868">
        <v>0.41935483870967738</v>
      </c>
      <c r="H868">
        <v>0</v>
      </c>
      <c r="I868" t="s">
        <v>1742</v>
      </c>
      <c r="J868">
        <v>0.41935483870967738</v>
      </c>
      <c r="K868">
        <f t="shared" si="149"/>
        <v>1</v>
      </c>
      <c r="L868">
        <f t="shared" si="150"/>
        <v>0</v>
      </c>
      <c r="M868">
        <f t="shared" si="151"/>
        <v>0</v>
      </c>
      <c r="N868">
        <f t="shared" si="152"/>
        <v>0</v>
      </c>
      <c r="O868">
        <f t="shared" si="153"/>
        <v>0</v>
      </c>
      <c r="P868">
        <f t="shared" si="154"/>
        <v>1</v>
      </c>
      <c r="Q868">
        <f t="shared" si="155"/>
        <v>0</v>
      </c>
      <c r="R868">
        <f t="shared" si="156"/>
        <v>0</v>
      </c>
      <c r="S868">
        <f t="shared" si="157"/>
        <v>0</v>
      </c>
      <c r="T868">
        <f t="shared" si="158"/>
        <v>1</v>
      </c>
      <c r="U868">
        <f t="shared" si="159"/>
        <v>1</v>
      </c>
    </row>
    <row r="869" spans="1:21" x14ac:dyDescent="0.25">
      <c r="A869" t="s">
        <v>1743</v>
      </c>
      <c r="B869">
        <v>0.29000441870617821</v>
      </c>
      <c r="C869">
        <v>9.5565700000000003E-3</v>
      </c>
      <c r="D869">
        <v>89</v>
      </c>
      <c r="E869">
        <v>310</v>
      </c>
      <c r="F869">
        <v>89</v>
      </c>
      <c r="G869">
        <v>0.2870967741935484</v>
      </c>
      <c r="H869">
        <v>0</v>
      </c>
      <c r="I869" t="s">
        <v>1743</v>
      </c>
      <c r="J869">
        <v>0.2870967741935484</v>
      </c>
      <c r="K869">
        <f t="shared" si="149"/>
        <v>1</v>
      </c>
      <c r="L869">
        <f t="shared" si="150"/>
        <v>0</v>
      </c>
      <c r="M869">
        <f t="shared" si="151"/>
        <v>0</v>
      </c>
      <c r="N869">
        <f t="shared" si="152"/>
        <v>0</v>
      </c>
      <c r="O869">
        <f t="shared" si="153"/>
        <v>0</v>
      </c>
      <c r="P869">
        <f t="shared" si="154"/>
        <v>0</v>
      </c>
      <c r="Q869">
        <f t="shared" si="155"/>
        <v>1</v>
      </c>
      <c r="R869">
        <f t="shared" si="156"/>
        <v>0</v>
      </c>
      <c r="S869">
        <f t="shared" si="157"/>
        <v>0</v>
      </c>
      <c r="T869">
        <f t="shared" si="158"/>
        <v>1</v>
      </c>
      <c r="U869">
        <f t="shared" si="159"/>
        <v>1</v>
      </c>
    </row>
    <row r="870" spans="1:21" x14ac:dyDescent="0.25">
      <c r="A870" t="s">
        <v>1744</v>
      </c>
      <c r="B870">
        <v>0.36853141060316857</v>
      </c>
      <c r="C870">
        <v>0.14285049</v>
      </c>
      <c r="D870">
        <v>115</v>
      </c>
      <c r="E870">
        <v>310</v>
      </c>
      <c r="F870">
        <v>115</v>
      </c>
      <c r="G870">
        <v>0.37096774193548387</v>
      </c>
      <c r="H870">
        <v>0</v>
      </c>
      <c r="I870" t="s">
        <v>1744</v>
      </c>
      <c r="J870">
        <v>0.37096774193548387</v>
      </c>
      <c r="K870">
        <f t="shared" si="149"/>
        <v>1</v>
      </c>
      <c r="L870">
        <f t="shared" si="150"/>
        <v>0</v>
      </c>
      <c r="M870">
        <f t="shared" si="151"/>
        <v>0</v>
      </c>
      <c r="N870">
        <f t="shared" si="152"/>
        <v>0</v>
      </c>
      <c r="O870">
        <f t="shared" si="153"/>
        <v>1</v>
      </c>
      <c r="P870">
        <f t="shared" si="154"/>
        <v>0</v>
      </c>
      <c r="Q870">
        <f t="shared" si="155"/>
        <v>0</v>
      </c>
      <c r="R870">
        <f t="shared" si="156"/>
        <v>0</v>
      </c>
      <c r="S870">
        <f t="shared" si="157"/>
        <v>0</v>
      </c>
      <c r="T870">
        <f t="shared" si="158"/>
        <v>1</v>
      </c>
      <c r="U870">
        <f t="shared" si="159"/>
        <v>1</v>
      </c>
    </row>
    <row r="871" spans="1:21" x14ac:dyDescent="0.25">
      <c r="A871" t="s">
        <v>1745</v>
      </c>
      <c r="B871">
        <v>0.30277998872071649</v>
      </c>
      <c r="C871">
        <v>6.1059710000000003E-2</v>
      </c>
      <c r="D871">
        <v>88</v>
      </c>
      <c r="E871">
        <v>310</v>
      </c>
      <c r="F871">
        <v>88</v>
      </c>
      <c r="G871">
        <v>0.28387096774193549</v>
      </c>
      <c r="H871">
        <v>0</v>
      </c>
      <c r="I871" t="s">
        <v>1745</v>
      </c>
      <c r="J871">
        <v>0.28387096774193549</v>
      </c>
      <c r="K871">
        <f t="shared" si="149"/>
        <v>1</v>
      </c>
      <c r="L871">
        <f t="shared" si="150"/>
        <v>0</v>
      </c>
      <c r="M871">
        <f t="shared" si="151"/>
        <v>0</v>
      </c>
      <c r="N871">
        <f t="shared" si="152"/>
        <v>0</v>
      </c>
      <c r="O871">
        <f t="shared" si="153"/>
        <v>0</v>
      </c>
      <c r="P871">
        <f t="shared" si="154"/>
        <v>0</v>
      </c>
      <c r="Q871">
        <f t="shared" si="155"/>
        <v>0</v>
      </c>
      <c r="R871">
        <f t="shared" si="156"/>
        <v>1</v>
      </c>
      <c r="S871">
        <f t="shared" si="157"/>
        <v>0</v>
      </c>
      <c r="T871">
        <f t="shared" si="158"/>
        <v>1</v>
      </c>
      <c r="U871">
        <f t="shared" si="159"/>
        <v>1</v>
      </c>
    </row>
    <row r="872" spans="1:21" x14ac:dyDescent="0.25">
      <c r="A872" t="s">
        <v>1746</v>
      </c>
      <c r="B872">
        <v>0.34299735286720567</v>
      </c>
      <c r="C872">
        <v>6.9225194000000002E-8</v>
      </c>
      <c r="D872">
        <v>125</v>
      </c>
      <c r="E872">
        <v>355</v>
      </c>
      <c r="F872">
        <v>125</v>
      </c>
      <c r="G872">
        <v>0.352112676056338</v>
      </c>
      <c r="H872">
        <v>1</v>
      </c>
      <c r="I872" t="s">
        <v>1746</v>
      </c>
      <c r="J872">
        <v>0.352112676056338</v>
      </c>
      <c r="K872">
        <f t="shared" si="149"/>
        <v>0</v>
      </c>
      <c r="L872">
        <f t="shared" si="150"/>
        <v>0</v>
      </c>
      <c r="M872">
        <f t="shared" si="151"/>
        <v>1</v>
      </c>
      <c r="N872">
        <f t="shared" si="152"/>
        <v>0</v>
      </c>
      <c r="O872">
        <f t="shared" si="153"/>
        <v>0</v>
      </c>
      <c r="P872">
        <f t="shared" si="154"/>
        <v>0</v>
      </c>
      <c r="Q872">
        <f t="shared" si="155"/>
        <v>0</v>
      </c>
      <c r="R872">
        <f t="shared" si="156"/>
        <v>0</v>
      </c>
      <c r="S872">
        <f t="shared" si="157"/>
        <v>1</v>
      </c>
      <c r="T872">
        <f t="shared" si="158"/>
        <v>1</v>
      </c>
      <c r="U872">
        <f t="shared" si="159"/>
        <v>1</v>
      </c>
    </row>
    <row r="873" spans="1:21" x14ac:dyDescent="0.25">
      <c r="A873" t="s">
        <v>1747</v>
      </c>
      <c r="B873">
        <v>0.3914404148405573</v>
      </c>
      <c r="C873">
        <v>1.1826E-4</v>
      </c>
      <c r="D873">
        <v>140</v>
      </c>
      <c r="E873">
        <v>355</v>
      </c>
      <c r="F873">
        <v>140</v>
      </c>
      <c r="G873">
        <v>0.39436619718309862</v>
      </c>
      <c r="H873">
        <v>1</v>
      </c>
      <c r="I873" t="s">
        <v>1747</v>
      </c>
      <c r="J873">
        <v>0.39436619718309862</v>
      </c>
      <c r="K873">
        <f t="shared" si="149"/>
        <v>0</v>
      </c>
      <c r="L873">
        <f t="shared" si="150"/>
        <v>0</v>
      </c>
      <c r="M873">
        <f t="shared" si="151"/>
        <v>1</v>
      </c>
      <c r="N873">
        <f t="shared" si="152"/>
        <v>0</v>
      </c>
      <c r="O873">
        <f t="shared" si="153"/>
        <v>0</v>
      </c>
      <c r="P873">
        <f t="shared" si="154"/>
        <v>1</v>
      </c>
      <c r="Q873">
        <f t="shared" si="155"/>
        <v>0</v>
      </c>
      <c r="R873">
        <f t="shared" si="156"/>
        <v>0</v>
      </c>
      <c r="S873">
        <f t="shared" si="157"/>
        <v>0</v>
      </c>
      <c r="T873">
        <f t="shared" si="158"/>
        <v>1</v>
      </c>
      <c r="U873">
        <f t="shared" si="159"/>
        <v>1</v>
      </c>
    </row>
    <row r="874" spans="1:21" x14ac:dyDescent="0.25">
      <c r="A874" t="s">
        <v>1748</v>
      </c>
      <c r="B874">
        <v>0.34868475835181989</v>
      </c>
      <c r="C874">
        <v>6.2805604000000006E-8</v>
      </c>
      <c r="D874">
        <v>123</v>
      </c>
      <c r="E874">
        <v>355</v>
      </c>
      <c r="F874">
        <v>123</v>
      </c>
      <c r="G874">
        <v>0.3464788732394366</v>
      </c>
      <c r="H874">
        <v>1</v>
      </c>
      <c r="I874" t="s">
        <v>1748</v>
      </c>
      <c r="J874">
        <v>0.3464788732394366</v>
      </c>
      <c r="K874">
        <f t="shared" si="149"/>
        <v>0</v>
      </c>
      <c r="L874">
        <f t="shared" si="150"/>
        <v>0</v>
      </c>
      <c r="M874">
        <f t="shared" si="151"/>
        <v>1</v>
      </c>
      <c r="N874">
        <f t="shared" si="152"/>
        <v>0</v>
      </c>
      <c r="O874">
        <f t="shared" si="153"/>
        <v>0</v>
      </c>
      <c r="P874">
        <f t="shared" si="154"/>
        <v>0</v>
      </c>
      <c r="Q874">
        <f t="shared" si="155"/>
        <v>1</v>
      </c>
      <c r="R874">
        <f t="shared" si="156"/>
        <v>0</v>
      </c>
      <c r="S874">
        <f t="shared" si="157"/>
        <v>0</v>
      </c>
      <c r="T874">
        <f t="shared" si="158"/>
        <v>1</v>
      </c>
      <c r="U874">
        <f t="shared" si="159"/>
        <v>1</v>
      </c>
    </row>
    <row r="875" spans="1:21" x14ac:dyDescent="0.25">
      <c r="A875" t="s">
        <v>1749</v>
      </c>
      <c r="B875">
        <v>0.39849327995780198</v>
      </c>
      <c r="C875">
        <v>1.3150999999999999E-4</v>
      </c>
      <c r="D875">
        <v>145</v>
      </c>
      <c r="E875">
        <v>355</v>
      </c>
      <c r="F875">
        <v>145</v>
      </c>
      <c r="G875">
        <v>0.40845070422535212</v>
      </c>
      <c r="H875">
        <v>1</v>
      </c>
      <c r="I875" t="s">
        <v>1749</v>
      </c>
      <c r="J875">
        <v>0.40845070422535212</v>
      </c>
      <c r="K875">
        <f t="shared" si="149"/>
        <v>0</v>
      </c>
      <c r="L875">
        <f t="shared" si="150"/>
        <v>0</v>
      </c>
      <c r="M875">
        <f t="shared" si="151"/>
        <v>1</v>
      </c>
      <c r="N875">
        <f t="shared" si="152"/>
        <v>0</v>
      </c>
      <c r="O875">
        <f t="shared" si="153"/>
        <v>1</v>
      </c>
      <c r="P875">
        <f t="shared" si="154"/>
        <v>0</v>
      </c>
      <c r="Q875">
        <f t="shared" si="155"/>
        <v>0</v>
      </c>
      <c r="R875">
        <f t="shared" si="156"/>
        <v>0</v>
      </c>
      <c r="S875">
        <f t="shared" si="157"/>
        <v>0</v>
      </c>
      <c r="T875">
        <f t="shared" si="158"/>
        <v>1</v>
      </c>
      <c r="U875">
        <f t="shared" si="159"/>
        <v>1</v>
      </c>
    </row>
    <row r="876" spans="1:21" x14ac:dyDescent="0.25">
      <c r="A876" t="s">
        <v>1750</v>
      </c>
      <c r="B876">
        <v>0.39018788159043699</v>
      </c>
      <c r="C876">
        <v>4.7932946000000002E-5</v>
      </c>
      <c r="D876">
        <v>141</v>
      </c>
      <c r="E876">
        <v>355</v>
      </c>
      <c r="F876">
        <v>141</v>
      </c>
      <c r="G876">
        <v>0.39718309859154932</v>
      </c>
      <c r="H876">
        <v>1</v>
      </c>
      <c r="I876" t="s">
        <v>1750</v>
      </c>
      <c r="J876">
        <v>0.39718309859154932</v>
      </c>
      <c r="K876">
        <f t="shared" si="149"/>
        <v>0</v>
      </c>
      <c r="L876">
        <f t="shared" si="150"/>
        <v>0</v>
      </c>
      <c r="M876">
        <f t="shared" si="151"/>
        <v>1</v>
      </c>
      <c r="N876">
        <f t="shared" si="152"/>
        <v>0</v>
      </c>
      <c r="O876">
        <f t="shared" si="153"/>
        <v>0</v>
      </c>
      <c r="P876">
        <f t="shared" si="154"/>
        <v>0</v>
      </c>
      <c r="Q876">
        <f t="shared" si="155"/>
        <v>0</v>
      </c>
      <c r="R876">
        <f t="shared" si="156"/>
        <v>1</v>
      </c>
      <c r="S876">
        <f t="shared" si="157"/>
        <v>0</v>
      </c>
      <c r="T876">
        <f t="shared" si="158"/>
        <v>1</v>
      </c>
      <c r="U876">
        <f t="shared" si="159"/>
        <v>1</v>
      </c>
    </row>
    <row r="877" spans="1:21" x14ac:dyDescent="0.25">
      <c r="A877" t="s">
        <v>1751</v>
      </c>
      <c r="B877">
        <v>0.77439475922426571</v>
      </c>
      <c r="C877">
        <v>0.98686839999999998</v>
      </c>
      <c r="D877">
        <v>268</v>
      </c>
      <c r="E877">
        <v>341</v>
      </c>
      <c r="F877">
        <v>267</v>
      </c>
      <c r="G877">
        <v>0.78592375366568912</v>
      </c>
      <c r="H877">
        <v>0</v>
      </c>
      <c r="I877" t="s">
        <v>1751</v>
      </c>
      <c r="J877">
        <v>0.78299120234604103</v>
      </c>
      <c r="K877">
        <f t="shared" si="149"/>
        <v>0</v>
      </c>
      <c r="L877">
        <f t="shared" si="150"/>
        <v>1</v>
      </c>
      <c r="M877">
        <f t="shared" si="151"/>
        <v>0</v>
      </c>
      <c r="N877">
        <f t="shared" si="152"/>
        <v>0</v>
      </c>
      <c r="O877">
        <f t="shared" si="153"/>
        <v>0</v>
      </c>
      <c r="P877">
        <f t="shared" si="154"/>
        <v>0</v>
      </c>
      <c r="Q877">
        <f t="shared" si="155"/>
        <v>0</v>
      </c>
      <c r="R877">
        <f t="shared" si="156"/>
        <v>0</v>
      </c>
      <c r="S877">
        <f t="shared" si="157"/>
        <v>1</v>
      </c>
      <c r="T877">
        <f t="shared" si="158"/>
        <v>1</v>
      </c>
      <c r="U877">
        <f t="shared" si="159"/>
        <v>1</v>
      </c>
    </row>
    <row r="878" spans="1:21" x14ac:dyDescent="0.25">
      <c r="A878" t="s">
        <v>1752</v>
      </c>
      <c r="B878">
        <v>0.76118849652602139</v>
      </c>
      <c r="C878">
        <v>0.98686839999999998</v>
      </c>
      <c r="D878">
        <v>264</v>
      </c>
      <c r="E878">
        <v>341</v>
      </c>
      <c r="F878">
        <v>263</v>
      </c>
      <c r="G878">
        <v>0.77419354838709675</v>
      </c>
      <c r="H878">
        <v>0</v>
      </c>
      <c r="I878" t="s">
        <v>1752</v>
      </c>
      <c r="J878">
        <v>0.77126099706744866</v>
      </c>
      <c r="K878">
        <f t="shared" si="149"/>
        <v>0</v>
      </c>
      <c r="L878">
        <f t="shared" si="150"/>
        <v>1</v>
      </c>
      <c r="M878">
        <f t="shared" si="151"/>
        <v>0</v>
      </c>
      <c r="N878">
        <f t="shared" si="152"/>
        <v>0</v>
      </c>
      <c r="O878">
        <f t="shared" si="153"/>
        <v>0</v>
      </c>
      <c r="P878">
        <f t="shared" si="154"/>
        <v>1</v>
      </c>
      <c r="Q878">
        <f t="shared" si="155"/>
        <v>0</v>
      </c>
      <c r="R878">
        <f t="shared" si="156"/>
        <v>0</v>
      </c>
      <c r="S878">
        <f t="shared" si="157"/>
        <v>0</v>
      </c>
      <c r="T878">
        <f t="shared" si="158"/>
        <v>1</v>
      </c>
      <c r="U878">
        <f t="shared" si="159"/>
        <v>1</v>
      </c>
    </row>
    <row r="879" spans="1:21" x14ac:dyDescent="0.25">
      <c r="A879" t="s">
        <v>1753</v>
      </c>
      <c r="B879">
        <v>0.79353167033710181</v>
      </c>
      <c r="C879">
        <v>0.98686839999999998</v>
      </c>
      <c r="D879">
        <v>274</v>
      </c>
      <c r="E879">
        <v>341</v>
      </c>
      <c r="F879">
        <v>273</v>
      </c>
      <c r="G879">
        <v>0.80351906158357767</v>
      </c>
      <c r="H879">
        <v>0</v>
      </c>
      <c r="I879" t="s">
        <v>1753</v>
      </c>
      <c r="J879">
        <v>0.80058651026392957</v>
      </c>
      <c r="K879">
        <f t="shared" si="149"/>
        <v>0</v>
      </c>
      <c r="L879">
        <f t="shared" si="150"/>
        <v>1</v>
      </c>
      <c r="M879">
        <f t="shared" si="151"/>
        <v>0</v>
      </c>
      <c r="N879">
        <f t="shared" si="152"/>
        <v>0</v>
      </c>
      <c r="O879">
        <f t="shared" si="153"/>
        <v>0</v>
      </c>
      <c r="P879">
        <f t="shared" si="154"/>
        <v>0</v>
      </c>
      <c r="Q879">
        <f t="shared" si="155"/>
        <v>1</v>
      </c>
      <c r="R879">
        <f t="shared" si="156"/>
        <v>0</v>
      </c>
      <c r="S879">
        <f t="shared" si="157"/>
        <v>0</v>
      </c>
      <c r="T879">
        <f t="shared" si="158"/>
        <v>1</v>
      </c>
      <c r="U879">
        <f t="shared" si="159"/>
        <v>1</v>
      </c>
    </row>
    <row r="880" spans="1:21" x14ac:dyDescent="0.25">
      <c r="A880" t="s">
        <v>1754</v>
      </c>
      <c r="B880">
        <v>0.74093768282536365</v>
      </c>
      <c r="C880">
        <v>0.98686839999999998</v>
      </c>
      <c r="D880">
        <v>255</v>
      </c>
      <c r="E880">
        <v>341</v>
      </c>
      <c r="F880">
        <v>254</v>
      </c>
      <c r="G880">
        <v>0.74780058651026393</v>
      </c>
      <c r="H880">
        <v>0</v>
      </c>
      <c r="I880" t="s">
        <v>1754</v>
      </c>
      <c r="J880">
        <v>0.74486803519061584</v>
      </c>
      <c r="K880">
        <f t="shared" si="149"/>
        <v>0</v>
      </c>
      <c r="L880">
        <f t="shared" si="150"/>
        <v>1</v>
      </c>
      <c r="M880">
        <f t="shared" si="151"/>
        <v>0</v>
      </c>
      <c r="N880">
        <f t="shared" si="152"/>
        <v>0</v>
      </c>
      <c r="O880">
        <f t="shared" si="153"/>
        <v>1</v>
      </c>
      <c r="P880">
        <f t="shared" si="154"/>
        <v>0</v>
      </c>
      <c r="Q880">
        <f t="shared" si="155"/>
        <v>0</v>
      </c>
      <c r="R880">
        <f t="shared" si="156"/>
        <v>0</v>
      </c>
      <c r="S880">
        <f t="shared" si="157"/>
        <v>0</v>
      </c>
      <c r="T880">
        <f t="shared" si="158"/>
        <v>1</v>
      </c>
      <c r="U880">
        <f t="shared" si="159"/>
        <v>1</v>
      </c>
    </row>
    <row r="881" spans="1:21" x14ac:dyDescent="0.25">
      <c r="A881" t="s">
        <v>1755</v>
      </c>
      <c r="B881">
        <v>0.75161564284252202</v>
      </c>
      <c r="C881">
        <v>0.98686839999999998</v>
      </c>
      <c r="D881">
        <v>261</v>
      </c>
      <c r="E881">
        <v>341</v>
      </c>
      <c r="F881">
        <v>260</v>
      </c>
      <c r="G881">
        <v>0.76539589442815248</v>
      </c>
      <c r="H881">
        <v>0</v>
      </c>
      <c r="I881" t="s">
        <v>1755</v>
      </c>
      <c r="J881">
        <v>0.76246334310850439</v>
      </c>
      <c r="K881">
        <f t="shared" si="149"/>
        <v>0</v>
      </c>
      <c r="L881">
        <f t="shared" si="150"/>
        <v>1</v>
      </c>
      <c r="M881">
        <f t="shared" si="151"/>
        <v>0</v>
      </c>
      <c r="N881">
        <f t="shared" si="152"/>
        <v>0</v>
      </c>
      <c r="O881">
        <f t="shared" si="153"/>
        <v>0</v>
      </c>
      <c r="P881">
        <f t="shared" si="154"/>
        <v>0</v>
      </c>
      <c r="Q881">
        <f t="shared" si="155"/>
        <v>0</v>
      </c>
      <c r="R881">
        <f t="shared" si="156"/>
        <v>1</v>
      </c>
      <c r="S881">
        <f t="shared" si="157"/>
        <v>0</v>
      </c>
      <c r="T881">
        <f t="shared" si="158"/>
        <v>1</v>
      </c>
      <c r="U881">
        <f t="shared" si="159"/>
        <v>1</v>
      </c>
    </row>
    <row r="882" spans="1:21" x14ac:dyDescent="0.25">
      <c r="A882" t="s">
        <v>1756</v>
      </c>
      <c r="B882">
        <v>0.45404976629132687</v>
      </c>
      <c r="C882">
        <v>1.7903350000000001E-3</v>
      </c>
      <c r="D882">
        <v>115</v>
      </c>
      <c r="E882">
        <v>250</v>
      </c>
      <c r="F882">
        <v>115</v>
      </c>
      <c r="G882">
        <v>0.46</v>
      </c>
      <c r="H882">
        <v>0</v>
      </c>
      <c r="I882" t="s">
        <v>1756</v>
      </c>
      <c r="J882">
        <v>0.46</v>
      </c>
      <c r="K882">
        <f t="shared" si="149"/>
        <v>0</v>
      </c>
      <c r="L882">
        <f t="shared" si="150"/>
        <v>1</v>
      </c>
      <c r="M882">
        <f t="shared" si="151"/>
        <v>0</v>
      </c>
      <c r="N882">
        <f t="shared" si="152"/>
        <v>0</v>
      </c>
      <c r="O882">
        <f t="shared" si="153"/>
        <v>0</v>
      </c>
      <c r="P882">
        <f t="shared" si="154"/>
        <v>0</v>
      </c>
      <c r="Q882">
        <f t="shared" si="155"/>
        <v>0</v>
      </c>
      <c r="R882">
        <f t="shared" si="156"/>
        <v>0</v>
      </c>
      <c r="S882">
        <f t="shared" si="157"/>
        <v>1</v>
      </c>
      <c r="T882">
        <f t="shared" si="158"/>
        <v>1</v>
      </c>
      <c r="U882">
        <f t="shared" si="159"/>
        <v>1</v>
      </c>
    </row>
    <row r="883" spans="1:21" x14ac:dyDescent="0.25">
      <c r="A883" t="s">
        <v>1757</v>
      </c>
      <c r="B883">
        <v>0.46456050766679391</v>
      </c>
      <c r="C883">
        <v>2.7904135E-2</v>
      </c>
      <c r="D883">
        <v>117</v>
      </c>
      <c r="E883">
        <v>250</v>
      </c>
      <c r="F883">
        <v>117</v>
      </c>
      <c r="G883">
        <v>0.46800000000000003</v>
      </c>
      <c r="H883">
        <v>0</v>
      </c>
      <c r="I883" t="s">
        <v>1757</v>
      </c>
      <c r="J883">
        <v>0.46800000000000003</v>
      </c>
      <c r="K883">
        <f t="shared" si="149"/>
        <v>0</v>
      </c>
      <c r="L883">
        <f t="shared" si="150"/>
        <v>1</v>
      </c>
      <c r="M883">
        <f t="shared" si="151"/>
        <v>0</v>
      </c>
      <c r="N883">
        <f t="shared" si="152"/>
        <v>0</v>
      </c>
      <c r="O883">
        <f t="shared" si="153"/>
        <v>0</v>
      </c>
      <c r="P883">
        <f t="shared" si="154"/>
        <v>1</v>
      </c>
      <c r="Q883">
        <f t="shared" si="155"/>
        <v>0</v>
      </c>
      <c r="R883">
        <f t="shared" si="156"/>
        <v>0</v>
      </c>
      <c r="S883">
        <f t="shared" si="157"/>
        <v>0</v>
      </c>
      <c r="T883">
        <f t="shared" si="158"/>
        <v>1</v>
      </c>
      <c r="U883">
        <f t="shared" si="159"/>
        <v>1</v>
      </c>
    </row>
    <row r="884" spans="1:21" x14ac:dyDescent="0.25">
      <c r="A884" t="s">
        <v>1758</v>
      </c>
      <c r="B884">
        <v>0.43949045805221693</v>
      </c>
      <c r="C884">
        <v>5.1555200000000002E-3</v>
      </c>
      <c r="D884">
        <v>110</v>
      </c>
      <c r="E884">
        <v>250</v>
      </c>
      <c r="F884">
        <v>110</v>
      </c>
      <c r="G884">
        <v>0.44</v>
      </c>
      <c r="H884">
        <v>0</v>
      </c>
      <c r="I884" t="s">
        <v>1758</v>
      </c>
      <c r="J884">
        <v>0.44</v>
      </c>
      <c r="K884">
        <f t="shared" si="149"/>
        <v>1</v>
      </c>
      <c r="L884">
        <f t="shared" si="150"/>
        <v>0</v>
      </c>
      <c r="M884">
        <f t="shared" si="151"/>
        <v>0</v>
      </c>
      <c r="N884">
        <f t="shared" si="152"/>
        <v>0</v>
      </c>
      <c r="O884">
        <f t="shared" si="153"/>
        <v>0</v>
      </c>
      <c r="P884">
        <f t="shared" si="154"/>
        <v>0</v>
      </c>
      <c r="Q884">
        <f t="shared" si="155"/>
        <v>1</v>
      </c>
      <c r="R884">
        <f t="shared" si="156"/>
        <v>0</v>
      </c>
      <c r="S884">
        <f t="shared" si="157"/>
        <v>0</v>
      </c>
      <c r="T884">
        <f t="shared" si="158"/>
        <v>1</v>
      </c>
      <c r="U884">
        <f t="shared" si="159"/>
        <v>1</v>
      </c>
    </row>
    <row r="885" spans="1:21" x14ac:dyDescent="0.25">
      <c r="A885" t="s">
        <v>1759</v>
      </c>
      <c r="B885">
        <v>0.44108083353785421</v>
      </c>
      <c r="C885">
        <v>7.5662249999999993E-3</v>
      </c>
      <c r="D885">
        <v>112</v>
      </c>
      <c r="E885">
        <v>250</v>
      </c>
      <c r="F885">
        <v>106</v>
      </c>
      <c r="G885">
        <v>0.44800000000000001</v>
      </c>
      <c r="H885">
        <v>0</v>
      </c>
      <c r="I885" t="s">
        <v>1759</v>
      </c>
      <c r="J885">
        <v>0.42399999999999999</v>
      </c>
      <c r="K885">
        <f t="shared" si="149"/>
        <v>1</v>
      </c>
      <c r="L885">
        <f t="shared" si="150"/>
        <v>0</v>
      </c>
      <c r="M885">
        <f t="shared" si="151"/>
        <v>0</v>
      </c>
      <c r="N885">
        <f t="shared" si="152"/>
        <v>0</v>
      </c>
      <c r="O885">
        <f t="shared" si="153"/>
        <v>1</v>
      </c>
      <c r="P885">
        <f t="shared" si="154"/>
        <v>0</v>
      </c>
      <c r="Q885">
        <f t="shared" si="155"/>
        <v>0</v>
      </c>
      <c r="R885">
        <f t="shared" si="156"/>
        <v>0</v>
      </c>
      <c r="S885">
        <f t="shared" si="157"/>
        <v>0</v>
      </c>
      <c r="T885">
        <f t="shared" si="158"/>
        <v>1</v>
      </c>
      <c r="U885">
        <f t="shared" si="159"/>
        <v>1</v>
      </c>
    </row>
    <row r="886" spans="1:21" x14ac:dyDescent="0.25">
      <c r="A886" t="s">
        <v>1760</v>
      </c>
      <c r="B886">
        <v>0.45863348417123678</v>
      </c>
      <c r="C886">
        <v>3.2011495000000001E-2</v>
      </c>
      <c r="D886">
        <v>115</v>
      </c>
      <c r="E886">
        <v>250</v>
      </c>
      <c r="F886">
        <v>115</v>
      </c>
      <c r="G886">
        <v>0.46</v>
      </c>
      <c r="H886">
        <v>0</v>
      </c>
      <c r="I886" t="s">
        <v>1760</v>
      </c>
      <c r="J886">
        <v>0.46</v>
      </c>
      <c r="K886">
        <f t="shared" si="149"/>
        <v>0</v>
      </c>
      <c r="L886">
        <f t="shared" si="150"/>
        <v>1</v>
      </c>
      <c r="M886">
        <f t="shared" si="151"/>
        <v>0</v>
      </c>
      <c r="N886">
        <f t="shared" si="152"/>
        <v>0</v>
      </c>
      <c r="O886">
        <f t="shared" si="153"/>
        <v>0</v>
      </c>
      <c r="P886">
        <f t="shared" si="154"/>
        <v>0</v>
      </c>
      <c r="Q886">
        <f t="shared" si="155"/>
        <v>0</v>
      </c>
      <c r="R886">
        <f t="shared" si="156"/>
        <v>1</v>
      </c>
      <c r="S886">
        <f t="shared" si="157"/>
        <v>0</v>
      </c>
      <c r="T886">
        <f t="shared" si="158"/>
        <v>1</v>
      </c>
      <c r="U886">
        <f t="shared" si="159"/>
        <v>1</v>
      </c>
    </row>
    <row r="887" spans="1:21" x14ac:dyDescent="0.25">
      <c r="A887" t="s">
        <v>1761</v>
      </c>
      <c r="B887">
        <v>0.36473243388632748</v>
      </c>
      <c r="C887">
        <v>2.9616058000000001E-7</v>
      </c>
      <c r="D887">
        <v>131</v>
      </c>
      <c r="E887">
        <v>355</v>
      </c>
      <c r="F887">
        <v>131</v>
      </c>
      <c r="G887">
        <v>0.36901408450704232</v>
      </c>
      <c r="H887">
        <v>0</v>
      </c>
      <c r="I887" t="s">
        <v>1761</v>
      </c>
      <c r="J887">
        <v>0.36901408450704232</v>
      </c>
      <c r="K887">
        <f t="shared" si="149"/>
        <v>1</v>
      </c>
      <c r="L887">
        <f t="shared" si="150"/>
        <v>0</v>
      </c>
      <c r="M887">
        <f t="shared" si="151"/>
        <v>0</v>
      </c>
      <c r="N887">
        <f t="shared" si="152"/>
        <v>0</v>
      </c>
      <c r="O887">
        <f t="shared" si="153"/>
        <v>0</v>
      </c>
      <c r="P887">
        <f t="shared" si="154"/>
        <v>0</v>
      </c>
      <c r="Q887">
        <f t="shared" si="155"/>
        <v>0</v>
      </c>
      <c r="R887">
        <f t="shared" si="156"/>
        <v>0</v>
      </c>
      <c r="S887">
        <f t="shared" si="157"/>
        <v>1</v>
      </c>
      <c r="T887">
        <f t="shared" si="158"/>
        <v>1</v>
      </c>
      <c r="U887">
        <f t="shared" si="159"/>
        <v>1</v>
      </c>
    </row>
    <row r="888" spans="1:21" x14ac:dyDescent="0.25">
      <c r="A888" t="s">
        <v>1762</v>
      </c>
      <c r="B888">
        <v>0.36693572252171708</v>
      </c>
      <c r="C888">
        <v>1.2562675999999999E-6</v>
      </c>
      <c r="D888">
        <v>134</v>
      </c>
      <c r="E888">
        <v>355</v>
      </c>
      <c r="F888">
        <v>134</v>
      </c>
      <c r="G888">
        <v>0.37746478873239442</v>
      </c>
      <c r="H888">
        <v>0</v>
      </c>
      <c r="I888" t="s">
        <v>1762</v>
      </c>
      <c r="J888">
        <v>0.37746478873239442</v>
      </c>
      <c r="K888">
        <f t="shared" si="149"/>
        <v>1</v>
      </c>
      <c r="L888">
        <f t="shared" si="150"/>
        <v>0</v>
      </c>
      <c r="M888">
        <f t="shared" si="151"/>
        <v>0</v>
      </c>
      <c r="N888">
        <f t="shared" si="152"/>
        <v>0</v>
      </c>
      <c r="O888">
        <f t="shared" si="153"/>
        <v>0</v>
      </c>
      <c r="P888">
        <f t="shared" si="154"/>
        <v>1</v>
      </c>
      <c r="Q888">
        <f t="shared" si="155"/>
        <v>0</v>
      </c>
      <c r="R888">
        <f t="shared" si="156"/>
        <v>0</v>
      </c>
      <c r="S888">
        <f t="shared" si="157"/>
        <v>0</v>
      </c>
      <c r="T888">
        <f t="shared" si="158"/>
        <v>1</v>
      </c>
      <c r="U888">
        <f t="shared" si="159"/>
        <v>1</v>
      </c>
    </row>
    <row r="889" spans="1:21" x14ac:dyDescent="0.25">
      <c r="A889" t="s">
        <v>1763</v>
      </c>
      <c r="B889">
        <v>0.3837450833567444</v>
      </c>
      <c r="C889">
        <v>1.2169541999999999E-7</v>
      </c>
      <c r="D889">
        <v>139</v>
      </c>
      <c r="E889">
        <v>355</v>
      </c>
      <c r="F889">
        <v>139</v>
      </c>
      <c r="G889">
        <v>0.39154929577464792</v>
      </c>
      <c r="H889">
        <v>0</v>
      </c>
      <c r="I889" t="s">
        <v>1763</v>
      </c>
      <c r="J889">
        <v>0.39154929577464792</v>
      </c>
      <c r="K889">
        <f t="shared" si="149"/>
        <v>1</v>
      </c>
      <c r="L889">
        <f t="shared" si="150"/>
        <v>0</v>
      </c>
      <c r="M889">
        <f t="shared" si="151"/>
        <v>0</v>
      </c>
      <c r="N889">
        <f t="shared" si="152"/>
        <v>0</v>
      </c>
      <c r="O889">
        <f t="shared" si="153"/>
        <v>0</v>
      </c>
      <c r="P889">
        <f t="shared" si="154"/>
        <v>0</v>
      </c>
      <c r="Q889">
        <f t="shared" si="155"/>
        <v>1</v>
      </c>
      <c r="R889">
        <f t="shared" si="156"/>
        <v>0</v>
      </c>
      <c r="S889">
        <f t="shared" si="157"/>
        <v>0</v>
      </c>
      <c r="T889">
        <f t="shared" si="158"/>
        <v>1</v>
      </c>
      <c r="U889">
        <f t="shared" si="159"/>
        <v>1</v>
      </c>
    </row>
    <row r="890" spans="1:21" x14ac:dyDescent="0.25">
      <c r="A890" t="s">
        <v>1764</v>
      </c>
      <c r="B890">
        <v>0.34671763962426699</v>
      </c>
      <c r="C890">
        <v>6.2706974000000005E-8</v>
      </c>
      <c r="D890">
        <v>123</v>
      </c>
      <c r="E890">
        <v>355</v>
      </c>
      <c r="F890">
        <v>123</v>
      </c>
      <c r="G890">
        <v>0.3464788732394366</v>
      </c>
      <c r="H890">
        <v>0</v>
      </c>
      <c r="I890" t="s">
        <v>1764</v>
      </c>
      <c r="J890">
        <v>0.3464788732394366</v>
      </c>
      <c r="K890">
        <f t="shared" si="149"/>
        <v>1</v>
      </c>
      <c r="L890">
        <f t="shared" si="150"/>
        <v>0</v>
      </c>
      <c r="M890">
        <f t="shared" si="151"/>
        <v>0</v>
      </c>
      <c r="N890">
        <f t="shared" si="152"/>
        <v>0</v>
      </c>
      <c r="O890">
        <f t="shared" si="153"/>
        <v>1</v>
      </c>
      <c r="P890">
        <f t="shared" si="154"/>
        <v>0</v>
      </c>
      <c r="Q890">
        <f t="shared" si="155"/>
        <v>0</v>
      </c>
      <c r="R890">
        <f t="shared" si="156"/>
        <v>0</v>
      </c>
      <c r="S890">
        <f t="shared" si="157"/>
        <v>0</v>
      </c>
      <c r="T890">
        <f t="shared" si="158"/>
        <v>1</v>
      </c>
      <c r="U890">
        <f t="shared" si="159"/>
        <v>1</v>
      </c>
    </row>
    <row r="891" spans="1:21" x14ac:dyDescent="0.25">
      <c r="A891" t="s">
        <v>1765</v>
      </c>
      <c r="B891">
        <v>0.35686477766501029</v>
      </c>
      <c r="C891">
        <v>6.3118079999999996E-8</v>
      </c>
      <c r="D891">
        <v>131</v>
      </c>
      <c r="E891">
        <v>355</v>
      </c>
      <c r="F891">
        <v>131</v>
      </c>
      <c r="G891">
        <v>0.36901408450704232</v>
      </c>
      <c r="H891">
        <v>0</v>
      </c>
      <c r="I891" t="s">
        <v>1765</v>
      </c>
      <c r="J891">
        <v>0.36901408450704232</v>
      </c>
      <c r="K891">
        <f t="shared" si="149"/>
        <v>1</v>
      </c>
      <c r="L891">
        <f t="shared" si="150"/>
        <v>0</v>
      </c>
      <c r="M891">
        <f t="shared" si="151"/>
        <v>0</v>
      </c>
      <c r="N891">
        <f t="shared" si="152"/>
        <v>0</v>
      </c>
      <c r="O891">
        <f t="shared" si="153"/>
        <v>0</v>
      </c>
      <c r="P891">
        <f t="shared" si="154"/>
        <v>0</v>
      </c>
      <c r="Q891">
        <f t="shared" si="155"/>
        <v>0</v>
      </c>
      <c r="R891">
        <f t="shared" si="156"/>
        <v>1</v>
      </c>
      <c r="S891">
        <f t="shared" si="157"/>
        <v>0</v>
      </c>
      <c r="T891">
        <f t="shared" si="158"/>
        <v>1</v>
      </c>
      <c r="U891">
        <f t="shared" si="159"/>
        <v>1</v>
      </c>
    </row>
    <row r="892" spans="1:21" x14ac:dyDescent="0.25">
      <c r="A892" t="s">
        <v>1766</v>
      </c>
      <c r="B892">
        <v>0.58468691430318598</v>
      </c>
      <c r="C892">
        <v>0.98686834999999995</v>
      </c>
      <c r="D892">
        <v>187</v>
      </c>
      <c r="E892">
        <v>318</v>
      </c>
      <c r="F892">
        <v>184</v>
      </c>
      <c r="G892">
        <v>0.58805031446540879</v>
      </c>
      <c r="H892">
        <v>1</v>
      </c>
      <c r="I892" t="s">
        <v>1766</v>
      </c>
      <c r="J892">
        <v>0.57861635220125784</v>
      </c>
      <c r="K892">
        <f t="shared" si="149"/>
        <v>0</v>
      </c>
      <c r="L892">
        <f t="shared" si="150"/>
        <v>0</v>
      </c>
      <c r="M892">
        <f t="shared" si="151"/>
        <v>0</v>
      </c>
      <c r="N892">
        <f t="shared" si="152"/>
        <v>1</v>
      </c>
      <c r="O892">
        <f t="shared" si="153"/>
        <v>0</v>
      </c>
      <c r="P892">
        <f t="shared" si="154"/>
        <v>0</v>
      </c>
      <c r="Q892">
        <f t="shared" si="155"/>
        <v>0</v>
      </c>
      <c r="R892">
        <f t="shared" si="156"/>
        <v>0</v>
      </c>
      <c r="S892">
        <f t="shared" si="157"/>
        <v>1</v>
      </c>
      <c r="T892">
        <f t="shared" si="158"/>
        <v>1</v>
      </c>
      <c r="U892">
        <f t="shared" si="159"/>
        <v>1</v>
      </c>
    </row>
    <row r="893" spans="1:21" x14ac:dyDescent="0.25">
      <c r="A893" t="s">
        <v>1767</v>
      </c>
      <c r="B893">
        <v>0.66980780915731863</v>
      </c>
      <c r="C893">
        <v>0.98686839999999998</v>
      </c>
      <c r="D893">
        <v>216</v>
      </c>
      <c r="E893">
        <v>318</v>
      </c>
      <c r="F893">
        <v>216</v>
      </c>
      <c r="G893">
        <v>0.67924528301886788</v>
      </c>
      <c r="H893">
        <v>1</v>
      </c>
      <c r="I893" t="s">
        <v>1767</v>
      </c>
      <c r="J893">
        <v>0.67924528301886788</v>
      </c>
      <c r="K893">
        <f t="shared" si="149"/>
        <v>0</v>
      </c>
      <c r="L893">
        <f t="shared" si="150"/>
        <v>0</v>
      </c>
      <c r="M893">
        <f t="shared" si="151"/>
        <v>0</v>
      </c>
      <c r="N893">
        <f t="shared" si="152"/>
        <v>1</v>
      </c>
      <c r="O893">
        <f t="shared" si="153"/>
        <v>0</v>
      </c>
      <c r="P893">
        <f t="shared" si="154"/>
        <v>1</v>
      </c>
      <c r="Q893">
        <f t="shared" si="155"/>
        <v>0</v>
      </c>
      <c r="R893">
        <f t="shared" si="156"/>
        <v>0</v>
      </c>
      <c r="S893">
        <f t="shared" si="157"/>
        <v>0</v>
      </c>
      <c r="T893">
        <f t="shared" si="158"/>
        <v>1</v>
      </c>
      <c r="U893">
        <f t="shared" si="159"/>
        <v>1</v>
      </c>
    </row>
    <row r="894" spans="1:21" x14ac:dyDescent="0.25">
      <c r="A894" t="s">
        <v>1768</v>
      </c>
      <c r="B894">
        <v>0.70979189354731431</v>
      </c>
      <c r="C894">
        <v>0.98686839999999998</v>
      </c>
      <c r="D894">
        <v>230</v>
      </c>
      <c r="E894">
        <v>318</v>
      </c>
      <c r="F894">
        <v>224</v>
      </c>
      <c r="G894">
        <v>0.72327044025157228</v>
      </c>
      <c r="H894">
        <v>1</v>
      </c>
      <c r="I894" t="s">
        <v>1768</v>
      </c>
      <c r="J894">
        <v>0.70440251572327039</v>
      </c>
      <c r="K894">
        <f t="shared" si="149"/>
        <v>0</v>
      </c>
      <c r="L894">
        <f t="shared" si="150"/>
        <v>0</v>
      </c>
      <c r="M894">
        <f t="shared" si="151"/>
        <v>0</v>
      </c>
      <c r="N894">
        <f t="shared" si="152"/>
        <v>1</v>
      </c>
      <c r="O894">
        <f t="shared" si="153"/>
        <v>0</v>
      </c>
      <c r="P894">
        <f t="shared" si="154"/>
        <v>0</v>
      </c>
      <c r="Q894">
        <f t="shared" si="155"/>
        <v>1</v>
      </c>
      <c r="R894">
        <f t="shared" si="156"/>
        <v>0</v>
      </c>
      <c r="S894">
        <f t="shared" si="157"/>
        <v>0</v>
      </c>
      <c r="T894">
        <f t="shared" si="158"/>
        <v>1</v>
      </c>
      <c r="U894">
        <f t="shared" si="159"/>
        <v>1</v>
      </c>
    </row>
    <row r="895" spans="1:21" x14ac:dyDescent="0.25">
      <c r="A895" t="s">
        <v>1769</v>
      </c>
      <c r="B895">
        <v>0.6326115536254151</v>
      </c>
      <c r="C895">
        <v>0.98686839999999998</v>
      </c>
      <c r="D895">
        <v>204</v>
      </c>
      <c r="E895">
        <v>318</v>
      </c>
      <c r="F895">
        <v>204</v>
      </c>
      <c r="G895">
        <v>0.64150943396226412</v>
      </c>
      <c r="H895">
        <v>1</v>
      </c>
      <c r="I895" t="s">
        <v>1769</v>
      </c>
      <c r="J895">
        <v>0.64150943396226412</v>
      </c>
      <c r="K895">
        <f t="shared" si="149"/>
        <v>0</v>
      </c>
      <c r="L895">
        <f t="shared" si="150"/>
        <v>0</v>
      </c>
      <c r="M895">
        <f t="shared" si="151"/>
        <v>0</v>
      </c>
      <c r="N895">
        <f t="shared" si="152"/>
        <v>1</v>
      </c>
      <c r="O895">
        <f t="shared" si="153"/>
        <v>1</v>
      </c>
      <c r="P895">
        <f t="shared" si="154"/>
        <v>0</v>
      </c>
      <c r="Q895">
        <f t="shared" si="155"/>
        <v>0</v>
      </c>
      <c r="R895">
        <f t="shared" si="156"/>
        <v>0</v>
      </c>
      <c r="S895">
        <f t="shared" si="157"/>
        <v>0</v>
      </c>
      <c r="T895">
        <f t="shared" si="158"/>
        <v>1</v>
      </c>
      <c r="U895">
        <f t="shared" si="159"/>
        <v>1</v>
      </c>
    </row>
    <row r="896" spans="1:21" x14ac:dyDescent="0.25">
      <c r="A896" t="s">
        <v>1770</v>
      </c>
      <c r="B896">
        <v>0.72866090811742434</v>
      </c>
      <c r="C896">
        <v>0.98686839999999998</v>
      </c>
      <c r="D896">
        <v>233</v>
      </c>
      <c r="E896">
        <v>318</v>
      </c>
      <c r="F896">
        <v>232</v>
      </c>
      <c r="G896">
        <v>0.73270440251572322</v>
      </c>
      <c r="H896">
        <v>1</v>
      </c>
      <c r="I896" t="s">
        <v>1770</v>
      </c>
      <c r="J896">
        <v>0.72955974842767291</v>
      </c>
      <c r="K896">
        <f t="shared" si="149"/>
        <v>0</v>
      </c>
      <c r="L896">
        <f t="shared" si="150"/>
        <v>0</v>
      </c>
      <c r="M896">
        <f t="shared" si="151"/>
        <v>0</v>
      </c>
      <c r="N896">
        <f t="shared" si="152"/>
        <v>1</v>
      </c>
      <c r="O896">
        <f t="shared" si="153"/>
        <v>0</v>
      </c>
      <c r="P896">
        <f t="shared" si="154"/>
        <v>0</v>
      </c>
      <c r="Q896">
        <f t="shared" si="155"/>
        <v>0</v>
      </c>
      <c r="R896">
        <f t="shared" si="156"/>
        <v>1</v>
      </c>
      <c r="S896">
        <f t="shared" si="157"/>
        <v>0</v>
      </c>
      <c r="T896">
        <f t="shared" si="158"/>
        <v>1</v>
      </c>
      <c r="U896">
        <f t="shared" si="159"/>
        <v>1</v>
      </c>
    </row>
    <row r="897" spans="1:21" x14ac:dyDescent="0.25">
      <c r="A897" t="s">
        <v>1771</v>
      </c>
      <c r="B897">
        <v>0.2073189059812037</v>
      </c>
      <c r="C897">
        <v>3.8443772999999999E-10</v>
      </c>
      <c r="D897">
        <v>67</v>
      </c>
      <c r="E897">
        <v>320</v>
      </c>
      <c r="F897">
        <v>67</v>
      </c>
      <c r="G897">
        <v>0.20937500000000001</v>
      </c>
      <c r="H897">
        <v>0</v>
      </c>
      <c r="I897" t="s">
        <v>1771</v>
      </c>
      <c r="J897">
        <v>0.20937500000000001</v>
      </c>
      <c r="K897">
        <f t="shared" si="149"/>
        <v>1</v>
      </c>
      <c r="L897">
        <f t="shared" si="150"/>
        <v>0</v>
      </c>
      <c r="M897">
        <f t="shared" si="151"/>
        <v>0</v>
      </c>
      <c r="N897">
        <f t="shared" si="152"/>
        <v>0</v>
      </c>
      <c r="O897">
        <f t="shared" si="153"/>
        <v>0</v>
      </c>
      <c r="P897">
        <f t="shared" si="154"/>
        <v>0</v>
      </c>
      <c r="Q897">
        <f t="shared" si="155"/>
        <v>0</v>
      </c>
      <c r="R897">
        <f t="shared" si="156"/>
        <v>0</v>
      </c>
      <c r="S897">
        <f t="shared" si="157"/>
        <v>1</v>
      </c>
      <c r="T897">
        <f t="shared" si="158"/>
        <v>1</v>
      </c>
      <c r="U897">
        <f t="shared" si="159"/>
        <v>1</v>
      </c>
    </row>
    <row r="898" spans="1:21" x14ac:dyDescent="0.25">
      <c r="A898" t="s">
        <v>1772</v>
      </c>
      <c r="B898">
        <v>0.26462959817434117</v>
      </c>
      <c r="C898">
        <v>3.8443772999999999E-10</v>
      </c>
      <c r="D898">
        <v>86</v>
      </c>
      <c r="E898">
        <v>320</v>
      </c>
      <c r="F898">
        <v>86</v>
      </c>
      <c r="G898">
        <v>0.26874999999999999</v>
      </c>
      <c r="H898">
        <v>0</v>
      </c>
      <c r="I898" t="s">
        <v>1772</v>
      </c>
      <c r="J898">
        <v>0.26874999999999999</v>
      </c>
      <c r="K898">
        <f t="shared" si="149"/>
        <v>1</v>
      </c>
      <c r="L898">
        <f t="shared" si="150"/>
        <v>0</v>
      </c>
      <c r="M898">
        <f t="shared" si="151"/>
        <v>0</v>
      </c>
      <c r="N898">
        <f t="shared" si="152"/>
        <v>0</v>
      </c>
      <c r="O898">
        <f t="shared" si="153"/>
        <v>0</v>
      </c>
      <c r="P898">
        <f t="shared" si="154"/>
        <v>1</v>
      </c>
      <c r="Q898">
        <f t="shared" si="155"/>
        <v>0</v>
      </c>
      <c r="R898">
        <f t="shared" si="156"/>
        <v>0</v>
      </c>
      <c r="S898">
        <f t="shared" si="157"/>
        <v>0</v>
      </c>
      <c r="T898">
        <f t="shared" si="158"/>
        <v>1</v>
      </c>
      <c r="U898">
        <f t="shared" si="159"/>
        <v>1</v>
      </c>
    </row>
    <row r="899" spans="1:21" x14ac:dyDescent="0.25">
      <c r="A899" t="s">
        <v>1773</v>
      </c>
      <c r="B899">
        <v>0.24643398691933199</v>
      </c>
      <c r="C899">
        <v>3.8443772999999999E-10</v>
      </c>
      <c r="D899">
        <v>80</v>
      </c>
      <c r="E899">
        <v>320</v>
      </c>
      <c r="F899">
        <v>80</v>
      </c>
      <c r="G899">
        <v>0.25</v>
      </c>
      <c r="H899">
        <v>0</v>
      </c>
      <c r="I899" t="s">
        <v>1773</v>
      </c>
      <c r="J899">
        <v>0.25</v>
      </c>
      <c r="K899">
        <f t="shared" ref="K899:K962" si="160">IF(H899=0, IF(G899&lt;0.46, 1,0),0)</f>
        <v>1</v>
      </c>
      <c r="L899">
        <f t="shared" ref="L899:L962" si="161">IF(H899=0, IF(G899&gt;=0.46, 1,0),0)</f>
        <v>0</v>
      </c>
      <c r="M899">
        <f t="shared" ref="M899:M962" si="162">IF(H899=1, IF(G899&lt;0.46, 1,0),0)</f>
        <v>0</v>
      </c>
      <c r="N899">
        <f t="shared" ref="N899:N962" si="163">IF(H899=1, IF(G899&gt;=0.46, 1,0),0)</f>
        <v>0</v>
      </c>
      <c r="O899">
        <f t="shared" ref="O899:O962" si="164">IF(ISNUMBER(SEARCH("___80", A899)), 1, 0)</f>
        <v>0</v>
      </c>
      <c r="P899">
        <f t="shared" ref="P899:P962" si="165">IF(ISNUMBER(SEARCH("___100", A899)), 1, 0)</f>
        <v>0</v>
      </c>
      <c r="Q899">
        <f t="shared" ref="Q899:Q962" si="166">IF(ISNUMBER(SEARCH("___65", A899)), 1, 0)</f>
        <v>1</v>
      </c>
      <c r="R899">
        <f t="shared" ref="R899:R962" si="167">IF(ISNUMBER(SEARCH("___90", A899)), 1, 0)</f>
        <v>0</v>
      </c>
      <c r="S899">
        <f t="shared" ref="S899:S962" si="168">IF(SUM(O899:R899)=0,1,0)</f>
        <v>0</v>
      </c>
      <c r="T899">
        <f t="shared" ref="T899:T962" si="169">IF(A899=I899,1,0)</f>
        <v>1</v>
      </c>
      <c r="U899">
        <f t="shared" ref="U899:U962" si="170">SUM(K899:N899)</f>
        <v>1</v>
      </c>
    </row>
    <row r="900" spans="1:21" x14ac:dyDescent="0.25">
      <c r="A900" t="s">
        <v>1774</v>
      </c>
      <c r="B900">
        <v>0.28030648161922139</v>
      </c>
      <c r="C900">
        <v>3.8443772999999999E-10</v>
      </c>
      <c r="D900">
        <v>90</v>
      </c>
      <c r="E900">
        <v>320</v>
      </c>
      <c r="F900">
        <v>90</v>
      </c>
      <c r="G900">
        <v>0.28125</v>
      </c>
      <c r="H900">
        <v>0</v>
      </c>
      <c r="I900" t="s">
        <v>1774</v>
      </c>
      <c r="J900">
        <v>0.28125</v>
      </c>
      <c r="K900">
        <f t="shared" si="160"/>
        <v>1</v>
      </c>
      <c r="L900">
        <f t="shared" si="161"/>
        <v>0</v>
      </c>
      <c r="M900">
        <f t="shared" si="162"/>
        <v>0</v>
      </c>
      <c r="N900">
        <f t="shared" si="163"/>
        <v>0</v>
      </c>
      <c r="O900">
        <f t="shared" si="164"/>
        <v>1</v>
      </c>
      <c r="P900">
        <f t="shared" si="165"/>
        <v>0</v>
      </c>
      <c r="Q900">
        <f t="shared" si="166"/>
        <v>0</v>
      </c>
      <c r="R900">
        <f t="shared" si="167"/>
        <v>0</v>
      </c>
      <c r="S900">
        <f t="shared" si="168"/>
        <v>0</v>
      </c>
      <c r="T900">
        <f t="shared" si="169"/>
        <v>1</v>
      </c>
      <c r="U900">
        <f t="shared" si="170"/>
        <v>1</v>
      </c>
    </row>
    <row r="901" spans="1:21" x14ac:dyDescent="0.25">
      <c r="A901" t="s">
        <v>1775</v>
      </c>
      <c r="B901">
        <v>0.24285734770670811</v>
      </c>
      <c r="C901">
        <v>3.8443772999999999E-10</v>
      </c>
      <c r="D901">
        <v>78</v>
      </c>
      <c r="E901">
        <v>320</v>
      </c>
      <c r="F901">
        <v>78</v>
      </c>
      <c r="G901">
        <v>0.24374999999999999</v>
      </c>
      <c r="H901">
        <v>0</v>
      </c>
      <c r="I901" t="s">
        <v>1775</v>
      </c>
      <c r="J901">
        <v>0.24374999999999999</v>
      </c>
      <c r="K901">
        <f t="shared" si="160"/>
        <v>1</v>
      </c>
      <c r="L901">
        <f t="shared" si="161"/>
        <v>0</v>
      </c>
      <c r="M901">
        <f t="shared" si="162"/>
        <v>0</v>
      </c>
      <c r="N901">
        <f t="shared" si="163"/>
        <v>0</v>
      </c>
      <c r="O901">
        <f t="shared" si="164"/>
        <v>0</v>
      </c>
      <c r="P901">
        <f t="shared" si="165"/>
        <v>0</v>
      </c>
      <c r="Q901">
        <f t="shared" si="166"/>
        <v>0</v>
      </c>
      <c r="R901">
        <f t="shared" si="167"/>
        <v>1</v>
      </c>
      <c r="S901">
        <f t="shared" si="168"/>
        <v>0</v>
      </c>
      <c r="T901">
        <f t="shared" si="169"/>
        <v>1</v>
      </c>
      <c r="U901">
        <f t="shared" si="170"/>
        <v>1</v>
      </c>
    </row>
    <row r="902" spans="1:21" x14ac:dyDescent="0.25">
      <c r="A902" t="s">
        <v>1776</v>
      </c>
      <c r="B902">
        <v>0.19995164163045481</v>
      </c>
      <c r="C902">
        <v>3.8443772999999999E-10</v>
      </c>
      <c r="D902">
        <v>68</v>
      </c>
      <c r="E902">
        <v>336</v>
      </c>
      <c r="F902">
        <v>67</v>
      </c>
      <c r="G902">
        <v>0.20238095238095241</v>
      </c>
      <c r="H902">
        <v>0</v>
      </c>
      <c r="I902" t="s">
        <v>1776</v>
      </c>
      <c r="J902">
        <v>0.19940476190476189</v>
      </c>
      <c r="K902">
        <f t="shared" si="160"/>
        <v>1</v>
      </c>
      <c r="L902">
        <f t="shared" si="161"/>
        <v>0</v>
      </c>
      <c r="M902">
        <f t="shared" si="162"/>
        <v>0</v>
      </c>
      <c r="N902">
        <f t="shared" si="163"/>
        <v>0</v>
      </c>
      <c r="O902">
        <f t="shared" si="164"/>
        <v>0</v>
      </c>
      <c r="P902">
        <f t="shared" si="165"/>
        <v>0</v>
      </c>
      <c r="Q902">
        <f t="shared" si="166"/>
        <v>0</v>
      </c>
      <c r="R902">
        <f t="shared" si="167"/>
        <v>0</v>
      </c>
      <c r="S902">
        <f t="shared" si="168"/>
        <v>1</v>
      </c>
      <c r="T902">
        <f t="shared" si="169"/>
        <v>1</v>
      </c>
      <c r="U902">
        <f t="shared" si="170"/>
        <v>1</v>
      </c>
    </row>
    <row r="903" spans="1:21" x14ac:dyDescent="0.25">
      <c r="A903" t="s">
        <v>1777</v>
      </c>
      <c r="B903">
        <v>0.2192137930941879</v>
      </c>
      <c r="C903">
        <v>6.5358641000000005E-10</v>
      </c>
      <c r="D903">
        <v>73</v>
      </c>
      <c r="E903">
        <v>336</v>
      </c>
      <c r="F903">
        <v>73</v>
      </c>
      <c r="G903">
        <v>0.21726190476190479</v>
      </c>
      <c r="H903">
        <v>0</v>
      </c>
      <c r="I903" t="s">
        <v>1777</v>
      </c>
      <c r="J903">
        <v>0.21726190476190479</v>
      </c>
      <c r="K903">
        <f t="shared" si="160"/>
        <v>1</v>
      </c>
      <c r="L903">
        <f t="shared" si="161"/>
        <v>0</v>
      </c>
      <c r="M903">
        <f t="shared" si="162"/>
        <v>0</v>
      </c>
      <c r="N903">
        <f t="shared" si="163"/>
        <v>0</v>
      </c>
      <c r="O903">
        <f t="shared" si="164"/>
        <v>0</v>
      </c>
      <c r="P903">
        <f t="shared" si="165"/>
        <v>1</v>
      </c>
      <c r="Q903">
        <f t="shared" si="166"/>
        <v>0</v>
      </c>
      <c r="R903">
        <f t="shared" si="167"/>
        <v>0</v>
      </c>
      <c r="S903">
        <f t="shared" si="168"/>
        <v>0</v>
      </c>
      <c r="T903">
        <f t="shared" si="169"/>
        <v>1</v>
      </c>
      <c r="U903">
        <f t="shared" si="170"/>
        <v>1</v>
      </c>
    </row>
    <row r="904" spans="1:21" x14ac:dyDescent="0.25">
      <c r="A904" t="s">
        <v>1778</v>
      </c>
      <c r="B904">
        <v>0.19459701902337451</v>
      </c>
      <c r="C904">
        <v>3.8470217000000003E-10</v>
      </c>
      <c r="D904">
        <v>67</v>
      </c>
      <c r="E904">
        <v>336</v>
      </c>
      <c r="F904">
        <v>67</v>
      </c>
      <c r="G904">
        <v>0.19940476190476189</v>
      </c>
      <c r="H904">
        <v>0</v>
      </c>
      <c r="I904" t="s">
        <v>1778</v>
      </c>
      <c r="J904">
        <v>0.19940476190476189</v>
      </c>
      <c r="K904">
        <f t="shared" si="160"/>
        <v>1</v>
      </c>
      <c r="L904">
        <f t="shared" si="161"/>
        <v>0</v>
      </c>
      <c r="M904">
        <f t="shared" si="162"/>
        <v>0</v>
      </c>
      <c r="N904">
        <f t="shared" si="163"/>
        <v>0</v>
      </c>
      <c r="O904">
        <f t="shared" si="164"/>
        <v>0</v>
      </c>
      <c r="P904">
        <f t="shared" si="165"/>
        <v>0</v>
      </c>
      <c r="Q904">
        <f t="shared" si="166"/>
        <v>1</v>
      </c>
      <c r="R904">
        <f t="shared" si="167"/>
        <v>0</v>
      </c>
      <c r="S904">
        <f t="shared" si="168"/>
        <v>0</v>
      </c>
      <c r="T904">
        <f t="shared" si="169"/>
        <v>1</v>
      </c>
      <c r="U904">
        <f t="shared" si="170"/>
        <v>1</v>
      </c>
    </row>
    <row r="905" spans="1:21" x14ac:dyDescent="0.25">
      <c r="A905" t="s">
        <v>1779</v>
      </c>
      <c r="B905">
        <v>0.2386053833929821</v>
      </c>
      <c r="C905">
        <v>5.2193312500000004E-10</v>
      </c>
      <c r="D905">
        <v>83</v>
      </c>
      <c r="E905">
        <v>336</v>
      </c>
      <c r="F905">
        <v>83</v>
      </c>
      <c r="G905">
        <v>0.24702380952380951</v>
      </c>
      <c r="H905">
        <v>0</v>
      </c>
      <c r="I905" t="s">
        <v>1779</v>
      </c>
      <c r="J905">
        <v>0.24702380952380951</v>
      </c>
      <c r="K905">
        <f t="shared" si="160"/>
        <v>1</v>
      </c>
      <c r="L905">
        <f t="shared" si="161"/>
        <v>0</v>
      </c>
      <c r="M905">
        <f t="shared" si="162"/>
        <v>0</v>
      </c>
      <c r="N905">
        <f t="shared" si="163"/>
        <v>0</v>
      </c>
      <c r="O905">
        <f t="shared" si="164"/>
        <v>1</v>
      </c>
      <c r="P905">
        <f t="shared" si="165"/>
        <v>0</v>
      </c>
      <c r="Q905">
        <f t="shared" si="166"/>
        <v>0</v>
      </c>
      <c r="R905">
        <f t="shared" si="167"/>
        <v>0</v>
      </c>
      <c r="S905">
        <f t="shared" si="168"/>
        <v>0</v>
      </c>
      <c r="T905">
        <f t="shared" si="169"/>
        <v>1</v>
      </c>
      <c r="U905">
        <f t="shared" si="170"/>
        <v>1</v>
      </c>
    </row>
    <row r="906" spans="1:21" x14ac:dyDescent="0.25">
      <c r="A906" t="s">
        <v>1780</v>
      </c>
      <c r="B906">
        <v>0.2117648571828937</v>
      </c>
      <c r="C906">
        <v>3.8443772999999999E-10</v>
      </c>
      <c r="D906">
        <v>71</v>
      </c>
      <c r="E906">
        <v>336</v>
      </c>
      <c r="F906">
        <v>67</v>
      </c>
      <c r="G906">
        <v>0.21130952380952381</v>
      </c>
      <c r="H906">
        <v>0</v>
      </c>
      <c r="I906" t="s">
        <v>1780</v>
      </c>
      <c r="J906">
        <v>0.19940476190476189</v>
      </c>
      <c r="K906">
        <f t="shared" si="160"/>
        <v>1</v>
      </c>
      <c r="L906">
        <f t="shared" si="161"/>
        <v>0</v>
      </c>
      <c r="M906">
        <f t="shared" si="162"/>
        <v>0</v>
      </c>
      <c r="N906">
        <f t="shared" si="163"/>
        <v>0</v>
      </c>
      <c r="O906">
        <f t="shared" si="164"/>
        <v>0</v>
      </c>
      <c r="P906">
        <f t="shared" si="165"/>
        <v>0</v>
      </c>
      <c r="Q906">
        <f t="shared" si="166"/>
        <v>0</v>
      </c>
      <c r="R906">
        <f t="shared" si="167"/>
        <v>1</v>
      </c>
      <c r="S906">
        <f t="shared" si="168"/>
        <v>0</v>
      </c>
      <c r="T906">
        <f t="shared" si="169"/>
        <v>1</v>
      </c>
      <c r="U906">
        <f t="shared" si="170"/>
        <v>1</v>
      </c>
    </row>
    <row r="907" spans="1:21" x14ac:dyDescent="0.25">
      <c r="A907" t="s">
        <v>1781</v>
      </c>
      <c r="B907">
        <v>0.47184711680245572</v>
      </c>
      <c r="C907">
        <v>0.1727834</v>
      </c>
      <c r="D907">
        <v>157</v>
      </c>
      <c r="E907">
        <v>322</v>
      </c>
      <c r="F907">
        <v>157</v>
      </c>
      <c r="G907">
        <v>0.48757763975155283</v>
      </c>
      <c r="H907">
        <v>0</v>
      </c>
      <c r="I907" t="s">
        <v>1781</v>
      </c>
      <c r="J907">
        <v>0.48757763975155283</v>
      </c>
      <c r="K907">
        <f t="shared" si="160"/>
        <v>0</v>
      </c>
      <c r="L907">
        <f t="shared" si="161"/>
        <v>1</v>
      </c>
      <c r="M907">
        <f t="shared" si="162"/>
        <v>0</v>
      </c>
      <c r="N907">
        <f t="shared" si="163"/>
        <v>0</v>
      </c>
      <c r="O907">
        <f t="shared" si="164"/>
        <v>0</v>
      </c>
      <c r="P907">
        <f t="shared" si="165"/>
        <v>0</v>
      </c>
      <c r="Q907">
        <f t="shared" si="166"/>
        <v>0</v>
      </c>
      <c r="R907">
        <f t="shared" si="167"/>
        <v>0</v>
      </c>
      <c r="S907">
        <f t="shared" si="168"/>
        <v>1</v>
      </c>
      <c r="T907">
        <f t="shared" si="169"/>
        <v>1</v>
      </c>
      <c r="U907">
        <f t="shared" si="170"/>
        <v>1</v>
      </c>
    </row>
    <row r="908" spans="1:21" x14ac:dyDescent="0.25">
      <c r="A908" t="s">
        <v>1782</v>
      </c>
      <c r="B908">
        <v>0.53798080837551843</v>
      </c>
      <c r="C908">
        <v>0.85005677000000002</v>
      </c>
      <c r="D908">
        <v>174</v>
      </c>
      <c r="E908">
        <v>322</v>
      </c>
      <c r="F908">
        <v>162</v>
      </c>
      <c r="G908">
        <v>0.54037267080745344</v>
      </c>
      <c r="H908">
        <v>0</v>
      </c>
      <c r="I908" t="s">
        <v>1782</v>
      </c>
      <c r="J908">
        <v>0.50310559006211175</v>
      </c>
      <c r="K908">
        <f t="shared" si="160"/>
        <v>0</v>
      </c>
      <c r="L908">
        <f t="shared" si="161"/>
        <v>1</v>
      </c>
      <c r="M908">
        <f t="shared" si="162"/>
        <v>0</v>
      </c>
      <c r="N908">
        <f t="shared" si="163"/>
        <v>0</v>
      </c>
      <c r="O908">
        <f t="shared" si="164"/>
        <v>0</v>
      </c>
      <c r="P908">
        <f t="shared" si="165"/>
        <v>1</v>
      </c>
      <c r="Q908">
        <f t="shared" si="166"/>
        <v>0</v>
      </c>
      <c r="R908">
        <f t="shared" si="167"/>
        <v>0</v>
      </c>
      <c r="S908">
        <f t="shared" si="168"/>
        <v>0</v>
      </c>
      <c r="T908">
        <f t="shared" si="169"/>
        <v>1</v>
      </c>
      <c r="U908">
        <f t="shared" si="170"/>
        <v>1</v>
      </c>
    </row>
    <row r="909" spans="1:21" x14ac:dyDescent="0.25">
      <c r="A909" t="s">
        <v>1783</v>
      </c>
      <c r="B909">
        <v>0.53437856183985899</v>
      </c>
      <c r="C909">
        <v>0.86742410000000003</v>
      </c>
      <c r="D909">
        <v>172</v>
      </c>
      <c r="E909">
        <v>322</v>
      </c>
      <c r="F909">
        <v>172</v>
      </c>
      <c r="G909">
        <v>0.53416149068322982</v>
      </c>
      <c r="H909">
        <v>0</v>
      </c>
      <c r="I909" t="s">
        <v>1783</v>
      </c>
      <c r="J909">
        <v>0.53416149068322982</v>
      </c>
      <c r="K909">
        <f t="shared" si="160"/>
        <v>0</v>
      </c>
      <c r="L909">
        <f t="shared" si="161"/>
        <v>1</v>
      </c>
      <c r="M909">
        <f t="shared" si="162"/>
        <v>0</v>
      </c>
      <c r="N909">
        <f t="shared" si="163"/>
        <v>0</v>
      </c>
      <c r="O909">
        <f t="shared" si="164"/>
        <v>0</v>
      </c>
      <c r="P909">
        <f t="shared" si="165"/>
        <v>0</v>
      </c>
      <c r="Q909">
        <f t="shared" si="166"/>
        <v>1</v>
      </c>
      <c r="R909">
        <f t="shared" si="167"/>
        <v>0</v>
      </c>
      <c r="S909">
        <f t="shared" si="168"/>
        <v>0</v>
      </c>
      <c r="T909">
        <f t="shared" si="169"/>
        <v>1</v>
      </c>
      <c r="U909">
        <f t="shared" si="170"/>
        <v>1</v>
      </c>
    </row>
    <row r="910" spans="1:21" x14ac:dyDescent="0.25">
      <c r="A910" t="s">
        <v>1784</v>
      </c>
      <c r="B910">
        <v>0.49344384952088988</v>
      </c>
      <c r="C910">
        <v>0.54805380000000004</v>
      </c>
      <c r="D910">
        <v>161</v>
      </c>
      <c r="E910">
        <v>322</v>
      </c>
      <c r="F910">
        <v>149</v>
      </c>
      <c r="G910">
        <v>0.5</v>
      </c>
      <c r="H910">
        <v>0</v>
      </c>
      <c r="I910" t="s">
        <v>1784</v>
      </c>
      <c r="J910">
        <v>0.46273291925465843</v>
      </c>
      <c r="K910">
        <f t="shared" si="160"/>
        <v>0</v>
      </c>
      <c r="L910">
        <f t="shared" si="161"/>
        <v>1</v>
      </c>
      <c r="M910">
        <f t="shared" si="162"/>
        <v>0</v>
      </c>
      <c r="N910">
        <f t="shared" si="163"/>
        <v>0</v>
      </c>
      <c r="O910">
        <f t="shared" si="164"/>
        <v>1</v>
      </c>
      <c r="P910">
        <f t="shared" si="165"/>
        <v>0</v>
      </c>
      <c r="Q910">
        <f t="shared" si="166"/>
        <v>0</v>
      </c>
      <c r="R910">
        <f t="shared" si="167"/>
        <v>0</v>
      </c>
      <c r="S910">
        <f t="shared" si="168"/>
        <v>0</v>
      </c>
      <c r="T910">
        <f t="shared" si="169"/>
        <v>1</v>
      </c>
      <c r="U910">
        <f t="shared" si="170"/>
        <v>1</v>
      </c>
    </row>
    <row r="911" spans="1:21" x14ac:dyDescent="0.25">
      <c r="A911" t="s">
        <v>1785</v>
      </c>
      <c r="B911">
        <v>0.53572777743919608</v>
      </c>
      <c r="C911">
        <v>0.95169537999999998</v>
      </c>
      <c r="D911">
        <v>174</v>
      </c>
      <c r="E911">
        <v>322</v>
      </c>
      <c r="F911">
        <v>174</v>
      </c>
      <c r="G911">
        <v>0.54037267080745344</v>
      </c>
      <c r="H911">
        <v>0</v>
      </c>
      <c r="I911" t="s">
        <v>1785</v>
      </c>
      <c r="J911">
        <v>0.54037267080745344</v>
      </c>
      <c r="K911">
        <f t="shared" si="160"/>
        <v>0</v>
      </c>
      <c r="L911">
        <f t="shared" si="161"/>
        <v>1</v>
      </c>
      <c r="M911">
        <f t="shared" si="162"/>
        <v>0</v>
      </c>
      <c r="N911">
        <f t="shared" si="163"/>
        <v>0</v>
      </c>
      <c r="O911">
        <f t="shared" si="164"/>
        <v>0</v>
      </c>
      <c r="P911">
        <f t="shared" si="165"/>
        <v>0</v>
      </c>
      <c r="Q911">
        <f t="shared" si="166"/>
        <v>0</v>
      </c>
      <c r="R911">
        <f t="shared" si="167"/>
        <v>1</v>
      </c>
      <c r="S911">
        <f t="shared" si="168"/>
        <v>0</v>
      </c>
      <c r="T911">
        <f t="shared" si="169"/>
        <v>1</v>
      </c>
      <c r="U911">
        <f t="shared" si="170"/>
        <v>1</v>
      </c>
    </row>
    <row r="912" spans="1:21" x14ac:dyDescent="0.25">
      <c r="A912" t="s">
        <v>1786</v>
      </c>
      <c r="B912">
        <v>0.31871933214447878</v>
      </c>
      <c r="C912">
        <v>2.8518056999999999E-8</v>
      </c>
      <c r="D912">
        <v>105</v>
      </c>
      <c r="E912">
        <v>331</v>
      </c>
      <c r="F912">
        <v>97</v>
      </c>
      <c r="G912">
        <v>0.31722054380664649</v>
      </c>
      <c r="H912">
        <v>1</v>
      </c>
      <c r="I912" t="s">
        <v>1786</v>
      </c>
      <c r="J912">
        <v>0.29305135951661632</v>
      </c>
      <c r="K912">
        <f t="shared" si="160"/>
        <v>0</v>
      </c>
      <c r="L912">
        <f t="shared" si="161"/>
        <v>0</v>
      </c>
      <c r="M912">
        <f t="shared" si="162"/>
        <v>1</v>
      </c>
      <c r="N912">
        <f t="shared" si="163"/>
        <v>0</v>
      </c>
      <c r="O912">
        <f t="shared" si="164"/>
        <v>0</v>
      </c>
      <c r="P912">
        <f t="shared" si="165"/>
        <v>0</v>
      </c>
      <c r="Q912">
        <f t="shared" si="166"/>
        <v>0</v>
      </c>
      <c r="R912">
        <f t="shared" si="167"/>
        <v>0</v>
      </c>
      <c r="S912">
        <f t="shared" si="168"/>
        <v>1</v>
      </c>
      <c r="T912">
        <f t="shared" si="169"/>
        <v>1</v>
      </c>
      <c r="U912">
        <f t="shared" si="170"/>
        <v>1</v>
      </c>
    </row>
    <row r="913" spans="1:21" x14ac:dyDescent="0.25">
      <c r="A913" t="s">
        <v>1787</v>
      </c>
      <c r="B913">
        <v>0.36560706006999349</v>
      </c>
      <c r="C913">
        <v>2.6040043999999998E-7</v>
      </c>
      <c r="D913">
        <v>123</v>
      </c>
      <c r="E913">
        <v>331</v>
      </c>
      <c r="F913">
        <v>122</v>
      </c>
      <c r="G913">
        <v>0.37160120845921452</v>
      </c>
      <c r="H913">
        <v>1</v>
      </c>
      <c r="I913" t="s">
        <v>1787</v>
      </c>
      <c r="J913">
        <v>0.36858006042296071</v>
      </c>
      <c r="K913">
        <f t="shared" si="160"/>
        <v>0</v>
      </c>
      <c r="L913">
        <f t="shared" si="161"/>
        <v>0</v>
      </c>
      <c r="M913">
        <f t="shared" si="162"/>
        <v>1</v>
      </c>
      <c r="N913">
        <f t="shared" si="163"/>
        <v>0</v>
      </c>
      <c r="O913">
        <f t="shared" si="164"/>
        <v>0</v>
      </c>
      <c r="P913">
        <f t="shared" si="165"/>
        <v>1</v>
      </c>
      <c r="Q913">
        <f t="shared" si="166"/>
        <v>0</v>
      </c>
      <c r="R913">
        <f t="shared" si="167"/>
        <v>0</v>
      </c>
      <c r="S913">
        <f t="shared" si="168"/>
        <v>0</v>
      </c>
      <c r="T913">
        <f t="shared" si="169"/>
        <v>1</v>
      </c>
      <c r="U913">
        <f t="shared" si="170"/>
        <v>1</v>
      </c>
    </row>
    <row r="914" spans="1:21" x14ac:dyDescent="0.25">
      <c r="A914" t="s">
        <v>1788</v>
      </c>
      <c r="B914">
        <v>0.38567745982166313</v>
      </c>
      <c r="C914">
        <v>4.4855831999999998E-7</v>
      </c>
      <c r="D914">
        <v>130</v>
      </c>
      <c r="E914">
        <v>331</v>
      </c>
      <c r="F914">
        <v>122</v>
      </c>
      <c r="G914">
        <v>0.39274924471299089</v>
      </c>
      <c r="H914">
        <v>1</v>
      </c>
      <c r="I914" t="s">
        <v>1788</v>
      </c>
      <c r="J914">
        <v>0.36858006042296071</v>
      </c>
      <c r="K914">
        <f t="shared" si="160"/>
        <v>0</v>
      </c>
      <c r="L914">
        <f t="shared" si="161"/>
        <v>0</v>
      </c>
      <c r="M914">
        <f t="shared" si="162"/>
        <v>1</v>
      </c>
      <c r="N914">
        <f t="shared" si="163"/>
        <v>0</v>
      </c>
      <c r="O914">
        <f t="shared" si="164"/>
        <v>0</v>
      </c>
      <c r="P914">
        <f t="shared" si="165"/>
        <v>0</v>
      </c>
      <c r="Q914">
        <f t="shared" si="166"/>
        <v>1</v>
      </c>
      <c r="R914">
        <f t="shared" si="167"/>
        <v>0</v>
      </c>
      <c r="S914">
        <f t="shared" si="168"/>
        <v>0</v>
      </c>
      <c r="T914">
        <f t="shared" si="169"/>
        <v>1</v>
      </c>
      <c r="U914">
        <f t="shared" si="170"/>
        <v>1</v>
      </c>
    </row>
    <row r="915" spans="1:21" x14ac:dyDescent="0.25">
      <c r="A915" t="s">
        <v>1789</v>
      </c>
      <c r="B915">
        <v>0.34299833540841351</v>
      </c>
      <c r="C915">
        <v>1.0524541000000001E-7</v>
      </c>
      <c r="D915">
        <v>113</v>
      </c>
      <c r="E915">
        <v>331</v>
      </c>
      <c r="F915">
        <v>113</v>
      </c>
      <c r="G915">
        <v>0.34138972809667673</v>
      </c>
      <c r="H915">
        <v>1</v>
      </c>
      <c r="I915" t="s">
        <v>1789</v>
      </c>
      <c r="J915">
        <v>0.34138972809667673</v>
      </c>
      <c r="K915">
        <f t="shared" si="160"/>
        <v>0</v>
      </c>
      <c r="L915">
        <f t="shared" si="161"/>
        <v>0</v>
      </c>
      <c r="M915">
        <f t="shared" si="162"/>
        <v>1</v>
      </c>
      <c r="N915">
        <f t="shared" si="163"/>
        <v>0</v>
      </c>
      <c r="O915">
        <f t="shared" si="164"/>
        <v>1</v>
      </c>
      <c r="P915">
        <f t="shared" si="165"/>
        <v>0</v>
      </c>
      <c r="Q915">
        <f t="shared" si="166"/>
        <v>0</v>
      </c>
      <c r="R915">
        <f t="shared" si="167"/>
        <v>0</v>
      </c>
      <c r="S915">
        <f t="shared" si="168"/>
        <v>0</v>
      </c>
      <c r="T915">
        <f t="shared" si="169"/>
        <v>1</v>
      </c>
      <c r="U915">
        <f t="shared" si="170"/>
        <v>1</v>
      </c>
    </row>
    <row r="916" spans="1:21" x14ac:dyDescent="0.25">
      <c r="A916" t="s">
        <v>1790</v>
      </c>
      <c r="B916">
        <v>0.32763269510776177</v>
      </c>
      <c r="C916">
        <v>9.8730969999999996E-8</v>
      </c>
      <c r="D916">
        <v>109</v>
      </c>
      <c r="E916">
        <v>331</v>
      </c>
      <c r="F916">
        <v>109</v>
      </c>
      <c r="G916">
        <v>0.32930513595166161</v>
      </c>
      <c r="H916">
        <v>1</v>
      </c>
      <c r="I916" t="s">
        <v>1790</v>
      </c>
      <c r="J916">
        <v>0.32930513595166161</v>
      </c>
      <c r="K916">
        <f t="shared" si="160"/>
        <v>0</v>
      </c>
      <c r="L916">
        <f t="shared" si="161"/>
        <v>0</v>
      </c>
      <c r="M916">
        <f t="shared" si="162"/>
        <v>1</v>
      </c>
      <c r="N916">
        <f t="shared" si="163"/>
        <v>0</v>
      </c>
      <c r="O916">
        <f t="shared" si="164"/>
        <v>0</v>
      </c>
      <c r="P916">
        <f t="shared" si="165"/>
        <v>0</v>
      </c>
      <c r="Q916">
        <f t="shared" si="166"/>
        <v>0</v>
      </c>
      <c r="R916">
        <f t="shared" si="167"/>
        <v>1</v>
      </c>
      <c r="S916">
        <f t="shared" si="168"/>
        <v>0</v>
      </c>
      <c r="T916">
        <f t="shared" si="169"/>
        <v>1</v>
      </c>
      <c r="U916">
        <f t="shared" si="170"/>
        <v>1</v>
      </c>
    </row>
    <row r="917" spans="1:21" x14ac:dyDescent="0.25">
      <c r="A917" t="s">
        <v>1791</v>
      </c>
      <c r="B917">
        <v>0.2337939717610216</v>
      </c>
      <c r="C917">
        <v>3.8443772999999999E-10</v>
      </c>
      <c r="D917">
        <v>73</v>
      </c>
      <c r="E917">
        <v>311</v>
      </c>
      <c r="F917">
        <v>70</v>
      </c>
      <c r="G917">
        <v>0.2347266881028939</v>
      </c>
      <c r="H917">
        <v>1</v>
      </c>
      <c r="I917" t="s">
        <v>1791</v>
      </c>
      <c r="J917">
        <v>0.22508038585209</v>
      </c>
      <c r="K917">
        <f t="shared" si="160"/>
        <v>0</v>
      </c>
      <c r="L917">
        <f t="shared" si="161"/>
        <v>0</v>
      </c>
      <c r="M917">
        <f t="shared" si="162"/>
        <v>1</v>
      </c>
      <c r="N917">
        <f t="shared" si="163"/>
        <v>0</v>
      </c>
      <c r="O917">
        <f t="shared" si="164"/>
        <v>0</v>
      </c>
      <c r="P917">
        <f t="shared" si="165"/>
        <v>0</v>
      </c>
      <c r="Q917">
        <f t="shared" si="166"/>
        <v>0</v>
      </c>
      <c r="R917">
        <f t="shared" si="167"/>
        <v>0</v>
      </c>
      <c r="S917">
        <f t="shared" si="168"/>
        <v>1</v>
      </c>
      <c r="T917">
        <f t="shared" si="169"/>
        <v>1</v>
      </c>
      <c r="U917">
        <f t="shared" si="170"/>
        <v>1</v>
      </c>
    </row>
    <row r="918" spans="1:21" x14ac:dyDescent="0.25">
      <c r="A918" t="s">
        <v>1792</v>
      </c>
      <c r="B918">
        <v>0.33077639813632032</v>
      </c>
      <c r="C918">
        <v>1.3598730999999999E-9</v>
      </c>
      <c r="D918">
        <v>103</v>
      </c>
      <c r="E918">
        <v>311</v>
      </c>
      <c r="F918">
        <v>94</v>
      </c>
      <c r="G918">
        <v>0.3311897106109325</v>
      </c>
      <c r="H918">
        <v>1</v>
      </c>
      <c r="I918" t="s">
        <v>1792</v>
      </c>
      <c r="J918">
        <v>0.30225080385852088</v>
      </c>
      <c r="K918">
        <f t="shared" si="160"/>
        <v>0</v>
      </c>
      <c r="L918">
        <f t="shared" si="161"/>
        <v>0</v>
      </c>
      <c r="M918">
        <f t="shared" si="162"/>
        <v>1</v>
      </c>
      <c r="N918">
        <f t="shared" si="163"/>
        <v>0</v>
      </c>
      <c r="O918">
        <f t="shared" si="164"/>
        <v>0</v>
      </c>
      <c r="P918">
        <f t="shared" si="165"/>
        <v>1</v>
      </c>
      <c r="Q918">
        <f t="shared" si="166"/>
        <v>0</v>
      </c>
      <c r="R918">
        <f t="shared" si="167"/>
        <v>0</v>
      </c>
      <c r="S918">
        <f t="shared" si="168"/>
        <v>0</v>
      </c>
      <c r="T918">
        <f t="shared" si="169"/>
        <v>1</v>
      </c>
      <c r="U918">
        <f t="shared" si="170"/>
        <v>1</v>
      </c>
    </row>
    <row r="919" spans="1:21" x14ac:dyDescent="0.25">
      <c r="A919" t="s">
        <v>1793</v>
      </c>
      <c r="B919">
        <v>0.32583181052332871</v>
      </c>
      <c r="C919">
        <v>1.4860494000000001E-9</v>
      </c>
      <c r="D919">
        <v>101</v>
      </c>
      <c r="E919">
        <v>311</v>
      </c>
      <c r="F919">
        <v>98</v>
      </c>
      <c r="G919">
        <v>0.32475884244372988</v>
      </c>
      <c r="H919">
        <v>1</v>
      </c>
      <c r="I919" t="s">
        <v>1793</v>
      </c>
      <c r="J919">
        <v>0.31511254019292612</v>
      </c>
      <c r="K919">
        <f t="shared" si="160"/>
        <v>0</v>
      </c>
      <c r="L919">
        <f t="shared" si="161"/>
        <v>0</v>
      </c>
      <c r="M919">
        <f t="shared" si="162"/>
        <v>1</v>
      </c>
      <c r="N919">
        <f t="shared" si="163"/>
        <v>0</v>
      </c>
      <c r="O919">
        <f t="shared" si="164"/>
        <v>0</v>
      </c>
      <c r="P919">
        <f t="shared" si="165"/>
        <v>0</v>
      </c>
      <c r="Q919">
        <f t="shared" si="166"/>
        <v>1</v>
      </c>
      <c r="R919">
        <f t="shared" si="167"/>
        <v>0</v>
      </c>
      <c r="S919">
        <f t="shared" si="168"/>
        <v>0</v>
      </c>
      <c r="T919">
        <f t="shared" si="169"/>
        <v>1</v>
      </c>
      <c r="U919">
        <f t="shared" si="170"/>
        <v>1</v>
      </c>
    </row>
    <row r="920" spans="1:21" x14ac:dyDescent="0.25">
      <c r="A920" t="s">
        <v>1794</v>
      </c>
      <c r="B920">
        <v>0.29886086850906529</v>
      </c>
      <c r="C920">
        <v>2.9685366999999999E-9</v>
      </c>
      <c r="D920">
        <v>94</v>
      </c>
      <c r="E920">
        <v>311</v>
      </c>
      <c r="F920">
        <v>90</v>
      </c>
      <c r="G920">
        <v>0.30225080385852088</v>
      </c>
      <c r="H920">
        <v>1</v>
      </c>
      <c r="I920" t="s">
        <v>1794</v>
      </c>
      <c r="J920">
        <v>0.28938906752411581</v>
      </c>
      <c r="K920">
        <f t="shared" si="160"/>
        <v>0</v>
      </c>
      <c r="L920">
        <f t="shared" si="161"/>
        <v>0</v>
      </c>
      <c r="M920">
        <f t="shared" si="162"/>
        <v>1</v>
      </c>
      <c r="N920">
        <f t="shared" si="163"/>
        <v>0</v>
      </c>
      <c r="O920">
        <f t="shared" si="164"/>
        <v>1</v>
      </c>
      <c r="P920">
        <f t="shared" si="165"/>
        <v>0</v>
      </c>
      <c r="Q920">
        <f t="shared" si="166"/>
        <v>0</v>
      </c>
      <c r="R920">
        <f t="shared" si="167"/>
        <v>0</v>
      </c>
      <c r="S920">
        <f t="shared" si="168"/>
        <v>0</v>
      </c>
      <c r="T920">
        <f t="shared" si="169"/>
        <v>1</v>
      </c>
      <c r="U920">
        <f t="shared" si="170"/>
        <v>1</v>
      </c>
    </row>
    <row r="921" spans="1:21" x14ac:dyDescent="0.25">
      <c r="A921" t="s">
        <v>1795</v>
      </c>
      <c r="B921">
        <v>0.31538664587603898</v>
      </c>
      <c r="C921">
        <v>2.1745720000000001E-9</v>
      </c>
      <c r="D921">
        <v>97</v>
      </c>
      <c r="E921">
        <v>311</v>
      </c>
      <c r="F921">
        <v>94</v>
      </c>
      <c r="G921">
        <v>0.31189710610932481</v>
      </c>
      <c r="H921">
        <v>1</v>
      </c>
      <c r="I921" t="s">
        <v>1795</v>
      </c>
      <c r="J921">
        <v>0.30225080385852088</v>
      </c>
      <c r="K921">
        <f t="shared" si="160"/>
        <v>0</v>
      </c>
      <c r="L921">
        <f t="shared" si="161"/>
        <v>0</v>
      </c>
      <c r="M921">
        <f t="shared" si="162"/>
        <v>1</v>
      </c>
      <c r="N921">
        <f t="shared" si="163"/>
        <v>0</v>
      </c>
      <c r="O921">
        <f t="shared" si="164"/>
        <v>0</v>
      </c>
      <c r="P921">
        <f t="shared" si="165"/>
        <v>0</v>
      </c>
      <c r="Q921">
        <f t="shared" si="166"/>
        <v>0</v>
      </c>
      <c r="R921">
        <f t="shared" si="167"/>
        <v>1</v>
      </c>
      <c r="S921">
        <f t="shared" si="168"/>
        <v>0</v>
      </c>
      <c r="T921">
        <f t="shared" si="169"/>
        <v>1</v>
      </c>
      <c r="U921">
        <f t="shared" si="170"/>
        <v>1</v>
      </c>
    </row>
    <row r="922" spans="1:21" x14ac:dyDescent="0.25">
      <c r="A922" t="s">
        <v>1796</v>
      </c>
      <c r="B922">
        <v>0.38060465904326962</v>
      </c>
      <c r="C922">
        <v>3.0199393000000001E-8</v>
      </c>
      <c r="D922">
        <v>131</v>
      </c>
      <c r="E922">
        <v>340</v>
      </c>
      <c r="F922">
        <v>131</v>
      </c>
      <c r="G922">
        <v>0.38529411764705879</v>
      </c>
      <c r="H922">
        <v>0</v>
      </c>
      <c r="I922" t="s">
        <v>1796</v>
      </c>
      <c r="J922">
        <v>0.38529411764705879</v>
      </c>
      <c r="K922">
        <f t="shared" si="160"/>
        <v>1</v>
      </c>
      <c r="L922">
        <f t="shared" si="161"/>
        <v>0</v>
      </c>
      <c r="M922">
        <f t="shared" si="162"/>
        <v>0</v>
      </c>
      <c r="N922">
        <f t="shared" si="163"/>
        <v>0</v>
      </c>
      <c r="O922">
        <f t="shared" si="164"/>
        <v>0</v>
      </c>
      <c r="P922">
        <f t="shared" si="165"/>
        <v>0</v>
      </c>
      <c r="Q922">
        <f t="shared" si="166"/>
        <v>0</v>
      </c>
      <c r="R922">
        <f t="shared" si="167"/>
        <v>0</v>
      </c>
      <c r="S922">
        <f t="shared" si="168"/>
        <v>1</v>
      </c>
      <c r="T922">
        <f t="shared" si="169"/>
        <v>1</v>
      </c>
      <c r="U922">
        <f t="shared" si="170"/>
        <v>1</v>
      </c>
    </row>
    <row r="923" spans="1:21" x14ac:dyDescent="0.25">
      <c r="A923" t="s">
        <v>1797</v>
      </c>
      <c r="B923">
        <v>0.451649127933343</v>
      </c>
      <c r="C923">
        <v>3.5962134999999999E-2</v>
      </c>
      <c r="D923">
        <v>154</v>
      </c>
      <c r="E923">
        <v>340</v>
      </c>
      <c r="F923">
        <v>153</v>
      </c>
      <c r="G923">
        <v>0.45294117647058818</v>
      </c>
      <c r="H923">
        <v>0</v>
      </c>
      <c r="I923" t="s">
        <v>1797</v>
      </c>
      <c r="J923">
        <v>0.45</v>
      </c>
      <c r="K923">
        <f t="shared" si="160"/>
        <v>1</v>
      </c>
      <c r="L923">
        <f t="shared" si="161"/>
        <v>0</v>
      </c>
      <c r="M923">
        <f t="shared" si="162"/>
        <v>0</v>
      </c>
      <c r="N923">
        <f t="shared" si="163"/>
        <v>0</v>
      </c>
      <c r="O923">
        <f t="shared" si="164"/>
        <v>0</v>
      </c>
      <c r="P923">
        <f t="shared" si="165"/>
        <v>1</v>
      </c>
      <c r="Q923">
        <f t="shared" si="166"/>
        <v>0</v>
      </c>
      <c r="R923">
        <f t="shared" si="167"/>
        <v>0</v>
      </c>
      <c r="S923">
        <f t="shared" si="168"/>
        <v>0</v>
      </c>
      <c r="T923">
        <f t="shared" si="169"/>
        <v>1</v>
      </c>
      <c r="U923">
        <f t="shared" si="170"/>
        <v>1</v>
      </c>
    </row>
    <row r="924" spans="1:21" x14ac:dyDescent="0.25">
      <c r="A924" t="s">
        <v>1798</v>
      </c>
      <c r="B924">
        <v>0.47592148237361082</v>
      </c>
      <c r="C924">
        <v>0.25012420499999999</v>
      </c>
      <c r="D924">
        <v>163</v>
      </c>
      <c r="E924">
        <v>340</v>
      </c>
      <c r="F924">
        <v>163</v>
      </c>
      <c r="G924">
        <v>0.47941176470588243</v>
      </c>
      <c r="H924">
        <v>0</v>
      </c>
      <c r="I924" t="s">
        <v>1798</v>
      </c>
      <c r="J924">
        <v>0.47941176470588243</v>
      </c>
      <c r="K924">
        <f t="shared" si="160"/>
        <v>0</v>
      </c>
      <c r="L924">
        <f t="shared" si="161"/>
        <v>1</v>
      </c>
      <c r="M924">
        <f t="shared" si="162"/>
        <v>0</v>
      </c>
      <c r="N924">
        <f t="shared" si="163"/>
        <v>0</v>
      </c>
      <c r="O924">
        <f t="shared" si="164"/>
        <v>0</v>
      </c>
      <c r="P924">
        <f t="shared" si="165"/>
        <v>0</v>
      </c>
      <c r="Q924">
        <f t="shared" si="166"/>
        <v>1</v>
      </c>
      <c r="R924">
        <f t="shared" si="167"/>
        <v>0</v>
      </c>
      <c r="S924">
        <f t="shared" si="168"/>
        <v>0</v>
      </c>
      <c r="T924">
        <f t="shared" si="169"/>
        <v>1</v>
      </c>
      <c r="U924">
        <f t="shared" si="170"/>
        <v>1</v>
      </c>
    </row>
    <row r="925" spans="1:21" x14ac:dyDescent="0.25">
      <c r="A925" t="s">
        <v>1799</v>
      </c>
      <c r="B925">
        <v>0.45852606843245869</v>
      </c>
      <c r="C925">
        <v>8.6333345000000006E-2</v>
      </c>
      <c r="D925">
        <v>156</v>
      </c>
      <c r="E925">
        <v>340</v>
      </c>
      <c r="F925">
        <v>147</v>
      </c>
      <c r="G925">
        <v>0.45882352941176469</v>
      </c>
      <c r="H925">
        <v>0</v>
      </c>
      <c r="I925" t="s">
        <v>1799</v>
      </c>
      <c r="J925">
        <v>0.43235294117647061</v>
      </c>
      <c r="K925">
        <f t="shared" si="160"/>
        <v>1</v>
      </c>
      <c r="L925">
        <f t="shared" si="161"/>
        <v>0</v>
      </c>
      <c r="M925">
        <f t="shared" si="162"/>
        <v>0</v>
      </c>
      <c r="N925">
        <f t="shared" si="163"/>
        <v>0</v>
      </c>
      <c r="O925">
        <f t="shared" si="164"/>
        <v>1</v>
      </c>
      <c r="P925">
        <f t="shared" si="165"/>
        <v>0</v>
      </c>
      <c r="Q925">
        <f t="shared" si="166"/>
        <v>0</v>
      </c>
      <c r="R925">
        <f t="shared" si="167"/>
        <v>0</v>
      </c>
      <c r="S925">
        <f t="shared" si="168"/>
        <v>0</v>
      </c>
      <c r="T925">
        <f t="shared" si="169"/>
        <v>1</v>
      </c>
      <c r="U925">
        <f t="shared" si="170"/>
        <v>1</v>
      </c>
    </row>
    <row r="926" spans="1:21" x14ac:dyDescent="0.25">
      <c r="A926" t="s">
        <v>1800</v>
      </c>
      <c r="B926">
        <v>0.44432241567645531</v>
      </c>
      <c r="C926">
        <v>2.6468249999999998E-3</v>
      </c>
      <c r="D926">
        <v>153</v>
      </c>
      <c r="E926">
        <v>340</v>
      </c>
      <c r="F926">
        <v>153</v>
      </c>
      <c r="G926">
        <v>0.45</v>
      </c>
      <c r="H926">
        <v>0</v>
      </c>
      <c r="I926" t="s">
        <v>1800</v>
      </c>
      <c r="J926">
        <v>0.45</v>
      </c>
      <c r="K926">
        <f t="shared" si="160"/>
        <v>1</v>
      </c>
      <c r="L926">
        <f t="shared" si="161"/>
        <v>0</v>
      </c>
      <c r="M926">
        <f t="shared" si="162"/>
        <v>0</v>
      </c>
      <c r="N926">
        <f t="shared" si="163"/>
        <v>0</v>
      </c>
      <c r="O926">
        <f t="shared" si="164"/>
        <v>0</v>
      </c>
      <c r="P926">
        <f t="shared" si="165"/>
        <v>0</v>
      </c>
      <c r="Q926">
        <f t="shared" si="166"/>
        <v>0</v>
      </c>
      <c r="R926">
        <f t="shared" si="167"/>
        <v>1</v>
      </c>
      <c r="S926">
        <f t="shared" si="168"/>
        <v>0</v>
      </c>
      <c r="T926">
        <f t="shared" si="169"/>
        <v>1</v>
      </c>
      <c r="U926">
        <f t="shared" si="170"/>
        <v>1</v>
      </c>
    </row>
    <row r="927" spans="1:21" x14ac:dyDescent="0.25">
      <c r="A927" t="s">
        <v>1801</v>
      </c>
      <c r="B927">
        <v>0.39471925186113233</v>
      </c>
      <c r="C927">
        <v>9.3465139999999993E-6</v>
      </c>
      <c r="D927">
        <v>133</v>
      </c>
      <c r="E927">
        <v>331</v>
      </c>
      <c r="F927">
        <v>124</v>
      </c>
      <c r="G927">
        <v>0.40181268882175231</v>
      </c>
      <c r="H927">
        <v>0</v>
      </c>
      <c r="I927" t="s">
        <v>1801</v>
      </c>
      <c r="J927">
        <v>0.37462235649546832</v>
      </c>
      <c r="K927">
        <f t="shared" si="160"/>
        <v>1</v>
      </c>
      <c r="L927">
        <f t="shared" si="161"/>
        <v>0</v>
      </c>
      <c r="M927">
        <f t="shared" si="162"/>
        <v>0</v>
      </c>
      <c r="N927">
        <f t="shared" si="163"/>
        <v>0</v>
      </c>
      <c r="O927">
        <f t="shared" si="164"/>
        <v>0</v>
      </c>
      <c r="P927">
        <f t="shared" si="165"/>
        <v>0</v>
      </c>
      <c r="Q927">
        <f t="shared" si="166"/>
        <v>0</v>
      </c>
      <c r="R927">
        <f t="shared" si="167"/>
        <v>0</v>
      </c>
      <c r="S927">
        <f t="shared" si="168"/>
        <v>1</v>
      </c>
      <c r="T927">
        <f t="shared" si="169"/>
        <v>1</v>
      </c>
      <c r="U927">
        <f t="shared" si="170"/>
        <v>1</v>
      </c>
    </row>
    <row r="928" spans="1:21" x14ac:dyDescent="0.25">
      <c r="A928" t="s">
        <v>1802</v>
      </c>
      <c r="B928">
        <v>0.43202588412596138</v>
      </c>
      <c r="C928">
        <v>4.3741E-4</v>
      </c>
      <c r="D928">
        <v>146</v>
      </c>
      <c r="E928">
        <v>331</v>
      </c>
      <c r="F928">
        <v>137</v>
      </c>
      <c r="G928">
        <v>0.44108761329305141</v>
      </c>
      <c r="H928">
        <v>0</v>
      </c>
      <c r="I928" t="s">
        <v>1802</v>
      </c>
      <c r="J928">
        <v>0.41389728096676742</v>
      </c>
      <c r="K928">
        <f t="shared" si="160"/>
        <v>1</v>
      </c>
      <c r="L928">
        <f t="shared" si="161"/>
        <v>0</v>
      </c>
      <c r="M928">
        <f t="shared" si="162"/>
        <v>0</v>
      </c>
      <c r="N928">
        <f t="shared" si="163"/>
        <v>0</v>
      </c>
      <c r="O928">
        <f t="shared" si="164"/>
        <v>0</v>
      </c>
      <c r="P928">
        <f t="shared" si="165"/>
        <v>1</v>
      </c>
      <c r="Q928">
        <f t="shared" si="166"/>
        <v>0</v>
      </c>
      <c r="R928">
        <f t="shared" si="167"/>
        <v>0</v>
      </c>
      <c r="S928">
        <f t="shared" si="168"/>
        <v>0</v>
      </c>
      <c r="T928">
        <f t="shared" si="169"/>
        <v>1</v>
      </c>
      <c r="U928">
        <f t="shared" si="170"/>
        <v>1</v>
      </c>
    </row>
    <row r="929" spans="1:21" x14ac:dyDescent="0.25">
      <c r="A929" t="s">
        <v>1803</v>
      </c>
      <c r="B929">
        <v>0.43093824852948931</v>
      </c>
      <c r="C929">
        <v>4.6828525000000002E-5</v>
      </c>
      <c r="D929">
        <v>145</v>
      </c>
      <c r="E929">
        <v>331</v>
      </c>
      <c r="F929">
        <v>137</v>
      </c>
      <c r="G929">
        <v>0.4380664652567976</v>
      </c>
      <c r="H929">
        <v>0</v>
      </c>
      <c r="I929" t="s">
        <v>1803</v>
      </c>
      <c r="J929">
        <v>0.41389728096676742</v>
      </c>
      <c r="K929">
        <f t="shared" si="160"/>
        <v>1</v>
      </c>
      <c r="L929">
        <f t="shared" si="161"/>
        <v>0</v>
      </c>
      <c r="M929">
        <f t="shared" si="162"/>
        <v>0</v>
      </c>
      <c r="N929">
        <f t="shared" si="163"/>
        <v>0</v>
      </c>
      <c r="O929">
        <f t="shared" si="164"/>
        <v>0</v>
      </c>
      <c r="P929">
        <f t="shared" si="165"/>
        <v>0</v>
      </c>
      <c r="Q929">
        <f t="shared" si="166"/>
        <v>1</v>
      </c>
      <c r="R929">
        <f t="shared" si="167"/>
        <v>0</v>
      </c>
      <c r="S929">
        <f t="shared" si="168"/>
        <v>0</v>
      </c>
      <c r="T929">
        <f t="shared" si="169"/>
        <v>1</v>
      </c>
      <c r="U929">
        <f t="shared" si="170"/>
        <v>1</v>
      </c>
    </row>
    <row r="930" spans="1:21" x14ac:dyDescent="0.25">
      <c r="A930" t="s">
        <v>1804</v>
      </c>
      <c r="B930">
        <v>0.43385914762954042</v>
      </c>
      <c r="C930">
        <v>9.6565680000000001E-5</v>
      </c>
      <c r="D930">
        <v>144</v>
      </c>
      <c r="E930">
        <v>331</v>
      </c>
      <c r="F930">
        <v>135</v>
      </c>
      <c r="G930">
        <v>0.43504531722054379</v>
      </c>
      <c r="H930">
        <v>0</v>
      </c>
      <c r="I930" t="s">
        <v>1804</v>
      </c>
      <c r="J930">
        <v>0.40785498489425981</v>
      </c>
      <c r="K930">
        <f t="shared" si="160"/>
        <v>1</v>
      </c>
      <c r="L930">
        <f t="shared" si="161"/>
        <v>0</v>
      </c>
      <c r="M930">
        <f t="shared" si="162"/>
        <v>0</v>
      </c>
      <c r="N930">
        <f t="shared" si="163"/>
        <v>0</v>
      </c>
      <c r="O930">
        <f t="shared" si="164"/>
        <v>1</v>
      </c>
      <c r="P930">
        <f t="shared" si="165"/>
        <v>0</v>
      </c>
      <c r="Q930">
        <f t="shared" si="166"/>
        <v>0</v>
      </c>
      <c r="R930">
        <f t="shared" si="167"/>
        <v>0</v>
      </c>
      <c r="S930">
        <f t="shared" si="168"/>
        <v>0</v>
      </c>
      <c r="T930">
        <f t="shared" si="169"/>
        <v>1</v>
      </c>
      <c r="U930">
        <f t="shared" si="170"/>
        <v>1</v>
      </c>
    </row>
    <row r="931" spans="1:21" x14ac:dyDescent="0.25">
      <c r="A931" t="s">
        <v>1805</v>
      </c>
      <c r="B931">
        <v>0.42836627812180778</v>
      </c>
      <c r="C931">
        <v>1.1166936E-5</v>
      </c>
      <c r="D931">
        <v>143</v>
      </c>
      <c r="E931">
        <v>331</v>
      </c>
      <c r="F931">
        <v>134</v>
      </c>
      <c r="G931">
        <v>0.43202416918428999</v>
      </c>
      <c r="H931">
        <v>0</v>
      </c>
      <c r="I931" t="s">
        <v>1805</v>
      </c>
      <c r="J931">
        <v>0.40483383685800611</v>
      </c>
      <c r="K931">
        <f t="shared" si="160"/>
        <v>1</v>
      </c>
      <c r="L931">
        <f t="shared" si="161"/>
        <v>0</v>
      </c>
      <c r="M931">
        <f t="shared" si="162"/>
        <v>0</v>
      </c>
      <c r="N931">
        <f t="shared" si="163"/>
        <v>0</v>
      </c>
      <c r="O931">
        <f t="shared" si="164"/>
        <v>0</v>
      </c>
      <c r="P931">
        <f t="shared" si="165"/>
        <v>0</v>
      </c>
      <c r="Q931">
        <f t="shared" si="166"/>
        <v>0</v>
      </c>
      <c r="R931">
        <f t="shared" si="167"/>
        <v>1</v>
      </c>
      <c r="S931">
        <f t="shared" si="168"/>
        <v>0</v>
      </c>
      <c r="T931">
        <f t="shared" si="169"/>
        <v>1</v>
      </c>
      <c r="U931">
        <f t="shared" si="170"/>
        <v>1</v>
      </c>
    </row>
    <row r="932" spans="1:21" x14ac:dyDescent="0.25">
      <c r="A932" t="s">
        <v>1806</v>
      </c>
      <c r="B932">
        <v>0.46605301614374028</v>
      </c>
      <c r="C932">
        <v>0.19508560999999999</v>
      </c>
      <c r="D932">
        <v>156</v>
      </c>
      <c r="E932">
        <v>331</v>
      </c>
      <c r="F932">
        <v>156</v>
      </c>
      <c r="G932">
        <v>0.47129909365558909</v>
      </c>
      <c r="H932">
        <v>0</v>
      </c>
      <c r="I932" t="s">
        <v>1806</v>
      </c>
      <c r="J932">
        <v>0.47129909365558909</v>
      </c>
      <c r="K932">
        <f t="shared" si="160"/>
        <v>0</v>
      </c>
      <c r="L932">
        <f t="shared" si="161"/>
        <v>1</v>
      </c>
      <c r="M932">
        <f t="shared" si="162"/>
        <v>0</v>
      </c>
      <c r="N932">
        <f t="shared" si="163"/>
        <v>0</v>
      </c>
      <c r="O932">
        <f t="shared" si="164"/>
        <v>0</v>
      </c>
      <c r="P932">
        <f t="shared" si="165"/>
        <v>0</v>
      </c>
      <c r="Q932">
        <f t="shared" si="166"/>
        <v>0</v>
      </c>
      <c r="R932">
        <f t="shared" si="167"/>
        <v>0</v>
      </c>
      <c r="S932">
        <f t="shared" si="168"/>
        <v>1</v>
      </c>
      <c r="T932">
        <f t="shared" si="169"/>
        <v>1</v>
      </c>
      <c r="U932">
        <f t="shared" si="170"/>
        <v>1</v>
      </c>
    </row>
    <row r="933" spans="1:21" x14ac:dyDescent="0.25">
      <c r="A933" t="s">
        <v>1807</v>
      </c>
      <c r="B933">
        <v>0.49869704412630522</v>
      </c>
      <c r="C933">
        <v>0.66043569999999996</v>
      </c>
      <c r="D933">
        <v>167</v>
      </c>
      <c r="E933">
        <v>331</v>
      </c>
      <c r="F933">
        <v>124</v>
      </c>
      <c r="G933">
        <v>0.50453172205438068</v>
      </c>
      <c r="H933">
        <v>0</v>
      </c>
      <c r="I933" t="s">
        <v>1807</v>
      </c>
      <c r="J933">
        <v>0.37462235649546832</v>
      </c>
      <c r="K933">
        <f t="shared" si="160"/>
        <v>0</v>
      </c>
      <c r="L933">
        <f t="shared" si="161"/>
        <v>1</v>
      </c>
      <c r="M933">
        <f t="shared" si="162"/>
        <v>0</v>
      </c>
      <c r="N933">
        <f t="shared" si="163"/>
        <v>0</v>
      </c>
      <c r="O933">
        <f t="shared" si="164"/>
        <v>0</v>
      </c>
      <c r="P933">
        <f t="shared" si="165"/>
        <v>1</v>
      </c>
      <c r="Q933">
        <f t="shared" si="166"/>
        <v>0</v>
      </c>
      <c r="R933">
        <f t="shared" si="167"/>
        <v>0</v>
      </c>
      <c r="S933">
        <f t="shared" si="168"/>
        <v>0</v>
      </c>
      <c r="T933">
        <f t="shared" si="169"/>
        <v>1</v>
      </c>
      <c r="U933">
        <f t="shared" si="170"/>
        <v>1</v>
      </c>
    </row>
    <row r="934" spans="1:21" x14ac:dyDescent="0.25">
      <c r="A934" t="s">
        <v>1808</v>
      </c>
      <c r="B934">
        <v>0.45111641248448359</v>
      </c>
      <c r="C934">
        <v>0.12385636</v>
      </c>
      <c r="D934">
        <v>150</v>
      </c>
      <c r="E934">
        <v>331</v>
      </c>
      <c r="F934">
        <v>150</v>
      </c>
      <c r="G934">
        <v>0.45317220543806652</v>
      </c>
      <c r="H934">
        <v>0</v>
      </c>
      <c r="I934" t="s">
        <v>1808</v>
      </c>
      <c r="J934">
        <v>0.45317220543806652</v>
      </c>
      <c r="K934">
        <f t="shared" si="160"/>
        <v>1</v>
      </c>
      <c r="L934">
        <f t="shared" si="161"/>
        <v>0</v>
      </c>
      <c r="M934">
        <f t="shared" si="162"/>
        <v>0</v>
      </c>
      <c r="N934">
        <f t="shared" si="163"/>
        <v>0</v>
      </c>
      <c r="O934">
        <f t="shared" si="164"/>
        <v>0</v>
      </c>
      <c r="P934">
        <f t="shared" si="165"/>
        <v>0</v>
      </c>
      <c r="Q934">
        <f t="shared" si="166"/>
        <v>1</v>
      </c>
      <c r="R934">
        <f t="shared" si="167"/>
        <v>0</v>
      </c>
      <c r="S934">
        <f t="shared" si="168"/>
        <v>0</v>
      </c>
      <c r="T934">
        <f t="shared" si="169"/>
        <v>1</v>
      </c>
      <c r="U934">
        <f t="shared" si="170"/>
        <v>1</v>
      </c>
    </row>
    <row r="935" spans="1:21" x14ac:dyDescent="0.25">
      <c r="A935" t="s">
        <v>1809</v>
      </c>
      <c r="B935">
        <v>0.46565322259573738</v>
      </c>
      <c r="C935">
        <v>8.2148100000000002E-2</v>
      </c>
      <c r="D935">
        <v>155</v>
      </c>
      <c r="E935">
        <v>331</v>
      </c>
      <c r="F935">
        <v>112</v>
      </c>
      <c r="G935">
        <v>0.46827794561933528</v>
      </c>
      <c r="H935">
        <v>0</v>
      </c>
      <c r="I935" t="s">
        <v>1809</v>
      </c>
      <c r="J935">
        <v>0.33836858006042297</v>
      </c>
      <c r="K935">
        <f t="shared" si="160"/>
        <v>0</v>
      </c>
      <c r="L935">
        <f t="shared" si="161"/>
        <v>1</v>
      </c>
      <c r="M935">
        <f t="shared" si="162"/>
        <v>0</v>
      </c>
      <c r="N935">
        <f t="shared" si="163"/>
        <v>0</v>
      </c>
      <c r="O935">
        <f t="shared" si="164"/>
        <v>1</v>
      </c>
      <c r="P935">
        <f t="shared" si="165"/>
        <v>0</v>
      </c>
      <c r="Q935">
        <f t="shared" si="166"/>
        <v>0</v>
      </c>
      <c r="R935">
        <f t="shared" si="167"/>
        <v>0</v>
      </c>
      <c r="S935">
        <f t="shared" si="168"/>
        <v>0</v>
      </c>
      <c r="T935">
        <f t="shared" si="169"/>
        <v>1</v>
      </c>
      <c r="U935">
        <f t="shared" si="170"/>
        <v>1</v>
      </c>
    </row>
    <row r="936" spans="1:21" x14ac:dyDescent="0.25">
      <c r="A936" t="s">
        <v>1810</v>
      </c>
      <c r="B936">
        <v>0.48421295080837318</v>
      </c>
      <c r="C936">
        <v>0.33010625999999998</v>
      </c>
      <c r="D936">
        <v>163</v>
      </c>
      <c r="E936">
        <v>331</v>
      </c>
      <c r="F936">
        <v>161</v>
      </c>
      <c r="G936">
        <v>0.49244712990936562</v>
      </c>
      <c r="H936">
        <v>0</v>
      </c>
      <c r="I936" t="s">
        <v>1810</v>
      </c>
      <c r="J936">
        <v>0.48640483383685801</v>
      </c>
      <c r="K936">
        <f t="shared" si="160"/>
        <v>0</v>
      </c>
      <c r="L936">
        <f t="shared" si="161"/>
        <v>1</v>
      </c>
      <c r="M936">
        <f t="shared" si="162"/>
        <v>0</v>
      </c>
      <c r="N936">
        <f t="shared" si="163"/>
        <v>0</v>
      </c>
      <c r="O936">
        <f t="shared" si="164"/>
        <v>0</v>
      </c>
      <c r="P936">
        <f t="shared" si="165"/>
        <v>0</v>
      </c>
      <c r="Q936">
        <f t="shared" si="166"/>
        <v>0</v>
      </c>
      <c r="R936">
        <f t="shared" si="167"/>
        <v>1</v>
      </c>
      <c r="S936">
        <f t="shared" si="168"/>
        <v>0</v>
      </c>
      <c r="T936">
        <f t="shared" si="169"/>
        <v>1</v>
      </c>
      <c r="U936">
        <f t="shared" si="170"/>
        <v>1</v>
      </c>
    </row>
    <row r="937" spans="1:21" x14ac:dyDescent="0.25">
      <c r="A937" t="s">
        <v>1811</v>
      </c>
      <c r="B937">
        <v>0.41971490534364347</v>
      </c>
      <c r="C937">
        <v>1.1472E-4</v>
      </c>
      <c r="D937">
        <v>139</v>
      </c>
      <c r="E937">
        <v>331</v>
      </c>
      <c r="F937">
        <v>139</v>
      </c>
      <c r="G937">
        <v>0.41993957703927492</v>
      </c>
      <c r="H937">
        <v>0</v>
      </c>
      <c r="I937" t="s">
        <v>1811</v>
      </c>
      <c r="J937">
        <v>0.41993957703927492</v>
      </c>
      <c r="K937">
        <f t="shared" si="160"/>
        <v>1</v>
      </c>
      <c r="L937">
        <f t="shared" si="161"/>
        <v>0</v>
      </c>
      <c r="M937">
        <f t="shared" si="162"/>
        <v>0</v>
      </c>
      <c r="N937">
        <f t="shared" si="163"/>
        <v>0</v>
      </c>
      <c r="O937">
        <f t="shared" si="164"/>
        <v>0</v>
      </c>
      <c r="P937">
        <f t="shared" si="165"/>
        <v>0</v>
      </c>
      <c r="Q937">
        <f t="shared" si="166"/>
        <v>0</v>
      </c>
      <c r="R937">
        <f t="shared" si="167"/>
        <v>0</v>
      </c>
      <c r="S937">
        <f t="shared" si="168"/>
        <v>1</v>
      </c>
      <c r="T937">
        <f t="shared" si="169"/>
        <v>1</v>
      </c>
      <c r="U937">
        <f t="shared" si="170"/>
        <v>1</v>
      </c>
    </row>
    <row r="938" spans="1:21" x14ac:dyDescent="0.25">
      <c r="A938" t="s">
        <v>1812</v>
      </c>
      <c r="B938">
        <v>0.47304097014079638</v>
      </c>
      <c r="C938">
        <v>7.1203320000000001E-2</v>
      </c>
      <c r="D938">
        <v>158</v>
      </c>
      <c r="E938">
        <v>331</v>
      </c>
      <c r="F938">
        <v>158</v>
      </c>
      <c r="G938">
        <v>0.4773413897280967</v>
      </c>
      <c r="H938">
        <v>0</v>
      </c>
      <c r="I938" t="s">
        <v>1812</v>
      </c>
      <c r="J938">
        <v>0.4773413897280967</v>
      </c>
      <c r="K938">
        <f t="shared" si="160"/>
        <v>0</v>
      </c>
      <c r="L938">
        <f t="shared" si="161"/>
        <v>1</v>
      </c>
      <c r="M938">
        <f t="shared" si="162"/>
        <v>0</v>
      </c>
      <c r="N938">
        <f t="shared" si="163"/>
        <v>0</v>
      </c>
      <c r="O938">
        <f t="shared" si="164"/>
        <v>0</v>
      </c>
      <c r="P938">
        <f t="shared" si="165"/>
        <v>1</v>
      </c>
      <c r="Q938">
        <f t="shared" si="166"/>
        <v>0</v>
      </c>
      <c r="R938">
        <f t="shared" si="167"/>
        <v>0</v>
      </c>
      <c r="S938">
        <f t="shared" si="168"/>
        <v>0</v>
      </c>
      <c r="T938">
        <f t="shared" si="169"/>
        <v>1</v>
      </c>
      <c r="U938">
        <f t="shared" si="170"/>
        <v>1</v>
      </c>
    </row>
    <row r="939" spans="1:21" x14ac:dyDescent="0.25">
      <c r="A939" t="s">
        <v>1813</v>
      </c>
      <c r="B939">
        <v>0.43966133608280961</v>
      </c>
      <c r="C939">
        <v>8.2499099999999992E-3</v>
      </c>
      <c r="D939">
        <v>146</v>
      </c>
      <c r="E939">
        <v>331</v>
      </c>
      <c r="F939">
        <v>146</v>
      </c>
      <c r="G939">
        <v>0.44108761329305141</v>
      </c>
      <c r="H939">
        <v>0</v>
      </c>
      <c r="I939" t="s">
        <v>1813</v>
      </c>
      <c r="J939">
        <v>0.44108761329305141</v>
      </c>
      <c r="K939">
        <f t="shared" si="160"/>
        <v>1</v>
      </c>
      <c r="L939">
        <f t="shared" si="161"/>
        <v>0</v>
      </c>
      <c r="M939">
        <f t="shared" si="162"/>
        <v>0</v>
      </c>
      <c r="N939">
        <f t="shared" si="163"/>
        <v>0</v>
      </c>
      <c r="O939">
        <f t="shared" si="164"/>
        <v>0</v>
      </c>
      <c r="P939">
        <f t="shared" si="165"/>
        <v>0</v>
      </c>
      <c r="Q939">
        <f t="shared" si="166"/>
        <v>1</v>
      </c>
      <c r="R939">
        <f t="shared" si="167"/>
        <v>0</v>
      </c>
      <c r="S939">
        <f t="shared" si="168"/>
        <v>0</v>
      </c>
      <c r="T939">
        <f t="shared" si="169"/>
        <v>1</v>
      </c>
      <c r="U939">
        <f t="shared" si="170"/>
        <v>1</v>
      </c>
    </row>
    <row r="940" spans="1:21" x14ac:dyDescent="0.25">
      <c r="A940" t="s">
        <v>1814</v>
      </c>
      <c r="B940">
        <v>0.46020581397686727</v>
      </c>
      <c r="C940">
        <v>4.1960299999999999E-3</v>
      </c>
      <c r="D940">
        <v>154</v>
      </c>
      <c r="E940">
        <v>331</v>
      </c>
      <c r="F940">
        <v>153</v>
      </c>
      <c r="G940">
        <v>0.46525679758308158</v>
      </c>
      <c r="H940">
        <v>0</v>
      </c>
      <c r="I940" t="s">
        <v>1814</v>
      </c>
      <c r="J940">
        <v>0.46223564954682778</v>
      </c>
      <c r="K940">
        <f t="shared" si="160"/>
        <v>0</v>
      </c>
      <c r="L940">
        <f t="shared" si="161"/>
        <v>1</v>
      </c>
      <c r="M940">
        <f t="shared" si="162"/>
        <v>0</v>
      </c>
      <c r="N940">
        <f t="shared" si="163"/>
        <v>0</v>
      </c>
      <c r="O940">
        <f t="shared" si="164"/>
        <v>1</v>
      </c>
      <c r="P940">
        <f t="shared" si="165"/>
        <v>0</v>
      </c>
      <c r="Q940">
        <f t="shared" si="166"/>
        <v>0</v>
      </c>
      <c r="R940">
        <f t="shared" si="167"/>
        <v>0</v>
      </c>
      <c r="S940">
        <f t="shared" si="168"/>
        <v>0</v>
      </c>
      <c r="T940">
        <f t="shared" si="169"/>
        <v>1</v>
      </c>
      <c r="U940">
        <f t="shared" si="170"/>
        <v>1</v>
      </c>
    </row>
    <row r="941" spans="1:21" x14ac:dyDescent="0.25">
      <c r="A941" t="s">
        <v>40</v>
      </c>
      <c r="B941">
        <v>0.46688235480331858</v>
      </c>
      <c r="C941">
        <v>6.1079559999999998E-2</v>
      </c>
      <c r="D941">
        <v>156</v>
      </c>
      <c r="E941">
        <v>331</v>
      </c>
      <c r="F941">
        <v>156</v>
      </c>
      <c r="G941">
        <v>0.47129909365558909</v>
      </c>
      <c r="H941">
        <v>0</v>
      </c>
      <c r="I941" t="s">
        <v>40</v>
      </c>
      <c r="J941">
        <v>0.47129909365558909</v>
      </c>
      <c r="K941">
        <f t="shared" si="160"/>
        <v>0</v>
      </c>
      <c r="L941">
        <f t="shared" si="161"/>
        <v>1</v>
      </c>
      <c r="M941">
        <f t="shared" si="162"/>
        <v>0</v>
      </c>
      <c r="N941">
        <f t="shared" si="163"/>
        <v>0</v>
      </c>
      <c r="O941">
        <f t="shared" si="164"/>
        <v>0</v>
      </c>
      <c r="P941">
        <f t="shared" si="165"/>
        <v>0</v>
      </c>
      <c r="Q941">
        <f t="shared" si="166"/>
        <v>0</v>
      </c>
      <c r="R941">
        <f t="shared" si="167"/>
        <v>1</v>
      </c>
      <c r="S941">
        <f t="shared" si="168"/>
        <v>0</v>
      </c>
      <c r="T941">
        <f t="shared" si="169"/>
        <v>1</v>
      </c>
      <c r="U941">
        <f t="shared" si="170"/>
        <v>1</v>
      </c>
    </row>
    <row r="942" spans="1:21" x14ac:dyDescent="0.25">
      <c r="A942" t="s">
        <v>41</v>
      </c>
      <c r="B942">
        <v>0.4051970916164892</v>
      </c>
      <c r="C942">
        <v>2.8830293000000002E-6</v>
      </c>
      <c r="D942">
        <v>135</v>
      </c>
      <c r="E942">
        <v>331</v>
      </c>
      <c r="F942">
        <v>127</v>
      </c>
      <c r="G942">
        <v>0.40785498489425981</v>
      </c>
      <c r="H942">
        <v>0</v>
      </c>
      <c r="I942" t="s">
        <v>41</v>
      </c>
      <c r="J942">
        <v>0.38368580060422958</v>
      </c>
      <c r="K942">
        <f t="shared" si="160"/>
        <v>1</v>
      </c>
      <c r="L942">
        <f t="shared" si="161"/>
        <v>0</v>
      </c>
      <c r="M942">
        <f t="shared" si="162"/>
        <v>0</v>
      </c>
      <c r="N942">
        <f t="shared" si="163"/>
        <v>0</v>
      </c>
      <c r="O942">
        <f t="shared" si="164"/>
        <v>0</v>
      </c>
      <c r="P942">
        <f t="shared" si="165"/>
        <v>0</v>
      </c>
      <c r="Q942">
        <f t="shared" si="166"/>
        <v>0</v>
      </c>
      <c r="R942">
        <f t="shared" si="167"/>
        <v>0</v>
      </c>
      <c r="S942">
        <f t="shared" si="168"/>
        <v>1</v>
      </c>
      <c r="T942">
        <f t="shared" si="169"/>
        <v>1</v>
      </c>
      <c r="U942">
        <f t="shared" si="170"/>
        <v>1</v>
      </c>
    </row>
    <row r="943" spans="1:21" x14ac:dyDescent="0.25">
      <c r="A943" t="s">
        <v>42</v>
      </c>
      <c r="B943">
        <v>0.41428929796064567</v>
      </c>
      <c r="C943">
        <v>3.1628972999999998E-5</v>
      </c>
      <c r="D943">
        <v>139</v>
      </c>
      <c r="E943">
        <v>331</v>
      </c>
      <c r="F943">
        <v>130</v>
      </c>
      <c r="G943">
        <v>0.41993957703927492</v>
      </c>
      <c r="H943">
        <v>0</v>
      </c>
      <c r="I943" t="s">
        <v>42</v>
      </c>
      <c r="J943">
        <v>0.39274924471299089</v>
      </c>
      <c r="K943">
        <f t="shared" si="160"/>
        <v>1</v>
      </c>
      <c r="L943">
        <f t="shared" si="161"/>
        <v>0</v>
      </c>
      <c r="M943">
        <f t="shared" si="162"/>
        <v>0</v>
      </c>
      <c r="N943">
        <f t="shared" si="163"/>
        <v>0</v>
      </c>
      <c r="O943">
        <f t="shared" si="164"/>
        <v>0</v>
      </c>
      <c r="P943">
        <f t="shared" si="165"/>
        <v>1</v>
      </c>
      <c r="Q943">
        <f t="shared" si="166"/>
        <v>0</v>
      </c>
      <c r="R943">
        <f t="shared" si="167"/>
        <v>0</v>
      </c>
      <c r="S943">
        <f t="shared" si="168"/>
        <v>0</v>
      </c>
      <c r="T943">
        <f t="shared" si="169"/>
        <v>1</v>
      </c>
      <c r="U943">
        <f t="shared" si="170"/>
        <v>1</v>
      </c>
    </row>
    <row r="944" spans="1:21" x14ac:dyDescent="0.25">
      <c r="A944" t="s">
        <v>43</v>
      </c>
      <c r="B944">
        <v>0.41337795276909373</v>
      </c>
      <c r="C944">
        <v>8.6645839999999996E-7</v>
      </c>
      <c r="D944">
        <v>137</v>
      </c>
      <c r="E944">
        <v>331</v>
      </c>
      <c r="F944">
        <v>129</v>
      </c>
      <c r="G944">
        <v>0.41389728096676742</v>
      </c>
      <c r="H944">
        <v>0</v>
      </c>
      <c r="I944" t="s">
        <v>43</v>
      </c>
      <c r="J944">
        <v>0.38972809667673708</v>
      </c>
      <c r="K944">
        <f t="shared" si="160"/>
        <v>1</v>
      </c>
      <c r="L944">
        <f t="shared" si="161"/>
        <v>0</v>
      </c>
      <c r="M944">
        <f t="shared" si="162"/>
        <v>0</v>
      </c>
      <c r="N944">
        <f t="shared" si="163"/>
        <v>0</v>
      </c>
      <c r="O944">
        <f t="shared" si="164"/>
        <v>0</v>
      </c>
      <c r="P944">
        <f t="shared" si="165"/>
        <v>0</v>
      </c>
      <c r="Q944">
        <f t="shared" si="166"/>
        <v>1</v>
      </c>
      <c r="R944">
        <f t="shared" si="167"/>
        <v>0</v>
      </c>
      <c r="S944">
        <f t="shared" si="168"/>
        <v>0</v>
      </c>
      <c r="T944">
        <f t="shared" si="169"/>
        <v>1</v>
      </c>
      <c r="U944">
        <f t="shared" si="170"/>
        <v>1</v>
      </c>
    </row>
    <row r="945" spans="1:21" x14ac:dyDescent="0.25">
      <c r="A945" t="s">
        <v>44</v>
      </c>
      <c r="B945">
        <v>0.41764309978381708</v>
      </c>
      <c r="C945">
        <v>2.4322925999999998E-6</v>
      </c>
      <c r="D945">
        <v>141</v>
      </c>
      <c r="E945">
        <v>331</v>
      </c>
      <c r="F945">
        <v>133</v>
      </c>
      <c r="G945">
        <v>0.42598187311178248</v>
      </c>
      <c r="H945">
        <v>0</v>
      </c>
      <c r="I945" t="s">
        <v>44</v>
      </c>
      <c r="J945">
        <v>0.40181268882175231</v>
      </c>
      <c r="K945">
        <f t="shared" si="160"/>
        <v>1</v>
      </c>
      <c r="L945">
        <f t="shared" si="161"/>
        <v>0</v>
      </c>
      <c r="M945">
        <f t="shared" si="162"/>
        <v>0</v>
      </c>
      <c r="N945">
        <f t="shared" si="163"/>
        <v>0</v>
      </c>
      <c r="O945">
        <f t="shared" si="164"/>
        <v>1</v>
      </c>
      <c r="P945">
        <f t="shared" si="165"/>
        <v>0</v>
      </c>
      <c r="Q945">
        <f t="shared" si="166"/>
        <v>0</v>
      </c>
      <c r="R945">
        <f t="shared" si="167"/>
        <v>0</v>
      </c>
      <c r="S945">
        <f t="shared" si="168"/>
        <v>0</v>
      </c>
      <c r="T945">
        <f t="shared" si="169"/>
        <v>1</v>
      </c>
      <c r="U945">
        <f t="shared" si="170"/>
        <v>1</v>
      </c>
    </row>
    <row r="946" spans="1:21" x14ac:dyDescent="0.25">
      <c r="A946" t="s">
        <v>45</v>
      </c>
      <c r="B946">
        <v>0.41616759769909162</v>
      </c>
      <c r="C946">
        <v>3.1704571000000002E-6</v>
      </c>
      <c r="D946">
        <v>141</v>
      </c>
      <c r="E946">
        <v>331</v>
      </c>
      <c r="F946">
        <v>141</v>
      </c>
      <c r="G946">
        <v>0.42598187311178248</v>
      </c>
      <c r="H946">
        <v>0</v>
      </c>
      <c r="I946" t="s">
        <v>45</v>
      </c>
      <c r="J946">
        <v>0.42598187311178248</v>
      </c>
      <c r="K946">
        <f t="shared" si="160"/>
        <v>1</v>
      </c>
      <c r="L946">
        <f t="shared" si="161"/>
        <v>0</v>
      </c>
      <c r="M946">
        <f t="shared" si="162"/>
        <v>0</v>
      </c>
      <c r="N946">
        <f t="shared" si="163"/>
        <v>0</v>
      </c>
      <c r="O946">
        <f t="shared" si="164"/>
        <v>0</v>
      </c>
      <c r="P946">
        <f t="shared" si="165"/>
        <v>0</v>
      </c>
      <c r="Q946">
        <f t="shared" si="166"/>
        <v>0</v>
      </c>
      <c r="R946">
        <f t="shared" si="167"/>
        <v>1</v>
      </c>
      <c r="S946">
        <f t="shared" si="168"/>
        <v>0</v>
      </c>
      <c r="T946">
        <f t="shared" si="169"/>
        <v>1</v>
      </c>
      <c r="U946">
        <f t="shared" si="170"/>
        <v>1</v>
      </c>
    </row>
    <row r="947" spans="1:21" x14ac:dyDescent="0.25">
      <c r="A947" t="s">
        <v>46</v>
      </c>
      <c r="B947">
        <v>0.52597550728032583</v>
      </c>
      <c r="C947">
        <v>0.76238969999999995</v>
      </c>
      <c r="D947">
        <v>161</v>
      </c>
      <c r="E947">
        <v>311</v>
      </c>
      <c r="F947">
        <v>161</v>
      </c>
      <c r="G947">
        <v>0.51768488745980712</v>
      </c>
      <c r="H947">
        <v>1</v>
      </c>
      <c r="I947" t="s">
        <v>46</v>
      </c>
      <c r="J947">
        <v>0.51768488745980712</v>
      </c>
      <c r="K947">
        <f t="shared" si="160"/>
        <v>0</v>
      </c>
      <c r="L947">
        <f t="shared" si="161"/>
        <v>0</v>
      </c>
      <c r="M947">
        <f t="shared" si="162"/>
        <v>0</v>
      </c>
      <c r="N947">
        <f t="shared" si="163"/>
        <v>1</v>
      </c>
      <c r="O947">
        <f t="shared" si="164"/>
        <v>0</v>
      </c>
      <c r="P947">
        <f t="shared" si="165"/>
        <v>0</v>
      </c>
      <c r="Q947">
        <f t="shared" si="166"/>
        <v>0</v>
      </c>
      <c r="R947">
        <f t="shared" si="167"/>
        <v>0</v>
      </c>
      <c r="S947">
        <f t="shared" si="168"/>
        <v>1</v>
      </c>
      <c r="T947">
        <f t="shared" si="169"/>
        <v>1</v>
      </c>
      <c r="U947">
        <f t="shared" si="170"/>
        <v>1</v>
      </c>
    </row>
    <row r="948" spans="1:21" x14ac:dyDescent="0.25">
      <c r="A948" t="s">
        <v>47</v>
      </c>
      <c r="B948">
        <v>0.40298399500092258</v>
      </c>
      <c r="C948">
        <v>1.8891800000000001E-3</v>
      </c>
      <c r="D948">
        <v>124</v>
      </c>
      <c r="E948">
        <v>311</v>
      </c>
      <c r="F948">
        <v>124</v>
      </c>
      <c r="G948">
        <v>0.3987138263665595</v>
      </c>
      <c r="H948">
        <v>1</v>
      </c>
      <c r="I948" t="s">
        <v>47</v>
      </c>
      <c r="J948">
        <v>0.3987138263665595</v>
      </c>
      <c r="K948">
        <f t="shared" si="160"/>
        <v>0</v>
      </c>
      <c r="L948">
        <f t="shared" si="161"/>
        <v>0</v>
      </c>
      <c r="M948">
        <f t="shared" si="162"/>
        <v>1</v>
      </c>
      <c r="N948">
        <f t="shared" si="163"/>
        <v>0</v>
      </c>
      <c r="O948">
        <f t="shared" si="164"/>
        <v>0</v>
      </c>
      <c r="P948">
        <f t="shared" si="165"/>
        <v>1</v>
      </c>
      <c r="Q948">
        <f t="shared" si="166"/>
        <v>0</v>
      </c>
      <c r="R948">
        <f t="shared" si="167"/>
        <v>0</v>
      </c>
      <c r="S948">
        <f t="shared" si="168"/>
        <v>0</v>
      </c>
      <c r="T948">
        <f t="shared" si="169"/>
        <v>1</v>
      </c>
      <c r="U948">
        <f t="shared" si="170"/>
        <v>1</v>
      </c>
    </row>
    <row r="949" spans="1:21" x14ac:dyDescent="0.25">
      <c r="A949" t="s">
        <v>48</v>
      </c>
      <c r="B949">
        <v>0.36773032465243188</v>
      </c>
      <c r="C949">
        <v>2.6253289999999998E-6</v>
      </c>
      <c r="D949">
        <v>117</v>
      </c>
      <c r="E949">
        <v>311</v>
      </c>
      <c r="F949">
        <v>117</v>
      </c>
      <c r="G949">
        <v>0.3762057877813505</v>
      </c>
      <c r="H949">
        <v>1</v>
      </c>
      <c r="I949" t="s">
        <v>48</v>
      </c>
      <c r="J949">
        <v>0.3762057877813505</v>
      </c>
      <c r="K949">
        <f t="shared" si="160"/>
        <v>0</v>
      </c>
      <c r="L949">
        <f t="shared" si="161"/>
        <v>0</v>
      </c>
      <c r="M949">
        <f t="shared" si="162"/>
        <v>1</v>
      </c>
      <c r="N949">
        <f t="shared" si="163"/>
        <v>0</v>
      </c>
      <c r="O949">
        <f t="shared" si="164"/>
        <v>0</v>
      </c>
      <c r="P949">
        <f t="shared" si="165"/>
        <v>0</v>
      </c>
      <c r="Q949">
        <f t="shared" si="166"/>
        <v>1</v>
      </c>
      <c r="R949">
        <f t="shared" si="167"/>
        <v>0</v>
      </c>
      <c r="S949">
        <f t="shared" si="168"/>
        <v>0</v>
      </c>
      <c r="T949">
        <f t="shared" si="169"/>
        <v>1</v>
      </c>
      <c r="U949">
        <f t="shared" si="170"/>
        <v>1</v>
      </c>
    </row>
    <row r="950" spans="1:21" x14ac:dyDescent="0.25">
      <c r="A950" t="s">
        <v>49</v>
      </c>
      <c r="B950">
        <v>0.35935086846446318</v>
      </c>
      <c r="C950">
        <v>3.9091132999999999E-6</v>
      </c>
      <c r="D950">
        <v>112</v>
      </c>
      <c r="E950">
        <v>311</v>
      </c>
      <c r="F950">
        <v>112</v>
      </c>
      <c r="G950">
        <v>0.36012861736334412</v>
      </c>
      <c r="H950">
        <v>1</v>
      </c>
      <c r="I950" t="s">
        <v>49</v>
      </c>
      <c r="J950">
        <v>0.36012861736334412</v>
      </c>
      <c r="K950">
        <f t="shared" si="160"/>
        <v>0</v>
      </c>
      <c r="L950">
        <f t="shared" si="161"/>
        <v>0</v>
      </c>
      <c r="M950">
        <f t="shared" si="162"/>
        <v>1</v>
      </c>
      <c r="N950">
        <f t="shared" si="163"/>
        <v>0</v>
      </c>
      <c r="O950">
        <f t="shared" si="164"/>
        <v>1</v>
      </c>
      <c r="P950">
        <f t="shared" si="165"/>
        <v>0</v>
      </c>
      <c r="Q950">
        <f t="shared" si="166"/>
        <v>0</v>
      </c>
      <c r="R950">
        <f t="shared" si="167"/>
        <v>0</v>
      </c>
      <c r="S950">
        <f t="shared" si="168"/>
        <v>0</v>
      </c>
      <c r="T950">
        <f t="shared" si="169"/>
        <v>1</v>
      </c>
      <c r="U950">
        <f t="shared" si="170"/>
        <v>1</v>
      </c>
    </row>
    <row r="951" spans="1:21" x14ac:dyDescent="0.25">
      <c r="A951" t="s">
        <v>50</v>
      </c>
      <c r="B951">
        <v>0.37158115999313079</v>
      </c>
      <c r="C951">
        <v>3.839451E-5</v>
      </c>
      <c r="D951">
        <v>116</v>
      </c>
      <c r="E951">
        <v>311</v>
      </c>
      <c r="F951">
        <v>116</v>
      </c>
      <c r="G951">
        <v>0.37299035369774919</v>
      </c>
      <c r="H951">
        <v>1</v>
      </c>
      <c r="I951" t="s">
        <v>50</v>
      </c>
      <c r="J951">
        <v>0.37299035369774919</v>
      </c>
      <c r="K951">
        <f t="shared" si="160"/>
        <v>0</v>
      </c>
      <c r="L951">
        <f t="shared" si="161"/>
        <v>0</v>
      </c>
      <c r="M951">
        <f t="shared" si="162"/>
        <v>1</v>
      </c>
      <c r="N951">
        <f t="shared" si="163"/>
        <v>0</v>
      </c>
      <c r="O951">
        <f t="shared" si="164"/>
        <v>0</v>
      </c>
      <c r="P951">
        <f t="shared" si="165"/>
        <v>0</v>
      </c>
      <c r="Q951">
        <f t="shared" si="166"/>
        <v>0</v>
      </c>
      <c r="R951">
        <f t="shared" si="167"/>
        <v>1</v>
      </c>
      <c r="S951">
        <f t="shared" si="168"/>
        <v>0</v>
      </c>
      <c r="T951">
        <f t="shared" si="169"/>
        <v>1</v>
      </c>
      <c r="U951">
        <f t="shared" si="170"/>
        <v>1</v>
      </c>
    </row>
    <row r="952" spans="1:21" x14ac:dyDescent="0.25">
      <c r="A952" t="s">
        <v>51</v>
      </c>
      <c r="B952">
        <v>0.31711902829549771</v>
      </c>
      <c r="C952">
        <v>3.8443772999999999E-10</v>
      </c>
      <c r="D952">
        <v>98</v>
      </c>
      <c r="E952">
        <v>301</v>
      </c>
      <c r="F952">
        <v>98</v>
      </c>
      <c r="G952">
        <v>0.32558139534883718</v>
      </c>
      <c r="H952">
        <v>0</v>
      </c>
      <c r="I952" t="s">
        <v>51</v>
      </c>
      <c r="J952">
        <v>0.32558139534883718</v>
      </c>
      <c r="K952">
        <f t="shared" si="160"/>
        <v>1</v>
      </c>
      <c r="L952">
        <f t="shared" si="161"/>
        <v>0</v>
      </c>
      <c r="M952">
        <f t="shared" si="162"/>
        <v>0</v>
      </c>
      <c r="N952">
        <f t="shared" si="163"/>
        <v>0</v>
      </c>
      <c r="O952">
        <f t="shared" si="164"/>
        <v>0</v>
      </c>
      <c r="P952">
        <f t="shared" si="165"/>
        <v>0</v>
      </c>
      <c r="Q952">
        <f t="shared" si="166"/>
        <v>0</v>
      </c>
      <c r="R952">
        <f t="shared" si="167"/>
        <v>0</v>
      </c>
      <c r="S952">
        <f t="shared" si="168"/>
        <v>1</v>
      </c>
      <c r="T952">
        <f t="shared" si="169"/>
        <v>1</v>
      </c>
      <c r="U952">
        <f t="shared" si="170"/>
        <v>1</v>
      </c>
    </row>
    <row r="953" spans="1:21" x14ac:dyDescent="0.25">
      <c r="A953" t="s">
        <v>52</v>
      </c>
      <c r="B953">
        <v>0.27918497664220793</v>
      </c>
      <c r="C953">
        <v>3.8443772999999999E-10</v>
      </c>
      <c r="D953">
        <v>86</v>
      </c>
      <c r="E953">
        <v>301</v>
      </c>
      <c r="F953">
        <v>86</v>
      </c>
      <c r="G953">
        <v>0.2857142857142857</v>
      </c>
      <c r="H953">
        <v>0</v>
      </c>
      <c r="I953" t="s">
        <v>52</v>
      </c>
      <c r="J953">
        <v>0.2857142857142857</v>
      </c>
      <c r="K953">
        <f t="shared" si="160"/>
        <v>1</v>
      </c>
      <c r="L953">
        <f t="shared" si="161"/>
        <v>0</v>
      </c>
      <c r="M953">
        <f t="shared" si="162"/>
        <v>0</v>
      </c>
      <c r="N953">
        <f t="shared" si="163"/>
        <v>0</v>
      </c>
      <c r="O953">
        <f t="shared" si="164"/>
        <v>0</v>
      </c>
      <c r="P953">
        <f t="shared" si="165"/>
        <v>1</v>
      </c>
      <c r="Q953">
        <f t="shared" si="166"/>
        <v>0</v>
      </c>
      <c r="R953">
        <f t="shared" si="167"/>
        <v>0</v>
      </c>
      <c r="S953">
        <f t="shared" si="168"/>
        <v>0</v>
      </c>
      <c r="T953">
        <f t="shared" si="169"/>
        <v>1</v>
      </c>
      <c r="U953">
        <f t="shared" si="170"/>
        <v>1</v>
      </c>
    </row>
    <row r="954" spans="1:21" x14ac:dyDescent="0.25">
      <c r="A954" t="s">
        <v>53</v>
      </c>
      <c r="B954">
        <v>0.26666002774516012</v>
      </c>
      <c r="C954">
        <v>3.8443772999999999E-10</v>
      </c>
      <c r="D954">
        <v>82</v>
      </c>
      <c r="E954">
        <v>301</v>
      </c>
      <c r="F954">
        <v>82</v>
      </c>
      <c r="G954">
        <v>0.27242524916943522</v>
      </c>
      <c r="H954">
        <v>0</v>
      </c>
      <c r="I954" t="s">
        <v>53</v>
      </c>
      <c r="J954">
        <v>0.27242524916943522</v>
      </c>
      <c r="K954">
        <f t="shared" si="160"/>
        <v>1</v>
      </c>
      <c r="L954">
        <f t="shared" si="161"/>
        <v>0</v>
      </c>
      <c r="M954">
        <f t="shared" si="162"/>
        <v>0</v>
      </c>
      <c r="N954">
        <f t="shared" si="163"/>
        <v>0</v>
      </c>
      <c r="O954">
        <f t="shared" si="164"/>
        <v>0</v>
      </c>
      <c r="P954">
        <f t="shared" si="165"/>
        <v>0</v>
      </c>
      <c r="Q954">
        <f t="shared" si="166"/>
        <v>1</v>
      </c>
      <c r="R954">
        <f t="shared" si="167"/>
        <v>0</v>
      </c>
      <c r="S954">
        <f t="shared" si="168"/>
        <v>0</v>
      </c>
      <c r="T954">
        <f t="shared" si="169"/>
        <v>1</v>
      </c>
      <c r="U954">
        <f t="shared" si="170"/>
        <v>1</v>
      </c>
    </row>
    <row r="955" spans="1:21" x14ac:dyDescent="0.25">
      <c r="A955" t="s">
        <v>54</v>
      </c>
      <c r="B955">
        <v>0.25086186428930091</v>
      </c>
      <c r="C955">
        <v>3.8443772999999999E-10</v>
      </c>
      <c r="D955">
        <v>77</v>
      </c>
      <c r="E955">
        <v>301</v>
      </c>
      <c r="F955">
        <v>77</v>
      </c>
      <c r="G955">
        <v>0.2558139534883721</v>
      </c>
      <c r="H955">
        <v>0</v>
      </c>
      <c r="I955" t="s">
        <v>54</v>
      </c>
      <c r="J955">
        <v>0.2558139534883721</v>
      </c>
      <c r="K955">
        <f t="shared" si="160"/>
        <v>1</v>
      </c>
      <c r="L955">
        <f t="shared" si="161"/>
        <v>0</v>
      </c>
      <c r="M955">
        <f t="shared" si="162"/>
        <v>0</v>
      </c>
      <c r="N955">
        <f t="shared" si="163"/>
        <v>0</v>
      </c>
      <c r="O955">
        <f t="shared" si="164"/>
        <v>1</v>
      </c>
      <c r="P955">
        <f t="shared" si="165"/>
        <v>0</v>
      </c>
      <c r="Q955">
        <f t="shared" si="166"/>
        <v>0</v>
      </c>
      <c r="R955">
        <f t="shared" si="167"/>
        <v>0</v>
      </c>
      <c r="S955">
        <f t="shared" si="168"/>
        <v>0</v>
      </c>
      <c r="T955">
        <f t="shared" si="169"/>
        <v>1</v>
      </c>
      <c r="U955">
        <f t="shared" si="170"/>
        <v>1</v>
      </c>
    </row>
    <row r="956" spans="1:21" x14ac:dyDescent="0.25">
      <c r="A956" t="s">
        <v>55</v>
      </c>
      <c r="B956">
        <v>0.26842168235103309</v>
      </c>
      <c r="C956">
        <v>3.8443772999999999E-10</v>
      </c>
      <c r="D956">
        <v>82</v>
      </c>
      <c r="E956">
        <v>301</v>
      </c>
      <c r="F956">
        <v>82</v>
      </c>
      <c r="G956">
        <v>0.27242524916943522</v>
      </c>
      <c r="H956">
        <v>0</v>
      </c>
      <c r="I956" t="s">
        <v>55</v>
      </c>
      <c r="J956">
        <v>0.27242524916943522</v>
      </c>
      <c r="K956">
        <f t="shared" si="160"/>
        <v>1</v>
      </c>
      <c r="L956">
        <f t="shared" si="161"/>
        <v>0</v>
      </c>
      <c r="M956">
        <f t="shared" si="162"/>
        <v>0</v>
      </c>
      <c r="N956">
        <f t="shared" si="163"/>
        <v>0</v>
      </c>
      <c r="O956">
        <f t="shared" si="164"/>
        <v>0</v>
      </c>
      <c r="P956">
        <f t="shared" si="165"/>
        <v>0</v>
      </c>
      <c r="Q956">
        <f t="shared" si="166"/>
        <v>0</v>
      </c>
      <c r="R956">
        <f t="shared" si="167"/>
        <v>1</v>
      </c>
      <c r="S956">
        <f t="shared" si="168"/>
        <v>0</v>
      </c>
      <c r="T956">
        <f t="shared" si="169"/>
        <v>1</v>
      </c>
      <c r="U956">
        <f t="shared" si="170"/>
        <v>1</v>
      </c>
    </row>
    <row r="957" spans="1:21" x14ac:dyDescent="0.25">
      <c r="A957" t="s">
        <v>56</v>
      </c>
      <c r="B957">
        <v>0.22103850947281889</v>
      </c>
      <c r="C957">
        <v>3.8443772999999999E-10</v>
      </c>
      <c r="D957">
        <v>75</v>
      </c>
      <c r="E957">
        <v>331</v>
      </c>
      <c r="F957">
        <v>75</v>
      </c>
      <c r="G957">
        <v>0.22658610271903321</v>
      </c>
      <c r="H957">
        <v>0</v>
      </c>
      <c r="I957" t="s">
        <v>56</v>
      </c>
      <c r="J957">
        <v>0.22658610271903321</v>
      </c>
      <c r="K957">
        <f t="shared" si="160"/>
        <v>1</v>
      </c>
      <c r="L957">
        <f t="shared" si="161"/>
        <v>0</v>
      </c>
      <c r="M957">
        <f t="shared" si="162"/>
        <v>0</v>
      </c>
      <c r="N957">
        <f t="shared" si="163"/>
        <v>0</v>
      </c>
      <c r="O957">
        <f t="shared" si="164"/>
        <v>0</v>
      </c>
      <c r="P957">
        <f t="shared" si="165"/>
        <v>0</v>
      </c>
      <c r="Q957">
        <f t="shared" si="166"/>
        <v>0</v>
      </c>
      <c r="R957">
        <f t="shared" si="167"/>
        <v>0</v>
      </c>
      <c r="S957">
        <f t="shared" si="168"/>
        <v>1</v>
      </c>
      <c r="T957">
        <f t="shared" si="169"/>
        <v>1</v>
      </c>
      <c r="U957">
        <f t="shared" si="170"/>
        <v>1</v>
      </c>
    </row>
    <row r="958" spans="1:21" x14ac:dyDescent="0.25">
      <c r="A958" t="s">
        <v>57</v>
      </c>
      <c r="B958">
        <v>0.30279608280014692</v>
      </c>
      <c r="C958">
        <v>8.1944820000000004E-10</v>
      </c>
      <c r="D958">
        <v>103</v>
      </c>
      <c r="E958">
        <v>331</v>
      </c>
      <c r="F958">
        <v>103</v>
      </c>
      <c r="G958">
        <v>0.31117824773413899</v>
      </c>
      <c r="H958">
        <v>0</v>
      </c>
      <c r="I958" t="s">
        <v>57</v>
      </c>
      <c r="J958">
        <v>0.31117824773413899</v>
      </c>
      <c r="K958">
        <f t="shared" si="160"/>
        <v>1</v>
      </c>
      <c r="L958">
        <f t="shared" si="161"/>
        <v>0</v>
      </c>
      <c r="M958">
        <f t="shared" si="162"/>
        <v>0</v>
      </c>
      <c r="N958">
        <f t="shared" si="163"/>
        <v>0</v>
      </c>
      <c r="O958">
        <f t="shared" si="164"/>
        <v>0</v>
      </c>
      <c r="P958">
        <f t="shared" si="165"/>
        <v>1</v>
      </c>
      <c r="Q958">
        <f t="shared" si="166"/>
        <v>0</v>
      </c>
      <c r="R958">
        <f t="shared" si="167"/>
        <v>0</v>
      </c>
      <c r="S958">
        <f t="shared" si="168"/>
        <v>0</v>
      </c>
      <c r="T958">
        <f t="shared" si="169"/>
        <v>1</v>
      </c>
      <c r="U958">
        <f t="shared" si="170"/>
        <v>1</v>
      </c>
    </row>
    <row r="959" spans="1:21" x14ac:dyDescent="0.25">
      <c r="A959" t="s">
        <v>58</v>
      </c>
      <c r="B959">
        <v>0.32685193607146013</v>
      </c>
      <c r="C959">
        <v>3.9080840000000003E-10</v>
      </c>
      <c r="D959">
        <v>112</v>
      </c>
      <c r="E959">
        <v>331</v>
      </c>
      <c r="F959">
        <v>112</v>
      </c>
      <c r="G959">
        <v>0.33836858006042297</v>
      </c>
      <c r="H959">
        <v>0</v>
      </c>
      <c r="I959" t="s">
        <v>58</v>
      </c>
      <c r="J959">
        <v>0.33836858006042297</v>
      </c>
      <c r="K959">
        <f t="shared" si="160"/>
        <v>1</v>
      </c>
      <c r="L959">
        <f t="shared" si="161"/>
        <v>0</v>
      </c>
      <c r="M959">
        <f t="shared" si="162"/>
        <v>0</v>
      </c>
      <c r="N959">
        <f t="shared" si="163"/>
        <v>0</v>
      </c>
      <c r="O959">
        <f t="shared" si="164"/>
        <v>0</v>
      </c>
      <c r="P959">
        <f t="shared" si="165"/>
        <v>0</v>
      </c>
      <c r="Q959">
        <f t="shared" si="166"/>
        <v>1</v>
      </c>
      <c r="R959">
        <f t="shared" si="167"/>
        <v>0</v>
      </c>
      <c r="S959">
        <f t="shared" si="168"/>
        <v>0</v>
      </c>
      <c r="T959">
        <f t="shared" si="169"/>
        <v>1</v>
      </c>
      <c r="U959">
        <f t="shared" si="170"/>
        <v>1</v>
      </c>
    </row>
    <row r="960" spans="1:21" x14ac:dyDescent="0.25">
      <c r="A960" t="s">
        <v>59</v>
      </c>
      <c r="B960">
        <v>0.33786556973151699</v>
      </c>
      <c r="C960">
        <v>2.0202323000000002E-8</v>
      </c>
      <c r="D960">
        <v>111</v>
      </c>
      <c r="E960">
        <v>331</v>
      </c>
      <c r="F960">
        <v>111</v>
      </c>
      <c r="G960">
        <v>0.33534743202416922</v>
      </c>
      <c r="H960">
        <v>0</v>
      </c>
      <c r="I960" t="s">
        <v>59</v>
      </c>
      <c r="J960">
        <v>0.33534743202416922</v>
      </c>
      <c r="K960">
        <f t="shared" si="160"/>
        <v>1</v>
      </c>
      <c r="L960">
        <f t="shared" si="161"/>
        <v>0</v>
      </c>
      <c r="M960">
        <f t="shared" si="162"/>
        <v>0</v>
      </c>
      <c r="N960">
        <f t="shared" si="163"/>
        <v>0</v>
      </c>
      <c r="O960">
        <f t="shared" si="164"/>
        <v>1</v>
      </c>
      <c r="P960">
        <f t="shared" si="165"/>
        <v>0</v>
      </c>
      <c r="Q960">
        <f t="shared" si="166"/>
        <v>0</v>
      </c>
      <c r="R960">
        <f t="shared" si="167"/>
        <v>0</v>
      </c>
      <c r="S960">
        <f t="shared" si="168"/>
        <v>0</v>
      </c>
      <c r="T960">
        <f t="shared" si="169"/>
        <v>1</v>
      </c>
      <c r="U960">
        <f t="shared" si="170"/>
        <v>1</v>
      </c>
    </row>
    <row r="961" spans="1:21" x14ac:dyDescent="0.25">
      <c r="A961" t="s">
        <v>60</v>
      </c>
      <c r="B961">
        <v>0.3440347084810832</v>
      </c>
      <c r="C961">
        <v>2.0011021999999999E-9</v>
      </c>
      <c r="D961">
        <v>115</v>
      </c>
      <c r="E961">
        <v>331</v>
      </c>
      <c r="F961">
        <v>115</v>
      </c>
      <c r="G961">
        <v>0.34743202416918428</v>
      </c>
      <c r="H961">
        <v>0</v>
      </c>
      <c r="I961" t="s">
        <v>60</v>
      </c>
      <c r="J961">
        <v>0.34743202416918428</v>
      </c>
      <c r="K961">
        <f t="shared" si="160"/>
        <v>1</v>
      </c>
      <c r="L961">
        <f t="shared" si="161"/>
        <v>0</v>
      </c>
      <c r="M961">
        <f t="shared" si="162"/>
        <v>0</v>
      </c>
      <c r="N961">
        <f t="shared" si="163"/>
        <v>0</v>
      </c>
      <c r="O961">
        <f t="shared" si="164"/>
        <v>0</v>
      </c>
      <c r="P961">
        <f t="shared" si="165"/>
        <v>0</v>
      </c>
      <c r="Q961">
        <f t="shared" si="166"/>
        <v>0</v>
      </c>
      <c r="R961">
        <f t="shared" si="167"/>
        <v>1</v>
      </c>
      <c r="S961">
        <f t="shared" si="168"/>
        <v>0</v>
      </c>
      <c r="T961">
        <f t="shared" si="169"/>
        <v>1</v>
      </c>
      <c r="U961">
        <f t="shared" si="170"/>
        <v>1</v>
      </c>
    </row>
    <row r="962" spans="1:21" x14ac:dyDescent="0.25">
      <c r="A962" t="s">
        <v>61</v>
      </c>
      <c r="B962">
        <v>0.33449292092919652</v>
      </c>
      <c r="C962">
        <v>3.8549727E-10</v>
      </c>
      <c r="D962">
        <v>114</v>
      </c>
      <c r="E962">
        <v>331</v>
      </c>
      <c r="F962">
        <v>114</v>
      </c>
      <c r="G962">
        <v>0.34441087613293048</v>
      </c>
      <c r="H962">
        <v>0</v>
      </c>
      <c r="I962" t="s">
        <v>61</v>
      </c>
      <c r="J962">
        <v>0.34441087613293048</v>
      </c>
      <c r="K962">
        <f t="shared" si="160"/>
        <v>1</v>
      </c>
      <c r="L962">
        <f t="shared" si="161"/>
        <v>0</v>
      </c>
      <c r="M962">
        <f t="shared" si="162"/>
        <v>0</v>
      </c>
      <c r="N962">
        <f t="shared" si="163"/>
        <v>0</v>
      </c>
      <c r="O962">
        <f t="shared" si="164"/>
        <v>0</v>
      </c>
      <c r="P962">
        <f t="shared" si="165"/>
        <v>0</v>
      </c>
      <c r="Q962">
        <f t="shared" si="166"/>
        <v>0</v>
      </c>
      <c r="R962">
        <f t="shared" si="167"/>
        <v>0</v>
      </c>
      <c r="S962">
        <f t="shared" si="168"/>
        <v>1</v>
      </c>
      <c r="T962">
        <f t="shared" si="169"/>
        <v>1</v>
      </c>
      <c r="U962">
        <f t="shared" si="170"/>
        <v>1</v>
      </c>
    </row>
    <row r="963" spans="1:21" x14ac:dyDescent="0.25">
      <c r="A963" t="s">
        <v>62</v>
      </c>
      <c r="B963">
        <v>0.30642998017728701</v>
      </c>
      <c r="C963">
        <v>3.8443772999999999E-10</v>
      </c>
      <c r="D963">
        <v>104</v>
      </c>
      <c r="E963">
        <v>331</v>
      </c>
      <c r="F963">
        <v>104</v>
      </c>
      <c r="G963">
        <v>0.31419939577039269</v>
      </c>
      <c r="H963">
        <v>0</v>
      </c>
      <c r="I963" t="s">
        <v>62</v>
      </c>
      <c r="J963">
        <v>0.31419939577039269</v>
      </c>
      <c r="K963">
        <f t="shared" ref="K963:K1026" si="171">IF(H963=0, IF(G963&lt;0.46, 1,0),0)</f>
        <v>1</v>
      </c>
      <c r="L963">
        <f t="shared" ref="L963:L1026" si="172">IF(H963=0, IF(G963&gt;=0.46, 1,0),0)</f>
        <v>0</v>
      </c>
      <c r="M963">
        <f t="shared" ref="M963:M1026" si="173">IF(H963=1, IF(G963&lt;0.46, 1,0),0)</f>
        <v>0</v>
      </c>
      <c r="N963">
        <f t="shared" ref="N963:N1026" si="174">IF(H963=1, IF(G963&gt;=0.46, 1,0),0)</f>
        <v>0</v>
      </c>
      <c r="O963">
        <f t="shared" ref="O963:O1026" si="175">IF(ISNUMBER(SEARCH("___80", A963)), 1, 0)</f>
        <v>0</v>
      </c>
      <c r="P963">
        <f t="shared" ref="P963:P1026" si="176">IF(ISNUMBER(SEARCH("___100", A963)), 1, 0)</f>
        <v>1</v>
      </c>
      <c r="Q963">
        <f t="shared" ref="Q963:Q1026" si="177">IF(ISNUMBER(SEARCH("___65", A963)), 1, 0)</f>
        <v>0</v>
      </c>
      <c r="R963">
        <f t="shared" ref="R963:R1026" si="178">IF(ISNUMBER(SEARCH("___90", A963)), 1, 0)</f>
        <v>0</v>
      </c>
      <c r="S963">
        <f t="shared" ref="S963:S1026" si="179">IF(SUM(O963:R963)=0,1,0)</f>
        <v>0</v>
      </c>
      <c r="T963">
        <f t="shared" ref="T963:T1026" si="180">IF(A963=I963,1,0)</f>
        <v>1</v>
      </c>
      <c r="U963">
        <f t="shared" ref="U963:U1026" si="181">SUM(K963:N963)</f>
        <v>1</v>
      </c>
    </row>
    <row r="964" spans="1:21" x14ac:dyDescent="0.25">
      <c r="A964" t="s">
        <v>63</v>
      </c>
      <c r="B964">
        <v>0.29831117526592282</v>
      </c>
      <c r="C964">
        <v>3.8443772999999999E-10</v>
      </c>
      <c r="D964">
        <v>102</v>
      </c>
      <c r="E964">
        <v>331</v>
      </c>
      <c r="F964">
        <v>102</v>
      </c>
      <c r="G964">
        <v>0.30815709969788518</v>
      </c>
      <c r="H964">
        <v>0</v>
      </c>
      <c r="I964" t="s">
        <v>63</v>
      </c>
      <c r="J964">
        <v>0.30815709969788518</v>
      </c>
      <c r="K964">
        <f t="shared" si="171"/>
        <v>1</v>
      </c>
      <c r="L964">
        <f t="shared" si="172"/>
        <v>0</v>
      </c>
      <c r="M964">
        <f t="shared" si="173"/>
        <v>0</v>
      </c>
      <c r="N964">
        <f t="shared" si="174"/>
        <v>0</v>
      </c>
      <c r="O964">
        <f t="shared" si="175"/>
        <v>0</v>
      </c>
      <c r="P964">
        <f t="shared" si="176"/>
        <v>0</v>
      </c>
      <c r="Q964">
        <f t="shared" si="177"/>
        <v>1</v>
      </c>
      <c r="R964">
        <f t="shared" si="178"/>
        <v>0</v>
      </c>
      <c r="S964">
        <f t="shared" si="179"/>
        <v>0</v>
      </c>
      <c r="T964">
        <f t="shared" si="180"/>
        <v>1</v>
      </c>
      <c r="U964">
        <f t="shared" si="181"/>
        <v>1</v>
      </c>
    </row>
    <row r="965" spans="1:21" x14ac:dyDescent="0.25">
      <c r="A965" t="s">
        <v>64</v>
      </c>
      <c r="B965">
        <v>0.33243775614043752</v>
      </c>
      <c r="C965">
        <v>3.8542377999999998E-10</v>
      </c>
      <c r="D965">
        <v>110</v>
      </c>
      <c r="E965">
        <v>331</v>
      </c>
      <c r="F965">
        <v>110</v>
      </c>
      <c r="G965">
        <v>0.33232628398791542</v>
      </c>
      <c r="H965">
        <v>0</v>
      </c>
      <c r="I965" t="s">
        <v>64</v>
      </c>
      <c r="J965">
        <v>0.33232628398791542</v>
      </c>
      <c r="K965">
        <f t="shared" si="171"/>
        <v>1</v>
      </c>
      <c r="L965">
        <f t="shared" si="172"/>
        <v>0</v>
      </c>
      <c r="M965">
        <f t="shared" si="173"/>
        <v>0</v>
      </c>
      <c r="N965">
        <f t="shared" si="174"/>
        <v>0</v>
      </c>
      <c r="O965">
        <f t="shared" si="175"/>
        <v>1</v>
      </c>
      <c r="P965">
        <f t="shared" si="176"/>
        <v>0</v>
      </c>
      <c r="Q965">
        <f t="shared" si="177"/>
        <v>0</v>
      </c>
      <c r="R965">
        <f t="shared" si="178"/>
        <v>0</v>
      </c>
      <c r="S965">
        <f t="shared" si="179"/>
        <v>0</v>
      </c>
      <c r="T965">
        <f t="shared" si="180"/>
        <v>1</v>
      </c>
      <c r="U965">
        <f t="shared" si="181"/>
        <v>1</v>
      </c>
    </row>
    <row r="966" spans="1:21" x14ac:dyDescent="0.25">
      <c r="A966" t="s">
        <v>65</v>
      </c>
      <c r="B966">
        <v>0.280374944491811</v>
      </c>
      <c r="C966">
        <v>3.8443772999999999E-10</v>
      </c>
      <c r="D966">
        <v>94</v>
      </c>
      <c r="E966">
        <v>331</v>
      </c>
      <c r="F966">
        <v>94</v>
      </c>
      <c r="G966">
        <v>0.28398791540785501</v>
      </c>
      <c r="H966">
        <v>0</v>
      </c>
      <c r="I966" t="s">
        <v>65</v>
      </c>
      <c r="J966">
        <v>0.28398791540785501</v>
      </c>
      <c r="K966">
        <f t="shared" si="171"/>
        <v>1</v>
      </c>
      <c r="L966">
        <f t="shared" si="172"/>
        <v>0</v>
      </c>
      <c r="M966">
        <f t="shared" si="173"/>
        <v>0</v>
      </c>
      <c r="N966">
        <f t="shared" si="174"/>
        <v>0</v>
      </c>
      <c r="O966">
        <f t="shared" si="175"/>
        <v>0</v>
      </c>
      <c r="P966">
        <f t="shared" si="176"/>
        <v>0</v>
      </c>
      <c r="Q966">
        <f t="shared" si="177"/>
        <v>0</v>
      </c>
      <c r="R966">
        <f t="shared" si="178"/>
        <v>1</v>
      </c>
      <c r="S966">
        <f t="shared" si="179"/>
        <v>0</v>
      </c>
      <c r="T966">
        <f t="shared" si="180"/>
        <v>1</v>
      </c>
      <c r="U966">
        <f t="shared" si="181"/>
        <v>1</v>
      </c>
    </row>
    <row r="967" spans="1:21" x14ac:dyDescent="0.25">
      <c r="A967" t="s">
        <v>66</v>
      </c>
      <c r="B967">
        <v>0.1268773543205699</v>
      </c>
      <c r="C967">
        <v>3.8443772999999999E-10</v>
      </c>
      <c r="D967">
        <v>42</v>
      </c>
      <c r="E967">
        <v>330</v>
      </c>
      <c r="F967">
        <v>42</v>
      </c>
      <c r="G967">
        <v>0.12727272727272729</v>
      </c>
      <c r="H967">
        <v>0</v>
      </c>
      <c r="I967" t="s">
        <v>66</v>
      </c>
      <c r="J967">
        <v>0.12727272727272729</v>
      </c>
      <c r="K967">
        <f t="shared" si="171"/>
        <v>1</v>
      </c>
      <c r="L967">
        <f t="shared" si="172"/>
        <v>0</v>
      </c>
      <c r="M967">
        <f t="shared" si="173"/>
        <v>0</v>
      </c>
      <c r="N967">
        <f t="shared" si="174"/>
        <v>0</v>
      </c>
      <c r="O967">
        <f t="shared" si="175"/>
        <v>0</v>
      </c>
      <c r="P967">
        <f t="shared" si="176"/>
        <v>0</v>
      </c>
      <c r="Q967">
        <f t="shared" si="177"/>
        <v>0</v>
      </c>
      <c r="R967">
        <f t="shared" si="178"/>
        <v>0</v>
      </c>
      <c r="S967">
        <f t="shared" si="179"/>
        <v>1</v>
      </c>
      <c r="T967">
        <f t="shared" si="180"/>
        <v>1</v>
      </c>
      <c r="U967">
        <f t="shared" si="181"/>
        <v>1</v>
      </c>
    </row>
    <row r="968" spans="1:21" x14ac:dyDescent="0.25">
      <c r="A968" t="s">
        <v>67</v>
      </c>
      <c r="B968">
        <v>5.6319330895364943E-2</v>
      </c>
      <c r="C968">
        <v>3.8443772999999999E-10</v>
      </c>
      <c r="D968">
        <v>17</v>
      </c>
      <c r="E968">
        <v>330</v>
      </c>
      <c r="F968">
        <v>17</v>
      </c>
      <c r="G968">
        <v>5.1515151515151507E-2</v>
      </c>
      <c r="H968">
        <v>0</v>
      </c>
      <c r="I968" t="s">
        <v>67</v>
      </c>
      <c r="J968">
        <v>5.1515151515151507E-2</v>
      </c>
      <c r="K968">
        <f t="shared" si="171"/>
        <v>1</v>
      </c>
      <c r="L968">
        <f t="shared" si="172"/>
        <v>0</v>
      </c>
      <c r="M968">
        <f t="shared" si="173"/>
        <v>0</v>
      </c>
      <c r="N968">
        <f t="shared" si="174"/>
        <v>0</v>
      </c>
      <c r="O968">
        <f t="shared" si="175"/>
        <v>0</v>
      </c>
      <c r="P968">
        <f t="shared" si="176"/>
        <v>1</v>
      </c>
      <c r="Q968">
        <f t="shared" si="177"/>
        <v>0</v>
      </c>
      <c r="R968">
        <f t="shared" si="178"/>
        <v>0</v>
      </c>
      <c r="S968">
        <f t="shared" si="179"/>
        <v>0</v>
      </c>
      <c r="T968">
        <f t="shared" si="180"/>
        <v>1</v>
      </c>
      <c r="U968">
        <f t="shared" si="181"/>
        <v>1</v>
      </c>
    </row>
    <row r="969" spans="1:21" x14ac:dyDescent="0.25">
      <c r="A969" t="s">
        <v>68</v>
      </c>
      <c r="B969">
        <v>9.4700831659129237E-2</v>
      </c>
      <c r="C969">
        <v>3.8443772999999999E-10</v>
      </c>
      <c r="D969">
        <v>32</v>
      </c>
      <c r="E969">
        <v>330</v>
      </c>
      <c r="F969">
        <v>32</v>
      </c>
      <c r="G969">
        <v>9.696969696969697E-2</v>
      </c>
      <c r="H969">
        <v>0</v>
      </c>
      <c r="I969" t="s">
        <v>68</v>
      </c>
      <c r="J969">
        <v>9.696969696969697E-2</v>
      </c>
      <c r="K969">
        <f t="shared" si="171"/>
        <v>1</v>
      </c>
      <c r="L969">
        <f t="shared" si="172"/>
        <v>0</v>
      </c>
      <c r="M969">
        <f t="shared" si="173"/>
        <v>0</v>
      </c>
      <c r="N969">
        <f t="shared" si="174"/>
        <v>0</v>
      </c>
      <c r="O969">
        <f t="shared" si="175"/>
        <v>0</v>
      </c>
      <c r="P969">
        <f t="shared" si="176"/>
        <v>0</v>
      </c>
      <c r="Q969">
        <f t="shared" si="177"/>
        <v>1</v>
      </c>
      <c r="R969">
        <f t="shared" si="178"/>
        <v>0</v>
      </c>
      <c r="S969">
        <f t="shared" si="179"/>
        <v>0</v>
      </c>
      <c r="T969">
        <f t="shared" si="180"/>
        <v>1</v>
      </c>
      <c r="U969">
        <f t="shared" si="181"/>
        <v>1</v>
      </c>
    </row>
    <row r="970" spans="1:21" x14ac:dyDescent="0.25">
      <c r="A970" t="s">
        <v>69</v>
      </c>
      <c r="B970">
        <v>7.5150316801019981E-2</v>
      </c>
      <c r="C970">
        <v>3.8443772999999999E-10</v>
      </c>
      <c r="D970">
        <v>25</v>
      </c>
      <c r="E970">
        <v>330</v>
      </c>
      <c r="F970">
        <v>25</v>
      </c>
      <c r="G970">
        <v>7.575757575757576E-2</v>
      </c>
      <c r="H970">
        <v>0</v>
      </c>
      <c r="I970" t="s">
        <v>69</v>
      </c>
      <c r="J970">
        <v>7.575757575757576E-2</v>
      </c>
      <c r="K970">
        <f t="shared" si="171"/>
        <v>1</v>
      </c>
      <c r="L970">
        <f t="shared" si="172"/>
        <v>0</v>
      </c>
      <c r="M970">
        <f t="shared" si="173"/>
        <v>0</v>
      </c>
      <c r="N970">
        <f t="shared" si="174"/>
        <v>0</v>
      </c>
      <c r="O970">
        <f t="shared" si="175"/>
        <v>1</v>
      </c>
      <c r="P970">
        <f t="shared" si="176"/>
        <v>0</v>
      </c>
      <c r="Q970">
        <f t="shared" si="177"/>
        <v>0</v>
      </c>
      <c r="R970">
        <f t="shared" si="178"/>
        <v>0</v>
      </c>
      <c r="S970">
        <f t="shared" si="179"/>
        <v>0</v>
      </c>
      <c r="T970">
        <f t="shared" si="180"/>
        <v>1</v>
      </c>
      <c r="U970">
        <f t="shared" si="181"/>
        <v>1</v>
      </c>
    </row>
    <row r="971" spans="1:21" x14ac:dyDescent="0.25">
      <c r="A971" t="s">
        <v>70</v>
      </c>
      <c r="B971">
        <v>6.9000327879972914E-2</v>
      </c>
      <c r="C971">
        <v>3.8443772999999999E-10</v>
      </c>
      <c r="D971">
        <v>23</v>
      </c>
      <c r="E971">
        <v>330</v>
      </c>
      <c r="F971">
        <v>23</v>
      </c>
      <c r="G971">
        <v>6.9696969696969702E-2</v>
      </c>
      <c r="H971">
        <v>0</v>
      </c>
      <c r="I971" t="s">
        <v>70</v>
      </c>
      <c r="J971">
        <v>6.9696969696969702E-2</v>
      </c>
      <c r="K971">
        <f t="shared" si="171"/>
        <v>1</v>
      </c>
      <c r="L971">
        <f t="shared" si="172"/>
        <v>0</v>
      </c>
      <c r="M971">
        <f t="shared" si="173"/>
        <v>0</v>
      </c>
      <c r="N971">
        <f t="shared" si="174"/>
        <v>0</v>
      </c>
      <c r="O971">
        <f t="shared" si="175"/>
        <v>0</v>
      </c>
      <c r="P971">
        <f t="shared" si="176"/>
        <v>0</v>
      </c>
      <c r="Q971">
        <f t="shared" si="177"/>
        <v>0</v>
      </c>
      <c r="R971">
        <f t="shared" si="178"/>
        <v>1</v>
      </c>
      <c r="S971">
        <f t="shared" si="179"/>
        <v>0</v>
      </c>
      <c r="T971">
        <f t="shared" si="180"/>
        <v>1</v>
      </c>
      <c r="U971">
        <f t="shared" si="181"/>
        <v>1</v>
      </c>
    </row>
    <row r="972" spans="1:21" x14ac:dyDescent="0.25">
      <c r="A972" t="s">
        <v>76</v>
      </c>
      <c r="B972">
        <v>0.38333363327366621</v>
      </c>
      <c r="C972">
        <v>2.03352E-3</v>
      </c>
      <c r="D972">
        <v>119</v>
      </c>
      <c r="E972">
        <v>311</v>
      </c>
      <c r="F972">
        <v>119</v>
      </c>
      <c r="G972">
        <v>0.38263665594855312</v>
      </c>
      <c r="H972">
        <v>0</v>
      </c>
      <c r="I972" t="s">
        <v>76</v>
      </c>
      <c r="J972">
        <v>0.38263665594855312</v>
      </c>
      <c r="K972">
        <f t="shared" si="171"/>
        <v>1</v>
      </c>
      <c r="L972">
        <f t="shared" si="172"/>
        <v>0</v>
      </c>
      <c r="M972">
        <f t="shared" si="173"/>
        <v>0</v>
      </c>
      <c r="N972">
        <f t="shared" si="174"/>
        <v>0</v>
      </c>
      <c r="O972">
        <f t="shared" si="175"/>
        <v>0</v>
      </c>
      <c r="P972">
        <f t="shared" si="176"/>
        <v>0</v>
      </c>
      <c r="Q972">
        <f t="shared" si="177"/>
        <v>0</v>
      </c>
      <c r="R972">
        <f t="shared" si="178"/>
        <v>0</v>
      </c>
      <c r="S972">
        <f t="shared" si="179"/>
        <v>1</v>
      </c>
      <c r="T972">
        <f t="shared" si="180"/>
        <v>1</v>
      </c>
      <c r="U972">
        <f t="shared" si="181"/>
        <v>1</v>
      </c>
    </row>
    <row r="973" spans="1:21" x14ac:dyDescent="0.25">
      <c r="A973" t="s">
        <v>77</v>
      </c>
      <c r="B973">
        <v>0.4476682909226517</v>
      </c>
      <c r="C973">
        <v>5.7487959999999998E-2</v>
      </c>
      <c r="D973">
        <v>141</v>
      </c>
      <c r="E973">
        <v>311</v>
      </c>
      <c r="F973">
        <v>141</v>
      </c>
      <c r="G973">
        <v>0.45337620578778137</v>
      </c>
      <c r="H973">
        <v>0</v>
      </c>
      <c r="I973" t="s">
        <v>77</v>
      </c>
      <c r="J973">
        <v>0.45337620578778137</v>
      </c>
      <c r="K973">
        <f t="shared" si="171"/>
        <v>1</v>
      </c>
      <c r="L973">
        <f t="shared" si="172"/>
        <v>0</v>
      </c>
      <c r="M973">
        <f t="shared" si="173"/>
        <v>0</v>
      </c>
      <c r="N973">
        <f t="shared" si="174"/>
        <v>0</v>
      </c>
      <c r="O973">
        <f t="shared" si="175"/>
        <v>0</v>
      </c>
      <c r="P973">
        <f t="shared" si="176"/>
        <v>1</v>
      </c>
      <c r="Q973">
        <f t="shared" si="177"/>
        <v>0</v>
      </c>
      <c r="R973">
        <f t="shared" si="178"/>
        <v>0</v>
      </c>
      <c r="S973">
        <f t="shared" si="179"/>
        <v>0</v>
      </c>
      <c r="T973">
        <f t="shared" si="180"/>
        <v>1</v>
      </c>
      <c r="U973">
        <f t="shared" si="181"/>
        <v>1</v>
      </c>
    </row>
    <row r="974" spans="1:21" x14ac:dyDescent="0.25">
      <c r="A974" t="s">
        <v>78</v>
      </c>
      <c r="B974">
        <v>0.43252333392544628</v>
      </c>
      <c r="C974">
        <v>2.6753249999999999E-2</v>
      </c>
      <c r="D974">
        <v>134</v>
      </c>
      <c r="E974">
        <v>311</v>
      </c>
      <c r="F974">
        <v>134</v>
      </c>
      <c r="G974">
        <v>0.43086816720257243</v>
      </c>
      <c r="H974">
        <v>0</v>
      </c>
      <c r="I974" t="s">
        <v>78</v>
      </c>
      <c r="J974">
        <v>0.43086816720257243</v>
      </c>
      <c r="K974">
        <f t="shared" si="171"/>
        <v>1</v>
      </c>
      <c r="L974">
        <f t="shared" si="172"/>
        <v>0</v>
      </c>
      <c r="M974">
        <f t="shared" si="173"/>
        <v>0</v>
      </c>
      <c r="N974">
        <f t="shared" si="174"/>
        <v>0</v>
      </c>
      <c r="O974">
        <f t="shared" si="175"/>
        <v>0</v>
      </c>
      <c r="P974">
        <f t="shared" si="176"/>
        <v>0</v>
      </c>
      <c r="Q974">
        <f t="shared" si="177"/>
        <v>1</v>
      </c>
      <c r="R974">
        <f t="shared" si="178"/>
        <v>0</v>
      </c>
      <c r="S974">
        <f t="shared" si="179"/>
        <v>0</v>
      </c>
      <c r="T974">
        <f t="shared" si="180"/>
        <v>1</v>
      </c>
      <c r="U974">
        <f t="shared" si="181"/>
        <v>1</v>
      </c>
    </row>
    <row r="975" spans="1:21" x14ac:dyDescent="0.25">
      <c r="A975" t="s">
        <v>79</v>
      </c>
      <c r="B975">
        <v>0.42913843196249801</v>
      </c>
      <c r="C975">
        <v>2.7396159999999999E-2</v>
      </c>
      <c r="D975">
        <v>134</v>
      </c>
      <c r="E975">
        <v>311</v>
      </c>
      <c r="F975">
        <v>134</v>
      </c>
      <c r="G975">
        <v>0.43086816720257243</v>
      </c>
      <c r="H975">
        <v>0</v>
      </c>
      <c r="I975" t="s">
        <v>79</v>
      </c>
      <c r="J975">
        <v>0.43086816720257243</v>
      </c>
      <c r="K975">
        <f t="shared" si="171"/>
        <v>1</v>
      </c>
      <c r="L975">
        <f t="shared" si="172"/>
        <v>0</v>
      </c>
      <c r="M975">
        <f t="shared" si="173"/>
        <v>0</v>
      </c>
      <c r="N975">
        <f t="shared" si="174"/>
        <v>0</v>
      </c>
      <c r="O975">
        <f t="shared" si="175"/>
        <v>1</v>
      </c>
      <c r="P975">
        <f t="shared" si="176"/>
        <v>0</v>
      </c>
      <c r="Q975">
        <f t="shared" si="177"/>
        <v>0</v>
      </c>
      <c r="R975">
        <f t="shared" si="178"/>
        <v>0</v>
      </c>
      <c r="S975">
        <f t="shared" si="179"/>
        <v>0</v>
      </c>
      <c r="T975">
        <f t="shared" si="180"/>
        <v>1</v>
      </c>
      <c r="U975">
        <f t="shared" si="181"/>
        <v>1</v>
      </c>
    </row>
    <row r="976" spans="1:21" x14ac:dyDescent="0.25">
      <c r="A976" t="s">
        <v>80</v>
      </c>
      <c r="B976">
        <v>0.42750631247726772</v>
      </c>
      <c r="C976">
        <v>4.9477699999999999E-2</v>
      </c>
      <c r="D976">
        <v>132</v>
      </c>
      <c r="E976">
        <v>311</v>
      </c>
      <c r="F976">
        <v>132</v>
      </c>
      <c r="G976">
        <v>0.42443729903536981</v>
      </c>
      <c r="H976">
        <v>0</v>
      </c>
      <c r="I976" t="s">
        <v>80</v>
      </c>
      <c r="J976">
        <v>0.42443729903536981</v>
      </c>
      <c r="K976">
        <f t="shared" si="171"/>
        <v>1</v>
      </c>
      <c r="L976">
        <f t="shared" si="172"/>
        <v>0</v>
      </c>
      <c r="M976">
        <f t="shared" si="173"/>
        <v>0</v>
      </c>
      <c r="N976">
        <f t="shared" si="174"/>
        <v>0</v>
      </c>
      <c r="O976">
        <f t="shared" si="175"/>
        <v>0</v>
      </c>
      <c r="P976">
        <f t="shared" si="176"/>
        <v>0</v>
      </c>
      <c r="Q976">
        <f t="shared" si="177"/>
        <v>0</v>
      </c>
      <c r="R976">
        <f t="shared" si="178"/>
        <v>1</v>
      </c>
      <c r="S976">
        <f t="shared" si="179"/>
        <v>0</v>
      </c>
      <c r="T976">
        <f t="shared" si="180"/>
        <v>1</v>
      </c>
      <c r="U976">
        <f t="shared" si="181"/>
        <v>1</v>
      </c>
    </row>
    <row r="977" spans="1:21" x14ac:dyDescent="0.25">
      <c r="A977" t="s">
        <v>71</v>
      </c>
      <c r="B977">
        <v>0.21717865035509101</v>
      </c>
      <c r="C977">
        <v>3.8443992000000002E-10</v>
      </c>
      <c r="D977">
        <v>74</v>
      </c>
      <c r="E977">
        <v>342</v>
      </c>
      <c r="F977">
        <v>74</v>
      </c>
      <c r="G977">
        <v>0.21637426900584791</v>
      </c>
      <c r="H977">
        <v>0</v>
      </c>
      <c r="I977" t="s">
        <v>71</v>
      </c>
      <c r="J977">
        <v>0.21637426900584791</v>
      </c>
      <c r="K977">
        <f t="shared" si="171"/>
        <v>1</v>
      </c>
      <c r="L977">
        <f t="shared" si="172"/>
        <v>0</v>
      </c>
      <c r="M977">
        <f t="shared" si="173"/>
        <v>0</v>
      </c>
      <c r="N977">
        <f t="shared" si="174"/>
        <v>0</v>
      </c>
      <c r="O977">
        <f t="shared" si="175"/>
        <v>0</v>
      </c>
      <c r="P977">
        <f t="shared" si="176"/>
        <v>0</v>
      </c>
      <c r="Q977">
        <f t="shared" si="177"/>
        <v>0</v>
      </c>
      <c r="R977">
        <f t="shared" si="178"/>
        <v>0</v>
      </c>
      <c r="S977">
        <f t="shared" si="179"/>
        <v>1</v>
      </c>
      <c r="T977">
        <f t="shared" si="180"/>
        <v>1</v>
      </c>
      <c r="U977">
        <f t="shared" si="181"/>
        <v>1</v>
      </c>
    </row>
    <row r="978" spans="1:21" x14ac:dyDescent="0.25">
      <c r="A978" t="s">
        <v>72</v>
      </c>
      <c r="B978">
        <v>0.30432881349016738</v>
      </c>
      <c r="C978">
        <v>1.2396485E-7</v>
      </c>
      <c r="D978">
        <v>105</v>
      </c>
      <c r="E978">
        <v>342</v>
      </c>
      <c r="F978">
        <v>105</v>
      </c>
      <c r="G978">
        <v>0.30701754385964908</v>
      </c>
      <c r="H978">
        <v>0</v>
      </c>
      <c r="I978" t="s">
        <v>72</v>
      </c>
      <c r="J978">
        <v>0.30701754385964908</v>
      </c>
      <c r="K978">
        <f t="shared" si="171"/>
        <v>1</v>
      </c>
      <c r="L978">
        <f t="shared" si="172"/>
        <v>0</v>
      </c>
      <c r="M978">
        <f t="shared" si="173"/>
        <v>0</v>
      </c>
      <c r="N978">
        <f t="shared" si="174"/>
        <v>0</v>
      </c>
      <c r="O978">
        <f t="shared" si="175"/>
        <v>0</v>
      </c>
      <c r="P978">
        <f t="shared" si="176"/>
        <v>1</v>
      </c>
      <c r="Q978">
        <f t="shared" si="177"/>
        <v>0</v>
      </c>
      <c r="R978">
        <f t="shared" si="178"/>
        <v>0</v>
      </c>
      <c r="S978">
        <f t="shared" si="179"/>
        <v>0</v>
      </c>
      <c r="T978">
        <f t="shared" si="180"/>
        <v>1</v>
      </c>
      <c r="U978">
        <f t="shared" si="181"/>
        <v>1</v>
      </c>
    </row>
    <row r="979" spans="1:21" x14ac:dyDescent="0.25">
      <c r="A979" t="s">
        <v>73</v>
      </c>
      <c r="B979">
        <v>0.31880690266112932</v>
      </c>
      <c r="C979">
        <v>6.1808980000000001E-8</v>
      </c>
      <c r="D979">
        <v>112</v>
      </c>
      <c r="E979">
        <v>342</v>
      </c>
      <c r="F979">
        <v>112</v>
      </c>
      <c r="G979">
        <v>0.32748538011695899</v>
      </c>
      <c r="H979">
        <v>0</v>
      </c>
      <c r="I979" t="s">
        <v>73</v>
      </c>
      <c r="J979">
        <v>0.32748538011695899</v>
      </c>
      <c r="K979">
        <f t="shared" si="171"/>
        <v>1</v>
      </c>
      <c r="L979">
        <f t="shared" si="172"/>
        <v>0</v>
      </c>
      <c r="M979">
        <f t="shared" si="173"/>
        <v>0</v>
      </c>
      <c r="N979">
        <f t="shared" si="174"/>
        <v>0</v>
      </c>
      <c r="O979">
        <f t="shared" si="175"/>
        <v>0</v>
      </c>
      <c r="P979">
        <f t="shared" si="176"/>
        <v>0</v>
      </c>
      <c r="Q979">
        <f t="shared" si="177"/>
        <v>1</v>
      </c>
      <c r="R979">
        <f t="shared" si="178"/>
        <v>0</v>
      </c>
      <c r="S979">
        <f t="shared" si="179"/>
        <v>0</v>
      </c>
      <c r="T979">
        <f t="shared" si="180"/>
        <v>1</v>
      </c>
      <c r="U979">
        <f t="shared" si="181"/>
        <v>1</v>
      </c>
    </row>
    <row r="980" spans="1:21" x14ac:dyDescent="0.25">
      <c r="A980" t="s">
        <v>74</v>
      </c>
      <c r="B980">
        <v>0.2830912074464953</v>
      </c>
      <c r="C980">
        <v>3.2693082500000002E-8</v>
      </c>
      <c r="D980">
        <v>95</v>
      </c>
      <c r="E980">
        <v>342</v>
      </c>
      <c r="F980">
        <v>95</v>
      </c>
      <c r="G980">
        <v>0.27777777777777779</v>
      </c>
      <c r="H980">
        <v>0</v>
      </c>
      <c r="I980" t="s">
        <v>74</v>
      </c>
      <c r="J980">
        <v>0.27777777777777779</v>
      </c>
      <c r="K980">
        <f t="shared" si="171"/>
        <v>1</v>
      </c>
      <c r="L980">
        <f t="shared" si="172"/>
        <v>0</v>
      </c>
      <c r="M980">
        <f t="shared" si="173"/>
        <v>0</v>
      </c>
      <c r="N980">
        <f t="shared" si="174"/>
        <v>0</v>
      </c>
      <c r="O980">
        <f t="shared" si="175"/>
        <v>1</v>
      </c>
      <c r="P980">
        <f t="shared" si="176"/>
        <v>0</v>
      </c>
      <c r="Q980">
        <f t="shared" si="177"/>
        <v>0</v>
      </c>
      <c r="R980">
        <f t="shared" si="178"/>
        <v>0</v>
      </c>
      <c r="S980">
        <f t="shared" si="179"/>
        <v>0</v>
      </c>
      <c r="T980">
        <f t="shared" si="180"/>
        <v>1</v>
      </c>
      <c r="U980">
        <f t="shared" si="181"/>
        <v>1</v>
      </c>
    </row>
    <row r="981" spans="1:21" x14ac:dyDescent="0.25">
      <c r="A981" t="s">
        <v>75</v>
      </c>
      <c r="B981">
        <v>0.31969080082953671</v>
      </c>
      <c r="C981">
        <v>1.3383039000000001E-7</v>
      </c>
      <c r="D981">
        <v>108</v>
      </c>
      <c r="E981">
        <v>342</v>
      </c>
      <c r="F981">
        <v>108</v>
      </c>
      <c r="G981">
        <v>0.31578947368421051</v>
      </c>
      <c r="H981">
        <v>0</v>
      </c>
      <c r="I981" t="s">
        <v>75</v>
      </c>
      <c r="J981">
        <v>0.31578947368421051</v>
      </c>
      <c r="K981">
        <f t="shared" si="171"/>
        <v>1</v>
      </c>
      <c r="L981">
        <f t="shared" si="172"/>
        <v>0</v>
      </c>
      <c r="M981">
        <f t="shared" si="173"/>
        <v>0</v>
      </c>
      <c r="N981">
        <f t="shared" si="174"/>
        <v>0</v>
      </c>
      <c r="O981">
        <f t="shared" si="175"/>
        <v>0</v>
      </c>
      <c r="P981">
        <f t="shared" si="176"/>
        <v>0</v>
      </c>
      <c r="Q981">
        <f t="shared" si="177"/>
        <v>0</v>
      </c>
      <c r="R981">
        <f t="shared" si="178"/>
        <v>1</v>
      </c>
      <c r="S981">
        <f t="shared" si="179"/>
        <v>0</v>
      </c>
      <c r="T981">
        <f t="shared" si="180"/>
        <v>1</v>
      </c>
      <c r="U981">
        <f t="shared" si="181"/>
        <v>1</v>
      </c>
    </row>
    <row r="982" spans="1:21" x14ac:dyDescent="0.25">
      <c r="A982" t="s">
        <v>81</v>
      </c>
      <c r="B982">
        <v>0.1305285443145919</v>
      </c>
      <c r="C982">
        <v>3.8443772999999999E-10</v>
      </c>
      <c r="D982">
        <v>44</v>
      </c>
      <c r="E982">
        <v>323</v>
      </c>
      <c r="F982">
        <v>44</v>
      </c>
      <c r="G982">
        <v>0.13622291021671831</v>
      </c>
      <c r="H982">
        <v>0</v>
      </c>
      <c r="I982" t="s">
        <v>81</v>
      </c>
      <c r="J982">
        <v>0.13622291021671831</v>
      </c>
      <c r="K982">
        <f t="shared" si="171"/>
        <v>1</v>
      </c>
      <c r="L982">
        <f t="shared" si="172"/>
        <v>0</v>
      </c>
      <c r="M982">
        <f t="shared" si="173"/>
        <v>0</v>
      </c>
      <c r="N982">
        <f t="shared" si="174"/>
        <v>0</v>
      </c>
      <c r="O982">
        <f t="shared" si="175"/>
        <v>0</v>
      </c>
      <c r="P982">
        <f t="shared" si="176"/>
        <v>0</v>
      </c>
      <c r="Q982">
        <f t="shared" si="177"/>
        <v>0</v>
      </c>
      <c r="R982">
        <f t="shared" si="178"/>
        <v>0</v>
      </c>
      <c r="S982">
        <f t="shared" si="179"/>
        <v>1</v>
      </c>
      <c r="T982">
        <f t="shared" si="180"/>
        <v>1</v>
      </c>
      <c r="U982">
        <f t="shared" si="181"/>
        <v>1</v>
      </c>
    </row>
    <row r="983" spans="1:21" x14ac:dyDescent="0.25">
      <c r="A983" t="s">
        <v>82</v>
      </c>
      <c r="B983">
        <v>0.14276519698405199</v>
      </c>
      <c r="C983">
        <v>3.8443772999999999E-10</v>
      </c>
      <c r="D983">
        <v>48</v>
      </c>
      <c r="E983">
        <v>323</v>
      </c>
      <c r="F983">
        <v>48</v>
      </c>
      <c r="G983">
        <v>0.1486068111455108</v>
      </c>
      <c r="H983">
        <v>0</v>
      </c>
      <c r="I983" t="s">
        <v>82</v>
      </c>
      <c r="J983">
        <v>0.1486068111455108</v>
      </c>
      <c r="K983">
        <f t="shared" si="171"/>
        <v>1</v>
      </c>
      <c r="L983">
        <f t="shared" si="172"/>
        <v>0</v>
      </c>
      <c r="M983">
        <f t="shared" si="173"/>
        <v>0</v>
      </c>
      <c r="N983">
        <f t="shared" si="174"/>
        <v>0</v>
      </c>
      <c r="O983">
        <f t="shared" si="175"/>
        <v>0</v>
      </c>
      <c r="P983">
        <f t="shared" si="176"/>
        <v>1</v>
      </c>
      <c r="Q983">
        <f t="shared" si="177"/>
        <v>0</v>
      </c>
      <c r="R983">
        <f t="shared" si="178"/>
        <v>0</v>
      </c>
      <c r="S983">
        <f t="shared" si="179"/>
        <v>0</v>
      </c>
      <c r="T983">
        <f t="shared" si="180"/>
        <v>1</v>
      </c>
      <c r="U983">
        <f t="shared" si="181"/>
        <v>1</v>
      </c>
    </row>
    <row r="984" spans="1:21" x14ac:dyDescent="0.25">
      <c r="A984" t="s">
        <v>83</v>
      </c>
      <c r="B984">
        <v>0.13920652113860069</v>
      </c>
      <c r="C984">
        <v>3.8443772999999999E-10</v>
      </c>
      <c r="D984">
        <v>47</v>
      </c>
      <c r="E984">
        <v>323</v>
      </c>
      <c r="F984">
        <v>47</v>
      </c>
      <c r="G984">
        <v>0.14551083591331271</v>
      </c>
      <c r="H984">
        <v>0</v>
      </c>
      <c r="I984" t="s">
        <v>83</v>
      </c>
      <c r="J984">
        <v>0.14551083591331271</v>
      </c>
      <c r="K984">
        <f t="shared" si="171"/>
        <v>1</v>
      </c>
      <c r="L984">
        <f t="shared" si="172"/>
        <v>0</v>
      </c>
      <c r="M984">
        <f t="shared" si="173"/>
        <v>0</v>
      </c>
      <c r="N984">
        <f t="shared" si="174"/>
        <v>0</v>
      </c>
      <c r="O984">
        <f t="shared" si="175"/>
        <v>0</v>
      </c>
      <c r="P984">
        <f t="shared" si="176"/>
        <v>0</v>
      </c>
      <c r="Q984">
        <f t="shared" si="177"/>
        <v>1</v>
      </c>
      <c r="R984">
        <f t="shared" si="178"/>
        <v>0</v>
      </c>
      <c r="S984">
        <f t="shared" si="179"/>
        <v>0</v>
      </c>
      <c r="T984">
        <f t="shared" si="180"/>
        <v>1</v>
      </c>
      <c r="U984">
        <f t="shared" si="181"/>
        <v>1</v>
      </c>
    </row>
    <row r="985" spans="1:21" x14ac:dyDescent="0.25">
      <c r="A985" t="s">
        <v>84</v>
      </c>
      <c r="B985">
        <v>0.13609686286392161</v>
      </c>
      <c r="C985">
        <v>3.8443772999999999E-10</v>
      </c>
      <c r="D985">
        <v>45</v>
      </c>
      <c r="E985">
        <v>323</v>
      </c>
      <c r="F985">
        <v>45</v>
      </c>
      <c r="G985">
        <v>0.13931888544891641</v>
      </c>
      <c r="H985">
        <v>0</v>
      </c>
      <c r="I985" t="s">
        <v>84</v>
      </c>
      <c r="J985">
        <v>0.13931888544891641</v>
      </c>
      <c r="K985">
        <f t="shared" si="171"/>
        <v>1</v>
      </c>
      <c r="L985">
        <f t="shared" si="172"/>
        <v>0</v>
      </c>
      <c r="M985">
        <f t="shared" si="173"/>
        <v>0</v>
      </c>
      <c r="N985">
        <f t="shared" si="174"/>
        <v>0</v>
      </c>
      <c r="O985">
        <f t="shared" si="175"/>
        <v>1</v>
      </c>
      <c r="P985">
        <f t="shared" si="176"/>
        <v>0</v>
      </c>
      <c r="Q985">
        <f t="shared" si="177"/>
        <v>0</v>
      </c>
      <c r="R985">
        <f t="shared" si="178"/>
        <v>0</v>
      </c>
      <c r="S985">
        <f t="shared" si="179"/>
        <v>0</v>
      </c>
      <c r="T985">
        <f t="shared" si="180"/>
        <v>1</v>
      </c>
      <c r="U985">
        <f t="shared" si="181"/>
        <v>1</v>
      </c>
    </row>
    <row r="986" spans="1:21" x14ac:dyDescent="0.25">
      <c r="A986" t="s">
        <v>85</v>
      </c>
      <c r="B986">
        <v>0.1365700484398627</v>
      </c>
      <c r="C986">
        <v>3.8443772999999999E-10</v>
      </c>
      <c r="D986">
        <v>46</v>
      </c>
      <c r="E986">
        <v>323</v>
      </c>
      <c r="F986">
        <v>46</v>
      </c>
      <c r="G986">
        <v>0.14241486068111461</v>
      </c>
      <c r="H986">
        <v>0</v>
      </c>
      <c r="I986" t="s">
        <v>85</v>
      </c>
      <c r="J986">
        <v>0.14241486068111461</v>
      </c>
      <c r="K986">
        <f t="shared" si="171"/>
        <v>1</v>
      </c>
      <c r="L986">
        <f t="shared" si="172"/>
        <v>0</v>
      </c>
      <c r="M986">
        <f t="shared" si="173"/>
        <v>0</v>
      </c>
      <c r="N986">
        <f t="shared" si="174"/>
        <v>0</v>
      </c>
      <c r="O986">
        <f t="shared" si="175"/>
        <v>0</v>
      </c>
      <c r="P986">
        <f t="shared" si="176"/>
        <v>0</v>
      </c>
      <c r="Q986">
        <f t="shared" si="177"/>
        <v>0</v>
      </c>
      <c r="R986">
        <f t="shared" si="178"/>
        <v>1</v>
      </c>
      <c r="S986">
        <f t="shared" si="179"/>
        <v>0</v>
      </c>
      <c r="T986">
        <f t="shared" si="180"/>
        <v>1</v>
      </c>
      <c r="U986">
        <f t="shared" si="181"/>
        <v>1</v>
      </c>
    </row>
    <row r="987" spans="1:21" x14ac:dyDescent="0.25">
      <c r="A987" t="s">
        <v>86</v>
      </c>
      <c r="B987">
        <v>0.1052951802902003</v>
      </c>
      <c r="C987">
        <v>3.8443772999999999E-10</v>
      </c>
      <c r="D987">
        <v>35</v>
      </c>
      <c r="E987">
        <v>323</v>
      </c>
      <c r="F987">
        <v>35</v>
      </c>
      <c r="G987">
        <v>0.108359133126935</v>
      </c>
      <c r="H987">
        <v>0</v>
      </c>
      <c r="I987" t="s">
        <v>86</v>
      </c>
      <c r="J987">
        <v>0.108359133126935</v>
      </c>
      <c r="K987">
        <f t="shared" si="171"/>
        <v>1</v>
      </c>
      <c r="L987">
        <f t="shared" si="172"/>
        <v>0</v>
      </c>
      <c r="M987">
        <f t="shared" si="173"/>
        <v>0</v>
      </c>
      <c r="N987">
        <f t="shared" si="174"/>
        <v>0</v>
      </c>
      <c r="O987">
        <f t="shared" si="175"/>
        <v>0</v>
      </c>
      <c r="P987">
        <f t="shared" si="176"/>
        <v>0</v>
      </c>
      <c r="Q987">
        <f t="shared" si="177"/>
        <v>0</v>
      </c>
      <c r="R987">
        <f t="shared" si="178"/>
        <v>0</v>
      </c>
      <c r="S987">
        <f t="shared" si="179"/>
        <v>1</v>
      </c>
      <c r="T987">
        <f t="shared" si="180"/>
        <v>1</v>
      </c>
      <c r="U987">
        <f t="shared" si="181"/>
        <v>1</v>
      </c>
    </row>
    <row r="988" spans="1:21" x14ac:dyDescent="0.25">
      <c r="A988" t="s">
        <v>87</v>
      </c>
      <c r="B988">
        <v>0.1087747790145759</v>
      </c>
      <c r="C988">
        <v>3.8443772999999999E-10</v>
      </c>
      <c r="D988">
        <v>36</v>
      </c>
      <c r="E988">
        <v>323</v>
      </c>
      <c r="F988">
        <v>36</v>
      </c>
      <c r="G988">
        <v>0.1114551083591331</v>
      </c>
      <c r="H988">
        <v>0</v>
      </c>
      <c r="I988" t="s">
        <v>87</v>
      </c>
      <c r="J988">
        <v>0.1114551083591331</v>
      </c>
      <c r="K988">
        <f t="shared" si="171"/>
        <v>1</v>
      </c>
      <c r="L988">
        <f t="shared" si="172"/>
        <v>0</v>
      </c>
      <c r="M988">
        <f t="shared" si="173"/>
        <v>0</v>
      </c>
      <c r="N988">
        <f t="shared" si="174"/>
        <v>0</v>
      </c>
      <c r="O988">
        <f t="shared" si="175"/>
        <v>0</v>
      </c>
      <c r="P988">
        <f t="shared" si="176"/>
        <v>1</v>
      </c>
      <c r="Q988">
        <f t="shared" si="177"/>
        <v>0</v>
      </c>
      <c r="R988">
        <f t="shared" si="178"/>
        <v>0</v>
      </c>
      <c r="S988">
        <f t="shared" si="179"/>
        <v>0</v>
      </c>
      <c r="T988">
        <f t="shared" si="180"/>
        <v>1</v>
      </c>
      <c r="U988">
        <f t="shared" si="181"/>
        <v>1</v>
      </c>
    </row>
    <row r="989" spans="1:21" x14ac:dyDescent="0.25">
      <c r="A989" t="s">
        <v>88</v>
      </c>
      <c r="B989">
        <v>0.1147941679524838</v>
      </c>
      <c r="C989">
        <v>3.8443772999999999E-10</v>
      </c>
      <c r="D989">
        <v>38</v>
      </c>
      <c r="E989">
        <v>323</v>
      </c>
      <c r="F989">
        <v>38</v>
      </c>
      <c r="G989">
        <v>0.1176470588235294</v>
      </c>
      <c r="H989">
        <v>0</v>
      </c>
      <c r="I989" t="s">
        <v>88</v>
      </c>
      <c r="J989">
        <v>0.1176470588235294</v>
      </c>
      <c r="K989">
        <f t="shared" si="171"/>
        <v>1</v>
      </c>
      <c r="L989">
        <f t="shared" si="172"/>
        <v>0</v>
      </c>
      <c r="M989">
        <f t="shared" si="173"/>
        <v>0</v>
      </c>
      <c r="N989">
        <f t="shared" si="174"/>
        <v>0</v>
      </c>
      <c r="O989">
        <f t="shared" si="175"/>
        <v>0</v>
      </c>
      <c r="P989">
        <f t="shared" si="176"/>
        <v>0</v>
      </c>
      <c r="Q989">
        <f t="shared" si="177"/>
        <v>1</v>
      </c>
      <c r="R989">
        <f t="shared" si="178"/>
        <v>0</v>
      </c>
      <c r="S989">
        <f t="shared" si="179"/>
        <v>0</v>
      </c>
      <c r="T989">
        <f t="shared" si="180"/>
        <v>1</v>
      </c>
      <c r="U989">
        <f t="shared" si="181"/>
        <v>1</v>
      </c>
    </row>
    <row r="990" spans="1:21" x14ac:dyDescent="0.25">
      <c r="A990" t="s">
        <v>89</v>
      </c>
      <c r="B990">
        <v>0.1083611563734891</v>
      </c>
      <c r="C990">
        <v>3.8443772999999999E-10</v>
      </c>
      <c r="D990">
        <v>36</v>
      </c>
      <c r="E990">
        <v>323</v>
      </c>
      <c r="F990">
        <v>36</v>
      </c>
      <c r="G990">
        <v>0.1114551083591331</v>
      </c>
      <c r="H990">
        <v>0</v>
      </c>
      <c r="I990" t="s">
        <v>89</v>
      </c>
      <c r="J990">
        <v>0.1114551083591331</v>
      </c>
      <c r="K990">
        <f t="shared" si="171"/>
        <v>1</v>
      </c>
      <c r="L990">
        <f t="shared" si="172"/>
        <v>0</v>
      </c>
      <c r="M990">
        <f t="shared" si="173"/>
        <v>0</v>
      </c>
      <c r="N990">
        <f t="shared" si="174"/>
        <v>0</v>
      </c>
      <c r="O990">
        <f t="shared" si="175"/>
        <v>1</v>
      </c>
      <c r="P990">
        <f t="shared" si="176"/>
        <v>0</v>
      </c>
      <c r="Q990">
        <f t="shared" si="177"/>
        <v>0</v>
      </c>
      <c r="R990">
        <f t="shared" si="178"/>
        <v>0</v>
      </c>
      <c r="S990">
        <f t="shared" si="179"/>
        <v>0</v>
      </c>
      <c r="T990">
        <f t="shared" si="180"/>
        <v>1</v>
      </c>
      <c r="U990">
        <f t="shared" si="181"/>
        <v>1</v>
      </c>
    </row>
    <row r="991" spans="1:21" x14ac:dyDescent="0.25">
      <c r="A991" t="s">
        <v>90</v>
      </c>
      <c r="B991">
        <v>0.11197034248021639</v>
      </c>
      <c r="C991">
        <v>3.8443772999999999E-10</v>
      </c>
      <c r="D991">
        <v>37</v>
      </c>
      <c r="E991">
        <v>323</v>
      </c>
      <c r="F991">
        <v>37</v>
      </c>
      <c r="G991">
        <v>0.1145510835913313</v>
      </c>
      <c r="H991">
        <v>0</v>
      </c>
      <c r="I991" t="s">
        <v>90</v>
      </c>
      <c r="J991">
        <v>0.1145510835913313</v>
      </c>
      <c r="K991">
        <f t="shared" si="171"/>
        <v>1</v>
      </c>
      <c r="L991">
        <f t="shared" si="172"/>
        <v>0</v>
      </c>
      <c r="M991">
        <f t="shared" si="173"/>
        <v>0</v>
      </c>
      <c r="N991">
        <f t="shared" si="174"/>
        <v>0</v>
      </c>
      <c r="O991">
        <f t="shared" si="175"/>
        <v>0</v>
      </c>
      <c r="P991">
        <f t="shared" si="176"/>
        <v>0</v>
      </c>
      <c r="Q991">
        <f t="shared" si="177"/>
        <v>0</v>
      </c>
      <c r="R991">
        <f t="shared" si="178"/>
        <v>1</v>
      </c>
      <c r="S991">
        <f t="shared" si="179"/>
        <v>0</v>
      </c>
      <c r="T991">
        <f t="shared" si="180"/>
        <v>1</v>
      </c>
      <c r="U991">
        <f t="shared" si="181"/>
        <v>1</v>
      </c>
    </row>
    <row r="992" spans="1:21" x14ac:dyDescent="0.25">
      <c r="A992" t="s">
        <v>91</v>
      </c>
      <c r="B992">
        <v>0.59306747339989252</v>
      </c>
      <c r="C992">
        <v>0.98686830000000003</v>
      </c>
      <c r="D992">
        <v>271</v>
      </c>
      <c r="E992">
        <v>450</v>
      </c>
      <c r="F992">
        <v>265</v>
      </c>
      <c r="G992">
        <v>0.60222222222222221</v>
      </c>
      <c r="H992">
        <v>1</v>
      </c>
      <c r="I992" t="s">
        <v>91</v>
      </c>
      <c r="J992">
        <v>0.58888888888888891</v>
      </c>
      <c r="K992">
        <f t="shared" si="171"/>
        <v>0</v>
      </c>
      <c r="L992">
        <f t="shared" si="172"/>
        <v>0</v>
      </c>
      <c r="M992">
        <f t="shared" si="173"/>
        <v>0</v>
      </c>
      <c r="N992">
        <f t="shared" si="174"/>
        <v>1</v>
      </c>
      <c r="O992">
        <f t="shared" si="175"/>
        <v>0</v>
      </c>
      <c r="P992">
        <f t="shared" si="176"/>
        <v>0</v>
      </c>
      <c r="Q992">
        <f t="shared" si="177"/>
        <v>0</v>
      </c>
      <c r="R992">
        <f t="shared" si="178"/>
        <v>0</v>
      </c>
      <c r="S992">
        <f t="shared" si="179"/>
        <v>1</v>
      </c>
      <c r="T992">
        <f t="shared" si="180"/>
        <v>1</v>
      </c>
      <c r="U992">
        <f t="shared" si="181"/>
        <v>1</v>
      </c>
    </row>
    <row r="993" spans="1:21" x14ac:dyDescent="0.25">
      <c r="A993" t="s">
        <v>92</v>
      </c>
      <c r="B993">
        <v>0.58636761189612774</v>
      </c>
      <c r="C993">
        <v>0.98686839999999998</v>
      </c>
      <c r="D993">
        <v>267</v>
      </c>
      <c r="E993">
        <v>450</v>
      </c>
      <c r="F993">
        <v>257</v>
      </c>
      <c r="G993">
        <v>0.59333333333333338</v>
      </c>
      <c r="H993">
        <v>1</v>
      </c>
      <c r="I993" t="s">
        <v>92</v>
      </c>
      <c r="J993">
        <v>0.57111111111111112</v>
      </c>
      <c r="K993">
        <f t="shared" si="171"/>
        <v>0</v>
      </c>
      <c r="L993">
        <f t="shared" si="172"/>
        <v>0</v>
      </c>
      <c r="M993">
        <f t="shared" si="173"/>
        <v>0</v>
      </c>
      <c r="N993">
        <f t="shared" si="174"/>
        <v>1</v>
      </c>
      <c r="O993">
        <f t="shared" si="175"/>
        <v>0</v>
      </c>
      <c r="P993">
        <f t="shared" si="176"/>
        <v>1</v>
      </c>
      <c r="Q993">
        <f t="shared" si="177"/>
        <v>0</v>
      </c>
      <c r="R993">
        <f t="shared" si="178"/>
        <v>0</v>
      </c>
      <c r="S993">
        <f t="shared" si="179"/>
        <v>0</v>
      </c>
      <c r="T993">
        <f t="shared" si="180"/>
        <v>1</v>
      </c>
      <c r="U993">
        <f t="shared" si="181"/>
        <v>1</v>
      </c>
    </row>
    <row r="994" spans="1:21" x14ac:dyDescent="0.25">
      <c r="A994" t="s">
        <v>93</v>
      </c>
      <c r="B994">
        <v>0.5689949188846597</v>
      </c>
      <c r="C994">
        <v>0.98686839999999998</v>
      </c>
      <c r="D994">
        <v>260</v>
      </c>
      <c r="E994">
        <v>450</v>
      </c>
      <c r="F994">
        <v>257</v>
      </c>
      <c r="G994">
        <v>0.57777777777777772</v>
      </c>
      <c r="H994">
        <v>1</v>
      </c>
      <c r="I994" t="s">
        <v>93</v>
      </c>
      <c r="J994">
        <v>0.57111111111111112</v>
      </c>
      <c r="K994">
        <f t="shared" si="171"/>
        <v>0</v>
      </c>
      <c r="L994">
        <f t="shared" si="172"/>
        <v>0</v>
      </c>
      <c r="M994">
        <f t="shared" si="173"/>
        <v>0</v>
      </c>
      <c r="N994">
        <f t="shared" si="174"/>
        <v>1</v>
      </c>
      <c r="O994">
        <f t="shared" si="175"/>
        <v>0</v>
      </c>
      <c r="P994">
        <f t="shared" si="176"/>
        <v>0</v>
      </c>
      <c r="Q994">
        <f t="shared" si="177"/>
        <v>1</v>
      </c>
      <c r="R994">
        <f t="shared" si="178"/>
        <v>0</v>
      </c>
      <c r="S994">
        <f t="shared" si="179"/>
        <v>0</v>
      </c>
      <c r="T994">
        <f t="shared" si="180"/>
        <v>1</v>
      </c>
      <c r="U994">
        <f t="shared" si="181"/>
        <v>1</v>
      </c>
    </row>
    <row r="995" spans="1:21" x14ac:dyDescent="0.25">
      <c r="A995" t="s">
        <v>94</v>
      </c>
      <c r="B995">
        <v>0.58006617749612477</v>
      </c>
      <c r="C995">
        <v>0.98686839999999998</v>
      </c>
      <c r="D995">
        <v>265</v>
      </c>
      <c r="E995">
        <v>450</v>
      </c>
      <c r="F995">
        <v>258</v>
      </c>
      <c r="G995">
        <v>0.58888888888888891</v>
      </c>
      <c r="H995">
        <v>1</v>
      </c>
      <c r="I995" t="s">
        <v>94</v>
      </c>
      <c r="J995">
        <v>0.57333333333333336</v>
      </c>
      <c r="K995">
        <f t="shared" si="171"/>
        <v>0</v>
      </c>
      <c r="L995">
        <f t="shared" si="172"/>
        <v>0</v>
      </c>
      <c r="M995">
        <f t="shared" si="173"/>
        <v>0</v>
      </c>
      <c r="N995">
        <f t="shared" si="174"/>
        <v>1</v>
      </c>
      <c r="O995">
        <f t="shared" si="175"/>
        <v>1</v>
      </c>
      <c r="P995">
        <f t="shared" si="176"/>
        <v>0</v>
      </c>
      <c r="Q995">
        <f t="shared" si="177"/>
        <v>0</v>
      </c>
      <c r="R995">
        <f t="shared" si="178"/>
        <v>0</v>
      </c>
      <c r="S995">
        <f t="shared" si="179"/>
        <v>0</v>
      </c>
      <c r="T995">
        <f t="shared" si="180"/>
        <v>1</v>
      </c>
      <c r="U995">
        <f t="shared" si="181"/>
        <v>1</v>
      </c>
    </row>
    <row r="996" spans="1:21" x14ac:dyDescent="0.25">
      <c r="A996" t="s">
        <v>95</v>
      </c>
      <c r="B996">
        <v>0.59045915198363519</v>
      </c>
      <c r="C996">
        <v>0.98686839999999998</v>
      </c>
      <c r="D996">
        <v>270</v>
      </c>
      <c r="E996">
        <v>450</v>
      </c>
      <c r="F996">
        <v>268</v>
      </c>
      <c r="G996">
        <v>0.6</v>
      </c>
      <c r="H996">
        <v>1</v>
      </c>
      <c r="I996" t="s">
        <v>95</v>
      </c>
      <c r="J996">
        <v>0.5955555555555555</v>
      </c>
      <c r="K996">
        <f t="shared" si="171"/>
        <v>0</v>
      </c>
      <c r="L996">
        <f t="shared" si="172"/>
        <v>0</v>
      </c>
      <c r="M996">
        <f t="shared" si="173"/>
        <v>0</v>
      </c>
      <c r="N996">
        <f t="shared" si="174"/>
        <v>1</v>
      </c>
      <c r="O996">
        <f t="shared" si="175"/>
        <v>0</v>
      </c>
      <c r="P996">
        <f t="shared" si="176"/>
        <v>0</v>
      </c>
      <c r="Q996">
        <f t="shared" si="177"/>
        <v>0</v>
      </c>
      <c r="R996">
        <f t="shared" si="178"/>
        <v>1</v>
      </c>
      <c r="S996">
        <f t="shared" si="179"/>
        <v>0</v>
      </c>
      <c r="T996">
        <f t="shared" si="180"/>
        <v>1</v>
      </c>
      <c r="U996">
        <f t="shared" si="181"/>
        <v>1</v>
      </c>
    </row>
    <row r="997" spans="1:21" x14ac:dyDescent="0.25">
      <c r="A997" t="s">
        <v>96</v>
      </c>
      <c r="B997">
        <v>0.78492205523262504</v>
      </c>
      <c r="C997">
        <v>0.98686839999999998</v>
      </c>
      <c r="D997">
        <v>379</v>
      </c>
      <c r="E997">
        <v>474</v>
      </c>
      <c r="F997">
        <v>373</v>
      </c>
      <c r="G997">
        <v>0.79957805907172996</v>
      </c>
      <c r="H997">
        <v>1</v>
      </c>
      <c r="I997" t="s">
        <v>96</v>
      </c>
      <c r="J997">
        <v>0.78691983122362874</v>
      </c>
      <c r="K997">
        <f t="shared" si="171"/>
        <v>0</v>
      </c>
      <c r="L997">
        <f t="shared" si="172"/>
        <v>0</v>
      </c>
      <c r="M997">
        <f t="shared" si="173"/>
        <v>0</v>
      </c>
      <c r="N997">
        <f t="shared" si="174"/>
        <v>1</v>
      </c>
      <c r="O997">
        <f t="shared" si="175"/>
        <v>0</v>
      </c>
      <c r="P997">
        <f t="shared" si="176"/>
        <v>0</v>
      </c>
      <c r="Q997">
        <f t="shared" si="177"/>
        <v>0</v>
      </c>
      <c r="R997">
        <f t="shared" si="178"/>
        <v>0</v>
      </c>
      <c r="S997">
        <f t="shared" si="179"/>
        <v>1</v>
      </c>
      <c r="T997">
        <f t="shared" si="180"/>
        <v>1</v>
      </c>
      <c r="U997">
        <f t="shared" si="181"/>
        <v>1</v>
      </c>
    </row>
    <row r="998" spans="1:21" x14ac:dyDescent="0.25">
      <c r="A998" t="s">
        <v>97</v>
      </c>
      <c r="B998">
        <v>0.76001631397125713</v>
      </c>
      <c r="C998">
        <v>0.98686839999999998</v>
      </c>
      <c r="D998">
        <v>366</v>
      </c>
      <c r="E998">
        <v>474</v>
      </c>
      <c r="F998">
        <v>364</v>
      </c>
      <c r="G998">
        <v>0.77215189873417722</v>
      </c>
      <c r="H998">
        <v>1</v>
      </c>
      <c r="I998" t="s">
        <v>97</v>
      </c>
      <c r="J998">
        <v>0.76793248945147674</v>
      </c>
      <c r="K998">
        <f t="shared" si="171"/>
        <v>0</v>
      </c>
      <c r="L998">
        <f t="shared" si="172"/>
        <v>0</v>
      </c>
      <c r="M998">
        <f t="shared" si="173"/>
        <v>0</v>
      </c>
      <c r="N998">
        <f t="shared" si="174"/>
        <v>1</v>
      </c>
      <c r="O998">
        <f t="shared" si="175"/>
        <v>0</v>
      </c>
      <c r="P998">
        <f t="shared" si="176"/>
        <v>1</v>
      </c>
      <c r="Q998">
        <f t="shared" si="177"/>
        <v>0</v>
      </c>
      <c r="R998">
        <f t="shared" si="178"/>
        <v>0</v>
      </c>
      <c r="S998">
        <f t="shared" si="179"/>
        <v>0</v>
      </c>
      <c r="T998">
        <f t="shared" si="180"/>
        <v>1</v>
      </c>
      <c r="U998">
        <f t="shared" si="181"/>
        <v>1</v>
      </c>
    </row>
    <row r="999" spans="1:21" x14ac:dyDescent="0.25">
      <c r="A999" t="s">
        <v>98</v>
      </c>
      <c r="B999">
        <v>0.7627903998702058</v>
      </c>
      <c r="C999">
        <v>0.98686839999999998</v>
      </c>
      <c r="D999">
        <v>369</v>
      </c>
      <c r="E999">
        <v>474</v>
      </c>
      <c r="F999">
        <v>363</v>
      </c>
      <c r="G999">
        <v>0.77848101265822789</v>
      </c>
      <c r="H999">
        <v>1</v>
      </c>
      <c r="I999" t="s">
        <v>98</v>
      </c>
      <c r="J999">
        <v>0.76582278481012656</v>
      </c>
      <c r="K999">
        <f t="shared" si="171"/>
        <v>0</v>
      </c>
      <c r="L999">
        <f t="shared" si="172"/>
        <v>0</v>
      </c>
      <c r="M999">
        <f t="shared" si="173"/>
        <v>0</v>
      </c>
      <c r="N999">
        <f t="shared" si="174"/>
        <v>1</v>
      </c>
      <c r="O999">
        <f t="shared" si="175"/>
        <v>0</v>
      </c>
      <c r="P999">
        <f t="shared" si="176"/>
        <v>0</v>
      </c>
      <c r="Q999">
        <f t="shared" si="177"/>
        <v>1</v>
      </c>
      <c r="R999">
        <f t="shared" si="178"/>
        <v>0</v>
      </c>
      <c r="S999">
        <f t="shared" si="179"/>
        <v>0</v>
      </c>
      <c r="T999">
        <f t="shared" si="180"/>
        <v>1</v>
      </c>
      <c r="U999">
        <f t="shared" si="181"/>
        <v>1</v>
      </c>
    </row>
    <row r="1000" spans="1:21" x14ac:dyDescent="0.25">
      <c r="A1000" t="s">
        <v>99</v>
      </c>
      <c r="B1000">
        <v>0.76827647039569413</v>
      </c>
      <c r="C1000">
        <v>0.98686839999999998</v>
      </c>
      <c r="D1000">
        <v>372</v>
      </c>
      <c r="E1000">
        <v>474</v>
      </c>
      <c r="F1000">
        <v>366</v>
      </c>
      <c r="G1000">
        <v>0.78481012658227844</v>
      </c>
      <c r="H1000">
        <v>1</v>
      </c>
      <c r="I1000" t="s">
        <v>99</v>
      </c>
      <c r="J1000">
        <v>0.77215189873417722</v>
      </c>
      <c r="K1000">
        <f t="shared" si="171"/>
        <v>0</v>
      </c>
      <c r="L1000">
        <f t="shared" si="172"/>
        <v>0</v>
      </c>
      <c r="M1000">
        <f t="shared" si="173"/>
        <v>0</v>
      </c>
      <c r="N1000">
        <f t="shared" si="174"/>
        <v>1</v>
      </c>
      <c r="O1000">
        <f t="shared" si="175"/>
        <v>1</v>
      </c>
      <c r="P1000">
        <f t="shared" si="176"/>
        <v>0</v>
      </c>
      <c r="Q1000">
        <f t="shared" si="177"/>
        <v>0</v>
      </c>
      <c r="R1000">
        <f t="shared" si="178"/>
        <v>0</v>
      </c>
      <c r="S1000">
        <f t="shared" si="179"/>
        <v>0</v>
      </c>
      <c r="T1000">
        <f t="shared" si="180"/>
        <v>1</v>
      </c>
      <c r="U1000">
        <f t="shared" si="181"/>
        <v>1</v>
      </c>
    </row>
    <row r="1001" spans="1:21" x14ac:dyDescent="0.25">
      <c r="A1001" t="s">
        <v>100</v>
      </c>
      <c r="B1001">
        <v>0.77091108898905758</v>
      </c>
      <c r="C1001">
        <v>0.98686839999999998</v>
      </c>
      <c r="D1001">
        <v>374</v>
      </c>
      <c r="E1001">
        <v>474</v>
      </c>
      <c r="F1001">
        <v>368</v>
      </c>
      <c r="G1001">
        <v>0.78902953586497893</v>
      </c>
      <c r="H1001">
        <v>1</v>
      </c>
      <c r="I1001" t="s">
        <v>100</v>
      </c>
      <c r="J1001">
        <v>0.77637130801687759</v>
      </c>
      <c r="K1001">
        <f t="shared" si="171"/>
        <v>0</v>
      </c>
      <c r="L1001">
        <f t="shared" si="172"/>
        <v>0</v>
      </c>
      <c r="M1001">
        <f t="shared" si="173"/>
        <v>0</v>
      </c>
      <c r="N1001">
        <f t="shared" si="174"/>
        <v>1</v>
      </c>
      <c r="O1001">
        <f t="shared" si="175"/>
        <v>0</v>
      </c>
      <c r="P1001">
        <f t="shared" si="176"/>
        <v>0</v>
      </c>
      <c r="Q1001">
        <f t="shared" si="177"/>
        <v>0</v>
      </c>
      <c r="R1001">
        <f t="shared" si="178"/>
        <v>1</v>
      </c>
      <c r="S1001">
        <f t="shared" si="179"/>
        <v>0</v>
      </c>
      <c r="T1001">
        <f t="shared" si="180"/>
        <v>1</v>
      </c>
      <c r="U1001">
        <f t="shared" si="181"/>
        <v>1</v>
      </c>
    </row>
    <row r="1002" spans="1:21" x14ac:dyDescent="0.25">
      <c r="A1002" t="s">
        <v>101</v>
      </c>
      <c r="B1002">
        <v>0.40944076673176177</v>
      </c>
      <c r="C1002">
        <v>3.8895999999999999E-4</v>
      </c>
      <c r="D1002">
        <v>180</v>
      </c>
      <c r="E1002">
        <v>429</v>
      </c>
      <c r="F1002">
        <v>173</v>
      </c>
      <c r="G1002">
        <v>0.41958041958041958</v>
      </c>
      <c r="H1002">
        <v>0</v>
      </c>
      <c r="I1002" t="s">
        <v>101</v>
      </c>
      <c r="J1002">
        <v>0.40326340326340332</v>
      </c>
      <c r="K1002">
        <f t="shared" si="171"/>
        <v>1</v>
      </c>
      <c r="L1002">
        <f t="shared" si="172"/>
        <v>0</v>
      </c>
      <c r="M1002">
        <f t="shared" si="173"/>
        <v>0</v>
      </c>
      <c r="N1002">
        <f t="shared" si="174"/>
        <v>0</v>
      </c>
      <c r="O1002">
        <f t="shared" si="175"/>
        <v>0</v>
      </c>
      <c r="P1002">
        <f t="shared" si="176"/>
        <v>0</v>
      </c>
      <c r="Q1002">
        <f t="shared" si="177"/>
        <v>0</v>
      </c>
      <c r="R1002">
        <f t="shared" si="178"/>
        <v>0</v>
      </c>
      <c r="S1002">
        <f t="shared" si="179"/>
        <v>1</v>
      </c>
      <c r="T1002">
        <f t="shared" si="180"/>
        <v>1</v>
      </c>
      <c r="U1002">
        <f t="shared" si="181"/>
        <v>1</v>
      </c>
    </row>
    <row r="1003" spans="1:21" x14ac:dyDescent="0.25">
      <c r="A1003" t="s">
        <v>102</v>
      </c>
      <c r="B1003">
        <v>0.33127772104110748</v>
      </c>
      <c r="C1003">
        <v>1.2848193999999999E-7</v>
      </c>
      <c r="D1003">
        <v>142</v>
      </c>
      <c r="E1003">
        <v>429</v>
      </c>
      <c r="F1003">
        <v>142</v>
      </c>
      <c r="G1003">
        <v>0.33100233100233101</v>
      </c>
      <c r="H1003">
        <v>0</v>
      </c>
      <c r="I1003" t="s">
        <v>102</v>
      </c>
      <c r="J1003">
        <v>0.33100233100233101</v>
      </c>
      <c r="K1003">
        <f t="shared" si="171"/>
        <v>1</v>
      </c>
      <c r="L1003">
        <f t="shared" si="172"/>
        <v>0</v>
      </c>
      <c r="M1003">
        <f t="shared" si="173"/>
        <v>0</v>
      </c>
      <c r="N1003">
        <f t="shared" si="174"/>
        <v>0</v>
      </c>
      <c r="O1003">
        <f t="shared" si="175"/>
        <v>0</v>
      </c>
      <c r="P1003">
        <f t="shared" si="176"/>
        <v>1</v>
      </c>
      <c r="Q1003">
        <f t="shared" si="177"/>
        <v>0</v>
      </c>
      <c r="R1003">
        <f t="shared" si="178"/>
        <v>0</v>
      </c>
      <c r="S1003">
        <f t="shared" si="179"/>
        <v>0</v>
      </c>
      <c r="T1003">
        <f t="shared" si="180"/>
        <v>1</v>
      </c>
      <c r="U1003">
        <f t="shared" si="181"/>
        <v>1</v>
      </c>
    </row>
    <row r="1004" spans="1:21" x14ac:dyDescent="0.25">
      <c r="A1004" t="s">
        <v>103</v>
      </c>
      <c r="B1004">
        <v>0.30644302459660272</v>
      </c>
      <c r="C1004">
        <v>6.3780540000000006E-8</v>
      </c>
      <c r="D1004">
        <v>132</v>
      </c>
      <c r="E1004">
        <v>429</v>
      </c>
      <c r="F1004">
        <v>125</v>
      </c>
      <c r="G1004">
        <v>0.30769230769230771</v>
      </c>
      <c r="H1004">
        <v>0</v>
      </c>
      <c r="I1004" t="s">
        <v>103</v>
      </c>
      <c r="J1004">
        <v>0.29137529137529139</v>
      </c>
      <c r="K1004">
        <f t="shared" si="171"/>
        <v>1</v>
      </c>
      <c r="L1004">
        <f t="shared" si="172"/>
        <v>0</v>
      </c>
      <c r="M1004">
        <f t="shared" si="173"/>
        <v>0</v>
      </c>
      <c r="N1004">
        <f t="shared" si="174"/>
        <v>0</v>
      </c>
      <c r="O1004">
        <f t="shared" si="175"/>
        <v>0</v>
      </c>
      <c r="P1004">
        <f t="shared" si="176"/>
        <v>0</v>
      </c>
      <c r="Q1004">
        <f t="shared" si="177"/>
        <v>1</v>
      </c>
      <c r="R1004">
        <f t="shared" si="178"/>
        <v>0</v>
      </c>
      <c r="S1004">
        <f t="shared" si="179"/>
        <v>0</v>
      </c>
      <c r="T1004">
        <f t="shared" si="180"/>
        <v>1</v>
      </c>
      <c r="U1004">
        <f t="shared" si="181"/>
        <v>1</v>
      </c>
    </row>
    <row r="1005" spans="1:21" x14ac:dyDescent="0.25">
      <c r="A1005" t="s">
        <v>104</v>
      </c>
      <c r="B1005">
        <v>0.33656151268895779</v>
      </c>
      <c r="C1005">
        <v>1.6495613000000001E-6</v>
      </c>
      <c r="D1005">
        <v>144</v>
      </c>
      <c r="E1005">
        <v>429</v>
      </c>
      <c r="F1005">
        <v>144</v>
      </c>
      <c r="G1005">
        <v>0.33566433566433568</v>
      </c>
      <c r="H1005">
        <v>0</v>
      </c>
      <c r="I1005" t="s">
        <v>104</v>
      </c>
      <c r="J1005">
        <v>0.33566433566433568</v>
      </c>
      <c r="K1005">
        <f t="shared" si="171"/>
        <v>1</v>
      </c>
      <c r="L1005">
        <f t="shared" si="172"/>
        <v>0</v>
      </c>
      <c r="M1005">
        <f t="shared" si="173"/>
        <v>0</v>
      </c>
      <c r="N1005">
        <f t="shared" si="174"/>
        <v>0</v>
      </c>
      <c r="O1005">
        <f t="shared" si="175"/>
        <v>1</v>
      </c>
      <c r="P1005">
        <f t="shared" si="176"/>
        <v>0</v>
      </c>
      <c r="Q1005">
        <f t="shared" si="177"/>
        <v>0</v>
      </c>
      <c r="R1005">
        <f t="shared" si="178"/>
        <v>0</v>
      </c>
      <c r="S1005">
        <f t="shared" si="179"/>
        <v>0</v>
      </c>
      <c r="T1005">
        <f t="shared" si="180"/>
        <v>1</v>
      </c>
      <c r="U1005">
        <f t="shared" si="181"/>
        <v>1</v>
      </c>
    </row>
    <row r="1006" spans="1:21" x14ac:dyDescent="0.25">
      <c r="A1006" t="s">
        <v>105</v>
      </c>
      <c r="B1006">
        <v>0.32582779840450882</v>
      </c>
      <c r="C1006">
        <v>9.5570100000000004E-7</v>
      </c>
      <c r="D1006">
        <v>140</v>
      </c>
      <c r="E1006">
        <v>429</v>
      </c>
      <c r="F1006">
        <v>133</v>
      </c>
      <c r="G1006">
        <v>0.32634032634032628</v>
      </c>
      <c r="H1006">
        <v>0</v>
      </c>
      <c r="I1006" t="s">
        <v>105</v>
      </c>
      <c r="J1006">
        <v>0.31002331002331002</v>
      </c>
      <c r="K1006">
        <f t="shared" si="171"/>
        <v>1</v>
      </c>
      <c r="L1006">
        <f t="shared" si="172"/>
        <v>0</v>
      </c>
      <c r="M1006">
        <f t="shared" si="173"/>
        <v>0</v>
      </c>
      <c r="N1006">
        <f t="shared" si="174"/>
        <v>0</v>
      </c>
      <c r="O1006">
        <f t="shared" si="175"/>
        <v>0</v>
      </c>
      <c r="P1006">
        <f t="shared" si="176"/>
        <v>0</v>
      </c>
      <c r="Q1006">
        <f t="shared" si="177"/>
        <v>0</v>
      </c>
      <c r="R1006">
        <f t="shared" si="178"/>
        <v>1</v>
      </c>
      <c r="S1006">
        <f t="shared" si="179"/>
        <v>0</v>
      </c>
      <c r="T1006">
        <f t="shared" si="180"/>
        <v>1</v>
      </c>
      <c r="U1006">
        <f t="shared" si="181"/>
        <v>1</v>
      </c>
    </row>
    <row r="1007" spans="1:21" x14ac:dyDescent="0.25">
      <c r="A1007" t="s">
        <v>106</v>
      </c>
      <c r="B1007">
        <v>0.79886781918020666</v>
      </c>
      <c r="C1007">
        <v>0.98686839999999998</v>
      </c>
      <c r="D1007">
        <v>384</v>
      </c>
      <c r="E1007">
        <v>474</v>
      </c>
      <c r="F1007">
        <v>378</v>
      </c>
      <c r="G1007">
        <v>0.810126582278481</v>
      </c>
      <c r="H1007">
        <v>0</v>
      </c>
      <c r="I1007" t="s">
        <v>106</v>
      </c>
      <c r="J1007">
        <v>0.79746835443037978</v>
      </c>
      <c r="K1007">
        <f t="shared" si="171"/>
        <v>0</v>
      </c>
      <c r="L1007">
        <f t="shared" si="172"/>
        <v>1</v>
      </c>
      <c r="M1007">
        <f t="shared" si="173"/>
        <v>0</v>
      </c>
      <c r="N1007">
        <f t="shared" si="174"/>
        <v>0</v>
      </c>
      <c r="O1007">
        <f t="shared" si="175"/>
        <v>0</v>
      </c>
      <c r="P1007">
        <f t="shared" si="176"/>
        <v>0</v>
      </c>
      <c r="Q1007">
        <f t="shared" si="177"/>
        <v>0</v>
      </c>
      <c r="R1007">
        <f t="shared" si="178"/>
        <v>0</v>
      </c>
      <c r="S1007">
        <f t="shared" si="179"/>
        <v>1</v>
      </c>
      <c r="T1007">
        <f t="shared" si="180"/>
        <v>1</v>
      </c>
      <c r="U1007">
        <f t="shared" si="181"/>
        <v>1</v>
      </c>
    </row>
    <row r="1008" spans="1:21" x14ac:dyDescent="0.25">
      <c r="A1008" t="s">
        <v>107</v>
      </c>
      <c r="B1008">
        <v>0.76905437884383476</v>
      </c>
      <c r="C1008">
        <v>0.98686839999999998</v>
      </c>
      <c r="D1008">
        <v>371</v>
      </c>
      <c r="E1008">
        <v>474</v>
      </c>
      <c r="F1008">
        <v>365</v>
      </c>
      <c r="G1008">
        <v>0.78270042194092826</v>
      </c>
      <c r="H1008">
        <v>0</v>
      </c>
      <c r="I1008" t="s">
        <v>107</v>
      </c>
      <c r="J1008">
        <v>0.77004219409282704</v>
      </c>
      <c r="K1008">
        <f t="shared" si="171"/>
        <v>0</v>
      </c>
      <c r="L1008">
        <f t="shared" si="172"/>
        <v>1</v>
      </c>
      <c r="M1008">
        <f t="shared" si="173"/>
        <v>0</v>
      </c>
      <c r="N1008">
        <f t="shared" si="174"/>
        <v>0</v>
      </c>
      <c r="O1008">
        <f t="shared" si="175"/>
        <v>0</v>
      </c>
      <c r="P1008">
        <f t="shared" si="176"/>
        <v>1</v>
      </c>
      <c r="Q1008">
        <f t="shared" si="177"/>
        <v>0</v>
      </c>
      <c r="R1008">
        <f t="shared" si="178"/>
        <v>0</v>
      </c>
      <c r="S1008">
        <f t="shared" si="179"/>
        <v>0</v>
      </c>
      <c r="T1008">
        <f t="shared" si="180"/>
        <v>1</v>
      </c>
      <c r="U1008">
        <f t="shared" si="181"/>
        <v>1</v>
      </c>
    </row>
    <row r="1009" spans="1:21" x14ac:dyDescent="0.25">
      <c r="A1009" t="s">
        <v>108</v>
      </c>
      <c r="B1009">
        <v>0.7548788092026516</v>
      </c>
      <c r="C1009">
        <v>0.98686839999999998</v>
      </c>
      <c r="D1009">
        <v>364</v>
      </c>
      <c r="E1009">
        <v>474</v>
      </c>
      <c r="F1009">
        <v>360</v>
      </c>
      <c r="G1009">
        <v>0.76793248945147674</v>
      </c>
      <c r="H1009">
        <v>0</v>
      </c>
      <c r="I1009" t="s">
        <v>108</v>
      </c>
      <c r="J1009">
        <v>0.759493670886076</v>
      </c>
      <c r="K1009">
        <f t="shared" si="171"/>
        <v>0</v>
      </c>
      <c r="L1009">
        <f t="shared" si="172"/>
        <v>1</v>
      </c>
      <c r="M1009">
        <f t="shared" si="173"/>
        <v>0</v>
      </c>
      <c r="N1009">
        <f t="shared" si="174"/>
        <v>0</v>
      </c>
      <c r="O1009">
        <f t="shared" si="175"/>
        <v>0</v>
      </c>
      <c r="P1009">
        <f t="shared" si="176"/>
        <v>0</v>
      </c>
      <c r="Q1009">
        <f t="shared" si="177"/>
        <v>1</v>
      </c>
      <c r="R1009">
        <f t="shared" si="178"/>
        <v>0</v>
      </c>
      <c r="S1009">
        <f t="shared" si="179"/>
        <v>0</v>
      </c>
      <c r="T1009">
        <f t="shared" si="180"/>
        <v>1</v>
      </c>
      <c r="U1009">
        <f t="shared" si="181"/>
        <v>1</v>
      </c>
    </row>
    <row r="1010" spans="1:21" x14ac:dyDescent="0.25">
      <c r="A1010" t="s">
        <v>109</v>
      </c>
      <c r="B1010">
        <v>0.76198544722300188</v>
      </c>
      <c r="C1010">
        <v>0.98686839999999998</v>
      </c>
      <c r="D1010">
        <v>370</v>
      </c>
      <c r="E1010">
        <v>474</v>
      </c>
      <c r="F1010">
        <v>364</v>
      </c>
      <c r="G1010">
        <v>0.78059071729957807</v>
      </c>
      <c r="H1010">
        <v>0</v>
      </c>
      <c r="I1010" t="s">
        <v>109</v>
      </c>
      <c r="J1010">
        <v>0.76793248945147674</v>
      </c>
      <c r="K1010">
        <f t="shared" si="171"/>
        <v>0</v>
      </c>
      <c r="L1010">
        <f t="shared" si="172"/>
        <v>1</v>
      </c>
      <c r="M1010">
        <f t="shared" si="173"/>
        <v>0</v>
      </c>
      <c r="N1010">
        <f t="shared" si="174"/>
        <v>0</v>
      </c>
      <c r="O1010">
        <f t="shared" si="175"/>
        <v>1</v>
      </c>
      <c r="P1010">
        <f t="shared" si="176"/>
        <v>0</v>
      </c>
      <c r="Q1010">
        <f t="shared" si="177"/>
        <v>0</v>
      </c>
      <c r="R1010">
        <f t="shared" si="178"/>
        <v>0</v>
      </c>
      <c r="S1010">
        <f t="shared" si="179"/>
        <v>0</v>
      </c>
      <c r="T1010">
        <f t="shared" si="180"/>
        <v>1</v>
      </c>
      <c r="U1010">
        <f t="shared" si="181"/>
        <v>1</v>
      </c>
    </row>
    <row r="1011" spans="1:21" x14ac:dyDescent="0.25">
      <c r="A1011" t="s">
        <v>110</v>
      </c>
      <c r="B1011">
        <v>0.76232937818428947</v>
      </c>
      <c r="C1011">
        <v>0.98686839999999998</v>
      </c>
      <c r="D1011">
        <v>369</v>
      </c>
      <c r="E1011">
        <v>474</v>
      </c>
      <c r="F1011">
        <v>363</v>
      </c>
      <c r="G1011">
        <v>0.77848101265822789</v>
      </c>
      <c r="H1011">
        <v>0</v>
      </c>
      <c r="I1011" t="s">
        <v>110</v>
      </c>
      <c r="J1011">
        <v>0.76582278481012656</v>
      </c>
      <c r="K1011">
        <f t="shared" si="171"/>
        <v>0</v>
      </c>
      <c r="L1011">
        <f t="shared" si="172"/>
        <v>1</v>
      </c>
      <c r="M1011">
        <f t="shared" si="173"/>
        <v>0</v>
      </c>
      <c r="N1011">
        <f t="shared" si="174"/>
        <v>0</v>
      </c>
      <c r="O1011">
        <f t="shared" si="175"/>
        <v>0</v>
      </c>
      <c r="P1011">
        <f t="shared" si="176"/>
        <v>0</v>
      </c>
      <c r="Q1011">
        <f t="shared" si="177"/>
        <v>0</v>
      </c>
      <c r="R1011">
        <f t="shared" si="178"/>
        <v>1</v>
      </c>
      <c r="S1011">
        <f t="shared" si="179"/>
        <v>0</v>
      </c>
      <c r="T1011">
        <f t="shared" si="180"/>
        <v>1</v>
      </c>
      <c r="U1011">
        <f t="shared" si="181"/>
        <v>1</v>
      </c>
    </row>
    <row r="1012" spans="1:21" x14ac:dyDescent="0.25">
      <c r="A1012" t="s">
        <v>111</v>
      </c>
      <c r="B1012">
        <v>0.3742395915821331</v>
      </c>
      <c r="C1012">
        <v>1.7026185999999999E-6</v>
      </c>
      <c r="D1012">
        <v>162</v>
      </c>
      <c r="E1012">
        <v>429</v>
      </c>
      <c r="F1012">
        <v>156</v>
      </c>
      <c r="G1012">
        <v>0.3776223776223776</v>
      </c>
      <c r="H1012">
        <v>0</v>
      </c>
      <c r="I1012" t="s">
        <v>111</v>
      </c>
      <c r="J1012">
        <v>0.36363636363636359</v>
      </c>
      <c r="K1012">
        <f t="shared" si="171"/>
        <v>1</v>
      </c>
      <c r="L1012">
        <f t="shared" si="172"/>
        <v>0</v>
      </c>
      <c r="M1012">
        <f t="shared" si="173"/>
        <v>0</v>
      </c>
      <c r="N1012">
        <f t="shared" si="174"/>
        <v>0</v>
      </c>
      <c r="O1012">
        <f t="shared" si="175"/>
        <v>0</v>
      </c>
      <c r="P1012">
        <f t="shared" si="176"/>
        <v>0</v>
      </c>
      <c r="Q1012">
        <f t="shared" si="177"/>
        <v>0</v>
      </c>
      <c r="R1012">
        <f t="shared" si="178"/>
        <v>0</v>
      </c>
      <c r="S1012">
        <f t="shared" si="179"/>
        <v>1</v>
      </c>
      <c r="T1012">
        <f t="shared" si="180"/>
        <v>1</v>
      </c>
      <c r="U1012">
        <f t="shared" si="181"/>
        <v>1</v>
      </c>
    </row>
    <row r="1013" spans="1:21" x14ac:dyDescent="0.25">
      <c r="A1013" t="s">
        <v>112</v>
      </c>
      <c r="B1013">
        <v>0.32699992347670181</v>
      </c>
      <c r="C1013">
        <v>5.0835495999999996E-7</v>
      </c>
      <c r="D1013">
        <v>141</v>
      </c>
      <c r="E1013">
        <v>429</v>
      </c>
      <c r="F1013">
        <v>141</v>
      </c>
      <c r="G1013">
        <v>0.32867132867132859</v>
      </c>
      <c r="H1013">
        <v>0</v>
      </c>
      <c r="I1013" t="s">
        <v>112</v>
      </c>
      <c r="J1013">
        <v>0.32867132867132859</v>
      </c>
      <c r="K1013">
        <f t="shared" si="171"/>
        <v>1</v>
      </c>
      <c r="L1013">
        <f t="shared" si="172"/>
        <v>0</v>
      </c>
      <c r="M1013">
        <f t="shared" si="173"/>
        <v>0</v>
      </c>
      <c r="N1013">
        <f t="shared" si="174"/>
        <v>0</v>
      </c>
      <c r="O1013">
        <f t="shared" si="175"/>
        <v>0</v>
      </c>
      <c r="P1013">
        <f t="shared" si="176"/>
        <v>1</v>
      </c>
      <c r="Q1013">
        <f t="shared" si="177"/>
        <v>0</v>
      </c>
      <c r="R1013">
        <f t="shared" si="178"/>
        <v>0</v>
      </c>
      <c r="S1013">
        <f t="shared" si="179"/>
        <v>0</v>
      </c>
      <c r="T1013">
        <f t="shared" si="180"/>
        <v>1</v>
      </c>
      <c r="U1013">
        <f t="shared" si="181"/>
        <v>1</v>
      </c>
    </row>
    <row r="1014" spans="1:21" x14ac:dyDescent="0.25">
      <c r="A1014" t="s">
        <v>113</v>
      </c>
      <c r="B1014">
        <v>0.33339672724961522</v>
      </c>
      <c r="C1014">
        <v>2.5633054000000002E-7</v>
      </c>
      <c r="D1014">
        <v>143</v>
      </c>
      <c r="E1014">
        <v>429</v>
      </c>
      <c r="F1014">
        <v>140</v>
      </c>
      <c r="G1014">
        <v>0.33333333333333331</v>
      </c>
      <c r="H1014">
        <v>0</v>
      </c>
      <c r="I1014" t="s">
        <v>113</v>
      </c>
      <c r="J1014">
        <v>0.32634032634032628</v>
      </c>
      <c r="K1014">
        <f t="shared" si="171"/>
        <v>1</v>
      </c>
      <c r="L1014">
        <f t="shared" si="172"/>
        <v>0</v>
      </c>
      <c r="M1014">
        <f t="shared" si="173"/>
        <v>0</v>
      </c>
      <c r="N1014">
        <f t="shared" si="174"/>
        <v>0</v>
      </c>
      <c r="O1014">
        <f t="shared" si="175"/>
        <v>0</v>
      </c>
      <c r="P1014">
        <f t="shared" si="176"/>
        <v>0</v>
      </c>
      <c r="Q1014">
        <f t="shared" si="177"/>
        <v>1</v>
      </c>
      <c r="R1014">
        <f t="shared" si="178"/>
        <v>0</v>
      </c>
      <c r="S1014">
        <f t="shared" si="179"/>
        <v>0</v>
      </c>
      <c r="T1014">
        <f t="shared" si="180"/>
        <v>1</v>
      </c>
      <c r="U1014">
        <f t="shared" si="181"/>
        <v>1</v>
      </c>
    </row>
    <row r="1015" spans="1:21" x14ac:dyDescent="0.25">
      <c r="A1015" t="s">
        <v>114</v>
      </c>
      <c r="B1015">
        <v>0.36879749805649309</v>
      </c>
      <c r="C1015">
        <v>2.0033497999999998E-5</v>
      </c>
      <c r="D1015">
        <v>163</v>
      </c>
      <c r="E1015">
        <v>429</v>
      </c>
      <c r="F1015">
        <v>157</v>
      </c>
      <c r="G1015">
        <v>0.37995337995338002</v>
      </c>
      <c r="H1015">
        <v>0</v>
      </c>
      <c r="I1015" t="s">
        <v>114</v>
      </c>
      <c r="J1015">
        <v>0.36596736596736601</v>
      </c>
      <c r="K1015">
        <f t="shared" si="171"/>
        <v>1</v>
      </c>
      <c r="L1015">
        <f t="shared" si="172"/>
        <v>0</v>
      </c>
      <c r="M1015">
        <f t="shared" si="173"/>
        <v>0</v>
      </c>
      <c r="N1015">
        <f t="shared" si="174"/>
        <v>0</v>
      </c>
      <c r="O1015">
        <f t="shared" si="175"/>
        <v>1</v>
      </c>
      <c r="P1015">
        <f t="shared" si="176"/>
        <v>0</v>
      </c>
      <c r="Q1015">
        <f t="shared" si="177"/>
        <v>0</v>
      </c>
      <c r="R1015">
        <f t="shared" si="178"/>
        <v>0</v>
      </c>
      <c r="S1015">
        <f t="shared" si="179"/>
        <v>0</v>
      </c>
      <c r="T1015">
        <f t="shared" si="180"/>
        <v>1</v>
      </c>
      <c r="U1015">
        <f t="shared" si="181"/>
        <v>1</v>
      </c>
    </row>
    <row r="1016" spans="1:21" x14ac:dyDescent="0.25">
      <c r="A1016" t="s">
        <v>115</v>
      </c>
      <c r="B1016">
        <v>0.35872380514002888</v>
      </c>
      <c r="C1016">
        <v>5.6977314000000001E-7</v>
      </c>
      <c r="D1016">
        <v>156</v>
      </c>
      <c r="E1016">
        <v>429</v>
      </c>
      <c r="F1016">
        <v>152</v>
      </c>
      <c r="G1016">
        <v>0.36363636363636359</v>
      </c>
      <c r="H1016">
        <v>0</v>
      </c>
      <c r="I1016" t="s">
        <v>115</v>
      </c>
      <c r="J1016">
        <v>0.35431235431235431</v>
      </c>
      <c r="K1016">
        <f t="shared" si="171"/>
        <v>1</v>
      </c>
      <c r="L1016">
        <f t="shared" si="172"/>
        <v>0</v>
      </c>
      <c r="M1016">
        <f t="shared" si="173"/>
        <v>0</v>
      </c>
      <c r="N1016">
        <f t="shared" si="174"/>
        <v>0</v>
      </c>
      <c r="O1016">
        <f t="shared" si="175"/>
        <v>0</v>
      </c>
      <c r="P1016">
        <f t="shared" si="176"/>
        <v>0</v>
      </c>
      <c r="Q1016">
        <f t="shared" si="177"/>
        <v>0</v>
      </c>
      <c r="R1016">
        <f t="shared" si="178"/>
        <v>1</v>
      </c>
      <c r="S1016">
        <f t="shared" si="179"/>
        <v>0</v>
      </c>
      <c r="T1016">
        <f t="shared" si="180"/>
        <v>1</v>
      </c>
      <c r="U1016">
        <f t="shared" si="181"/>
        <v>1</v>
      </c>
    </row>
    <row r="1017" spans="1:21" x14ac:dyDescent="0.25">
      <c r="A1017" t="s">
        <v>116</v>
      </c>
      <c r="B1017">
        <v>0.3872476396344145</v>
      </c>
      <c r="C1017">
        <v>1.2366130000000001E-6</v>
      </c>
      <c r="D1017">
        <v>168</v>
      </c>
      <c r="E1017">
        <v>429</v>
      </c>
      <c r="F1017">
        <v>165</v>
      </c>
      <c r="G1017">
        <v>0.39160839160839161</v>
      </c>
      <c r="H1017">
        <v>0</v>
      </c>
      <c r="I1017" t="s">
        <v>116</v>
      </c>
      <c r="J1017">
        <v>0.38461538461538458</v>
      </c>
      <c r="K1017">
        <f t="shared" si="171"/>
        <v>1</v>
      </c>
      <c r="L1017">
        <f t="shared" si="172"/>
        <v>0</v>
      </c>
      <c r="M1017">
        <f t="shared" si="173"/>
        <v>0</v>
      </c>
      <c r="N1017">
        <f t="shared" si="174"/>
        <v>0</v>
      </c>
      <c r="O1017">
        <f t="shared" si="175"/>
        <v>0</v>
      </c>
      <c r="P1017">
        <f t="shared" si="176"/>
        <v>0</v>
      </c>
      <c r="Q1017">
        <f t="shared" si="177"/>
        <v>0</v>
      </c>
      <c r="R1017">
        <f t="shared" si="178"/>
        <v>0</v>
      </c>
      <c r="S1017">
        <f t="shared" si="179"/>
        <v>1</v>
      </c>
      <c r="T1017">
        <f t="shared" si="180"/>
        <v>1</v>
      </c>
      <c r="U1017">
        <f t="shared" si="181"/>
        <v>1</v>
      </c>
    </row>
    <row r="1018" spans="1:21" x14ac:dyDescent="0.25">
      <c r="A1018" t="s">
        <v>117</v>
      </c>
      <c r="B1018">
        <v>0.36348278204509171</v>
      </c>
      <c r="C1018">
        <v>1.0909131E-5</v>
      </c>
      <c r="D1018">
        <v>159</v>
      </c>
      <c r="E1018">
        <v>429</v>
      </c>
      <c r="F1018">
        <v>158</v>
      </c>
      <c r="G1018">
        <v>0.37062937062937062</v>
      </c>
      <c r="H1018">
        <v>0</v>
      </c>
      <c r="I1018" t="s">
        <v>117</v>
      </c>
      <c r="J1018">
        <v>0.36829836829836832</v>
      </c>
      <c r="K1018">
        <f t="shared" si="171"/>
        <v>1</v>
      </c>
      <c r="L1018">
        <f t="shared" si="172"/>
        <v>0</v>
      </c>
      <c r="M1018">
        <f t="shared" si="173"/>
        <v>0</v>
      </c>
      <c r="N1018">
        <f t="shared" si="174"/>
        <v>0</v>
      </c>
      <c r="O1018">
        <f t="shared" si="175"/>
        <v>0</v>
      </c>
      <c r="P1018">
        <f t="shared" si="176"/>
        <v>1</v>
      </c>
      <c r="Q1018">
        <f t="shared" si="177"/>
        <v>0</v>
      </c>
      <c r="R1018">
        <f t="shared" si="178"/>
        <v>0</v>
      </c>
      <c r="S1018">
        <f t="shared" si="179"/>
        <v>0</v>
      </c>
      <c r="T1018">
        <f t="shared" si="180"/>
        <v>1</v>
      </c>
      <c r="U1018">
        <f t="shared" si="181"/>
        <v>1</v>
      </c>
    </row>
    <row r="1019" spans="1:21" x14ac:dyDescent="0.25">
      <c r="A1019" t="s">
        <v>118</v>
      </c>
      <c r="B1019">
        <v>0.36086102177872359</v>
      </c>
      <c r="C1019">
        <v>1.7352494999999999E-6</v>
      </c>
      <c r="D1019">
        <v>155</v>
      </c>
      <c r="E1019">
        <v>429</v>
      </c>
      <c r="F1019">
        <v>153</v>
      </c>
      <c r="G1019">
        <v>0.36130536130536128</v>
      </c>
      <c r="H1019">
        <v>0</v>
      </c>
      <c r="I1019" t="s">
        <v>118</v>
      </c>
      <c r="J1019">
        <v>0.35664335664335672</v>
      </c>
      <c r="K1019">
        <f t="shared" si="171"/>
        <v>1</v>
      </c>
      <c r="L1019">
        <f t="shared" si="172"/>
        <v>0</v>
      </c>
      <c r="M1019">
        <f t="shared" si="173"/>
        <v>0</v>
      </c>
      <c r="N1019">
        <f t="shared" si="174"/>
        <v>0</v>
      </c>
      <c r="O1019">
        <f t="shared" si="175"/>
        <v>0</v>
      </c>
      <c r="P1019">
        <f t="shared" si="176"/>
        <v>0</v>
      </c>
      <c r="Q1019">
        <f t="shared" si="177"/>
        <v>1</v>
      </c>
      <c r="R1019">
        <f t="shared" si="178"/>
        <v>0</v>
      </c>
      <c r="S1019">
        <f t="shared" si="179"/>
        <v>0</v>
      </c>
      <c r="T1019">
        <f t="shared" si="180"/>
        <v>1</v>
      </c>
      <c r="U1019">
        <f t="shared" si="181"/>
        <v>1</v>
      </c>
    </row>
    <row r="1020" spans="1:21" x14ac:dyDescent="0.25">
      <c r="A1020" t="s">
        <v>119</v>
      </c>
      <c r="B1020">
        <v>0.36219858326270771</v>
      </c>
      <c r="C1020">
        <v>1.188022E-5</v>
      </c>
      <c r="D1020">
        <v>155</v>
      </c>
      <c r="E1020">
        <v>429</v>
      </c>
      <c r="F1020">
        <v>147</v>
      </c>
      <c r="G1020">
        <v>0.36130536130536128</v>
      </c>
      <c r="H1020">
        <v>0</v>
      </c>
      <c r="I1020" t="s">
        <v>119</v>
      </c>
      <c r="J1020">
        <v>0.34265734265734271</v>
      </c>
      <c r="K1020">
        <f t="shared" si="171"/>
        <v>1</v>
      </c>
      <c r="L1020">
        <f t="shared" si="172"/>
        <v>0</v>
      </c>
      <c r="M1020">
        <f t="shared" si="173"/>
        <v>0</v>
      </c>
      <c r="N1020">
        <f t="shared" si="174"/>
        <v>0</v>
      </c>
      <c r="O1020">
        <f t="shared" si="175"/>
        <v>1</v>
      </c>
      <c r="P1020">
        <f t="shared" si="176"/>
        <v>0</v>
      </c>
      <c r="Q1020">
        <f t="shared" si="177"/>
        <v>0</v>
      </c>
      <c r="R1020">
        <f t="shared" si="178"/>
        <v>0</v>
      </c>
      <c r="S1020">
        <f t="shared" si="179"/>
        <v>0</v>
      </c>
      <c r="T1020">
        <f t="shared" si="180"/>
        <v>1</v>
      </c>
      <c r="U1020">
        <f t="shared" si="181"/>
        <v>1</v>
      </c>
    </row>
    <row r="1021" spans="1:21" x14ac:dyDescent="0.25">
      <c r="A1021" t="s">
        <v>120</v>
      </c>
      <c r="B1021">
        <v>0.36520670045691311</v>
      </c>
      <c r="C1021">
        <v>1.2016831499999999E-5</v>
      </c>
      <c r="D1021">
        <v>159</v>
      </c>
      <c r="E1021">
        <v>429</v>
      </c>
      <c r="F1021">
        <v>157</v>
      </c>
      <c r="G1021">
        <v>0.37062937062937062</v>
      </c>
      <c r="H1021">
        <v>0</v>
      </c>
      <c r="I1021" t="s">
        <v>120</v>
      </c>
      <c r="J1021">
        <v>0.36596736596736601</v>
      </c>
      <c r="K1021">
        <f t="shared" si="171"/>
        <v>1</v>
      </c>
      <c r="L1021">
        <f t="shared" si="172"/>
        <v>0</v>
      </c>
      <c r="M1021">
        <f t="shared" si="173"/>
        <v>0</v>
      </c>
      <c r="N1021">
        <f t="shared" si="174"/>
        <v>0</v>
      </c>
      <c r="O1021">
        <f t="shared" si="175"/>
        <v>0</v>
      </c>
      <c r="P1021">
        <f t="shared" si="176"/>
        <v>0</v>
      </c>
      <c r="Q1021">
        <f t="shared" si="177"/>
        <v>0</v>
      </c>
      <c r="R1021">
        <f t="shared" si="178"/>
        <v>1</v>
      </c>
      <c r="S1021">
        <f t="shared" si="179"/>
        <v>0</v>
      </c>
      <c r="T1021">
        <f t="shared" si="180"/>
        <v>1</v>
      </c>
      <c r="U1021">
        <f t="shared" si="181"/>
        <v>1</v>
      </c>
    </row>
    <row r="1022" spans="1:21" x14ac:dyDescent="0.25">
      <c r="A1022" t="s">
        <v>121</v>
      </c>
      <c r="B1022">
        <v>0.2996411574802047</v>
      </c>
      <c r="C1022">
        <v>1.3622668499999999E-9</v>
      </c>
      <c r="D1022">
        <v>142</v>
      </c>
      <c r="E1022">
        <v>468</v>
      </c>
      <c r="F1022">
        <v>142</v>
      </c>
      <c r="G1022">
        <v>0.3034188034188034</v>
      </c>
      <c r="H1022">
        <v>0</v>
      </c>
      <c r="I1022" t="s">
        <v>121</v>
      </c>
      <c r="J1022">
        <v>0.3034188034188034</v>
      </c>
      <c r="K1022">
        <f t="shared" si="171"/>
        <v>1</v>
      </c>
      <c r="L1022">
        <f t="shared" si="172"/>
        <v>0</v>
      </c>
      <c r="M1022">
        <f t="shared" si="173"/>
        <v>0</v>
      </c>
      <c r="N1022">
        <f t="shared" si="174"/>
        <v>0</v>
      </c>
      <c r="O1022">
        <f t="shared" si="175"/>
        <v>0</v>
      </c>
      <c r="P1022">
        <f t="shared" si="176"/>
        <v>0</v>
      </c>
      <c r="Q1022">
        <f t="shared" si="177"/>
        <v>0</v>
      </c>
      <c r="R1022">
        <f t="shared" si="178"/>
        <v>0</v>
      </c>
      <c r="S1022">
        <f t="shared" si="179"/>
        <v>1</v>
      </c>
      <c r="T1022">
        <f t="shared" si="180"/>
        <v>1</v>
      </c>
      <c r="U1022">
        <f t="shared" si="181"/>
        <v>1</v>
      </c>
    </row>
    <row r="1023" spans="1:21" x14ac:dyDescent="0.25">
      <c r="A1023" t="s">
        <v>122</v>
      </c>
      <c r="B1023">
        <v>0.27691777505776488</v>
      </c>
      <c r="C1023">
        <v>2.2460593500000002E-9</v>
      </c>
      <c r="D1023">
        <v>133</v>
      </c>
      <c r="E1023">
        <v>468</v>
      </c>
      <c r="F1023">
        <v>133</v>
      </c>
      <c r="G1023">
        <v>0.28418803418803418</v>
      </c>
      <c r="H1023">
        <v>0</v>
      </c>
      <c r="I1023" t="s">
        <v>122</v>
      </c>
      <c r="J1023">
        <v>0.28418803418803418</v>
      </c>
      <c r="K1023">
        <f t="shared" si="171"/>
        <v>1</v>
      </c>
      <c r="L1023">
        <f t="shared" si="172"/>
        <v>0</v>
      </c>
      <c r="M1023">
        <f t="shared" si="173"/>
        <v>0</v>
      </c>
      <c r="N1023">
        <f t="shared" si="174"/>
        <v>0</v>
      </c>
      <c r="O1023">
        <f t="shared" si="175"/>
        <v>0</v>
      </c>
      <c r="P1023">
        <f t="shared" si="176"/>
        <v>1</v>
      </c>
      <c r="Q1023">
        <f t="shared" si="177"/>
        <v>0</v>
      </c>
      <c r="R1023">
        <f t="shared" si="178"/>
        <v>0</v>
      </c>
      <c r="S1023">
        <f t="shared" si="179"/>
        <v>0</v>
      </c>
      <c r="T1023">
        <f t="shared" si="180"/>
        <v>1</v>
      </c>
      <c r="U1023">
        <f t="shared" si="181"/>
        <v>1</v>
      </c>
    </row>
    <row r="1024" spans="1:21" x14ac:dyDescent="0.25">
      <c r="A1024" t="s">
        <v>123</v>
      </c>
      <c r="B1024">
        <v>0.277379261129508</v>
      </c>
      <c r="C1024">
        <v>4.2529548999999998E-9</v>
      </c>
      <c r="D1024">
        <v>133</v>
      </c>
      <c r="E1024">
        <v>468</v>
      </c>
      <c r="F1024">
        <v>133</v>
      </c>
      <c r="G1024">
        <v>0.28418803418803418</v>
      </c>
      <c r="H1024">
        <v>0</v>
      </c>
      <c r="I1024" t="s">
        <v>123</v>
      </c>
      <c r="J1024">
        <v>0.28418803418803418</v>
      </c>
      <c r="K1024">
        <f t="shared" si="171"/>
        <v>1</v>
      </c>
      <c r="L1024">
        <f t="shared" si="172"/>
        <v>0</v>
      </c>
      <c r="M1024">
        <f t="shared" si="173"/>
        <v>0</v>
      </c>
      <c r="N1024">
        <f t="shared" si="174"/>
        <v>0</v>
      </c>
      <c r="O1024">
        <f t="shared" si="175"/>
        <v>0</v>
      </c>
      <c r="P1024">
        <f t="shared" si="176"/>
        <v>0</v>
      </c>
      <c r="Q1024">
        <f t="shared" si="177"/>
        <v>1</v>
      </c>
      <c r="R1024">
        <f t="shared" si="178"/>
        <v>0</v>
      </c>
      <c r="S1024">
        <f t="shared" si="179"/>
        <v>0</v>
      </c>
      <c r="T1024">
        <f t="shared" si="180"/>
        <v>1</v>
      </c>
      <c r="U1024">
        <f t="shared" si="181"/>
        <v>1</v>
      </c>
    </row>
    <row r="1025" spans="1:21" x14ac:dyDescent="0.25">
      <c r="A1025" t="s">
        <v>124</v>
      </c>
      <c r="B1025">
        <v>0.3287825961495493</v>
      </c>
      <c r="C1025">
        <v>4.6355523000000013E-9</v>
      </c>
      <c r="D1025">
        <v>157</v>
      </c>
      <c r="E1025">
        <v>468</v>
      </c>
      <c r="F1025">
        <v>157</v>
      </c>
      <c r="G1025">
        <v>0.33547008547008539</v>
      </c>
      <c r="H1025">
        <v>0</v>
      </c>
      <c r="I1025" t="s">
        <v>124</v>
      </c>
      <c r="J1025">
        <v>0.33547008547008539</v>
      </c>
      <c r="K1025">
        <f t="shared" si="171"/>
        <v>1</v>
      </c>
      <c r="L1025">
        <f t="shared" si="172"/>
        <v>0</v>
      </c>
      <c r="M1025">
        <f t="shared" si="173"/>
        <v>0</v>
      </c>
      <c r="N1025">
        <f t="shared" si="174"/>
        <v>0</v>
      </c>
      <c r="O1025">
        <f t="shared" si="175"/>
        <v>1</v>
      </c>
      <c r="P1025">
        <f t="shared" si="176"/>
        <v>0</v>
      </c>
      <c r="Q1025">
        <f t="shared" si="177"/>
        <v>0</v>
      </c>
      <c r="R1025">
        <f t="shared" si="178"/>
        <v>0</v>
      </c>
      <c r="S1025">
        <f t="shared" si="179"/>
        <v>0</v>
      </c>
      <c r="T1025">
        <f t="shared" si="180"/>
        <v>1</v>
      </c>
      <c r="U1025">
        <f t="shared" si="181"/>
        <v>1</v>
      </c>
    </row>
    <row r="1026" spans="1:21" x14ac:dyDescent="0.25">
      <c r="A1026" t="s">
        <v>125</v>
      </c>
      <c r="B1026">
        <v>0.2432466866797891</v>
      </c>
      <c r="C1026">
        <v>1.2928361500000001E-9</v>
      </c>
      <c r="D1026">
        <v>119</v>
      </c>
      <c r="E1026">
        <v>468</v>
      </c>
      <c r="F1026">
        <v>119</v>
      </c>
      <c r="G1026">
        <v>0.25427350427350431</v>
      </c>
      <c r="H1026">
        <v>0</v>
      </c>
      <c r="I1026" t="s">
        <v>125</v>
      </c>
      <c r="J1026">
        <v>0.25427350427350431</v>
      </c>
      <c r="K1026">
        <f t="shared" si="171"/>
        <v>1</v>
      </c>
      <c r="L1026">
        <f t="shared" si="172"/>
        <v>0</v>
      </c>
      <c r="M1026">
        <f t="shared" si="173"/>
        <v>0</v>
      </c>
      <c r="N1026">
        <f t="shared" si="174"/>
        <v>0</v>
      </c>
      <c r="O1026">
        <f t="shared" si="175"/>
        <v>0</v>
      </c>
      <c r="P1026">
        <f t="shared" si="176"/>
        <v>0</v>
      </c>
      <c r="Q1026">
        <f t="shared" si="177"/>
        <v>0</v>
      </c>
      <c r="R1026">
        <f t="shared" si="178"/>
        <v>1</v>
      </c>
      <c r="S1026">
        <f t="shared" si="179"/>
        <v>0</v>
      </c>
      <c r="T1026">
        <f t="shared" si="180"/>
        <v>1</v>
      </c>
      <c r="U1026">
        <f t="shared" si="181"/>
        <v>1</v>
      </c>
    </row>
    <row r="1027" spans="1:21" x14ac:dyDescent="0.25">
      <c r="A1027" t="s">
        <v>126</v>
      </c>
      <c r="B1027">
        <v>0.39142982283835598</v>
      </c>
      <c r="C1027">
        <v>3.7237008499999999E-6</v>
      </c>
      <c r="D1027">
        <v>179</v>
      </c>
      <c r="E1027">
        <v>450</v>
      </c>
      <c r="F1027">
        <v>179</v>
      </c>
      <c r="G1027">
        <v>0.39777777777777779</v>
      </c>
      <c r="H1027">
        <v>0</v>
      </c>
      <c r="I1027" t="s">
        <v>126</v>
      </c>
      <c r="J1027">
        <v>0.39777777777777779</v>
      </c>
      <c r="K1027">
        <f t="shared" ref="K1027:K1090" si="182">IF(H1027=0, IF(G1027&lt;0.46, 1,0),0)</f>
        <v>1</v>
      </c>
      <c r="L1027">
        <f t="shared" ref="L1027:L1090" si="183">IF(H1027=0, IF(G1027&gt;=0.46, 1,0),0)</f>
        <v>0</v>
      </c>
      <c r="M1027">
        <f t="shared" ref="M1027:M1090" si="184">IF(H1027=1, IF(G1027&lt;0.46, 1,0),0)</f>
        <v>0</v>
      </c>
      <c r="N1027">
        <f t="shared" ref="N1027:N1090" si="185">IF(H1027=1, IF(G1027&gt;=0.46, 1,0),0)</f>
        <v>0</v>
      </c>
      <c r="O1027">
        <f t="shared" ref="O1027:O1090" si="186">IF(ISNUMBER(SEARCH("___80", A1027)), 1, 0)</f>
        <v>0</v>
      </c>
      <c r="P1027">
        <f t="shared" ref="P1027:P1090" si="187">IF(ISNUMBER(SEARCH("___100", A1027)), 1, 0)</f>
        <v>0</v>
      </c>
      <c r="Q1027">
        <f t="shared" ref="Q1027:Q1090" si="188">IF(ISNUMBER(SEARCH("___65", A1027)), 1, 0)</f>
        <v>0</v>
      </c>
      <c r="R1027">
        <f t="shared" ref="R1027:R1090" si="189">IF(ISNUMBER(SEARCH("___90", A1027)), 1, 0)</f>
        <v>0</v>
      </c>
      <c r="S1027">
        <f t="shared" ref="S1027:S1090" si="190">IF(SUM(O1027:R1027)=0,1,0)</f>
        <v>1</v>
      </c>
      <c r="T1027">
        <f t="shared" ref="T1027:T1090" si="191">IF(A1027=I1027,1,0)</f>
        <v>1</v>
      </c>
      <c r="U1027">
        <f t="shared" ref="U1027:U1090" si="192">SUM(K1027:N1027)</f>
        <v>1</v>
      </c>
    </row>
    <row r="1028" spans="1:21" x14ac:dyDescent="0.25">
      <c r="A1028" t="s">
        <v>127</v>
      </c>
      <c r="B1028">
        <v>0.39719663402309502</v>
      </c>
      <c r="C1028">
        <v>2.3944925500000002E-5</v>
      </c>
      <c r="D1028">
        <v>181</v>
      </c>
      <c r="E1028">
        <v>450</v>
      </c>
      <c r="F1028">
        <v>181</v>
      </c>
      <c r="G1028">
        <v>0.4022222222222222</v>
      </c>
      <c r="H1028">
        <v>0</v>
      </c>
      <c r="I1028" t="s">
        <v>127</v>
      </c>
      <c r="J1028">
        <v>0.4022222222222222</v>
      </c>
      <c r="K1028">
        <f t="shared" si="182"/>
        <v>1</v>
      </c>
      <c r="L1028">
        <f t="shared" si="183"/>
        <v>0</v>
      </c>
      <c r="M1028">
        <f t="shared" si="184"/>
        <v>0</v>
      </c>
      <c r="N1028">
        <f t="shared" si="185"/>
        <v>0</v>
      </c>
      <c r="O1028">
        <f t="shared" si="186"/>
        <v>0</v>
      </c>
      <c r="P1028">
        <f t="shared" si="187"/>
        <v>1</v>
      </c>
      <c r="Q1028">
        <f t="shared" si="188"/>
        <v>0</v>
      </c>
      <c r="R1028">
        <f t="shared" si="189"/>
        <v>0</v>
      </c>
      <c r="S1028">
        <f t="shared" si="190"/>
        <v>0</v>
      </c>
      <c r="T1028">
        <f t="shared" si="191"/>
        <v>1</v>
      </c>
      <c r="U1028">
        <f t="shared" si="192"/>
        <v>1</v>
      </c>
    </row>
    <row r="1029" spans="1:21" x14ac:dyDescent="0.25">
      <c r="A1029" t="s">
        <v>128</v>
      </c>
      <c r="B1029">
        <v>0.45464559498737939</v>
      </c>
      <c r="C1029">
        <v>2.311645E-2</v>
      </c>
      <c r="D1029">
        <v>208</v>
      </c>
      <c r="E1029">
        <v>450</v>
      </c>
      <c r="F1029">
        <v>208</v>
      </c>
      <c r="G1029">
        <v>0.4622222222222222</v>
      </c>
      <c r="H1029">
        <v>0</v>
      </c>
      <c r="I1029" t="s">
        <v>128</v>
      </c>
      <c r="J1029">
        <v>0.4622222222222222</v>
      </c>
      <c r="K1029">
        <f t="shared" si="182"/>
        <v>0</v>
      </c>
      <c r="L1029">
        <f t="shared" si="183"/>
        <v>1</v>
      </c>
      <c r="M1029">
        <f t="shared" si="184"/>
        <v>0</v>
      </c>
      <c r="N1029">
        <f t="shared" si="185"/>
        <v>0</v>
      </c>
      <c r="O1029">
        <f t="shared" si="186"/>
        <v>0</v>
      </c>
      <c r="P1029">
        <f t="shared" si="187"/>
        <v>0</v>
      </c>
      <c r="Q1029">
        <f t="shared" si="188"/>
        <v>1</v>
      </c>
      <c r="R1029">
        <f t="shared" si="189"/>
        <v>0</v>
      </c>
      <c r="S1029">
        <f t="shared" si="190"/>
        <v>0</v>
      </c>
      <c r="T1029">
        <f t="shared" si="191"/>
        <v>1</v>
      </c>
      <c r="U1029">
        <f t="shared" si="192"/>
        <v>1</v>
      </c>
    </row>
    <row r="1030" spans="1:21" x14ac:dyDescent="0.25">
      <c r="A1030" t="s">
        <v>129</v>
      </c>
      <c r="B1030">
        <v>0.41531165884310778</v>
      </c>
      <c r="C1030">
        <v>9.9825349999999998E-5</v>
      </c>
      <c r="D1030">
        <v>191</v>
      </c>
      <c r="E1030">
        <v>450</v>
      </c>
      <c r="F1030">
        <v>191</v>
      </c>
      <c r="G1030">
        <v>0.42444444444444451</v>
      </c>
      <c r="H1030">
        <v>0</v>
      </c>
      <c r="I1030" t="s">
        <v>129</v>
      </c>
      <c r="J1030">
        <v>0.42444444444444451</v>
      </c>
      <c r="K1030">
        <f t="shared" si="182"/>
        <v>1</v>
      </c>
      <c r="L1030">
        <f t="shared" si="183"/>
        <v>0</v>
      </c>
      <c r="M1030">
        <f t="shared" si="184"/>
        <v>0</v>
      </c>
      <c r="N1030">
        <f t="shared" si="185"/>
        <v>0</v>
      </c>
      <c r="O1030">
        <f t="shared" si="186"/>
        <v>1</v>
      </c>
      <c r="P1030">
        <f t="shared" si="187"/>
        <v>0</v>
      </c>
      <c r="Q1030">
        <f t="shared" si="188"/>
        <v>0</v>
      </c>
      <c r="R1030">
        <f t="shared" si="189"/>
        <v>0</v>
      </c>
      <c r="S1030">
        <f t="shared" si="190"/>
        <v>0</v>
      </c>
      <c r="T1030">
        <f t="shared" si="191"/>
        <v>1</v>
      </c>
      <c r="U1030">
        <f t="shared" si="192"/>
        <v>1</v>
      </c>
    </row>
    <row r="1031" spans="1:21" x14ac:dyDescent="0.25">
      <c r="A1031" t="s">
        <v>130</v>
      </c>
      <c r="B1031">
        <v>0.42944049441367638</v>
      </c>
      <c r="C1031">
        <v>4.6104499999999999E-4</v>
      </c>
      <c r="D1031">
        <v>195</v>
      </c>
      <c r="E1031">
        <v>450</v>
      </c>
      <c r="F1031">
        <v>195</v>
      </c>
      <c r="G1031">
        <v>0.43333333333333329</v>
      </c>
      <c r="H1031">
        <v>0</v>
      </c>
      <c r="I1031" t="s">
        <v>130</v>
      </c>
      <c r="J1031">
        <v>0.43333333333333329</v>
      </c>
      <c r="K1031">
        <f t="shared" si="182"/>
        <v>1</v>
      </c>
      <c r="L1031">
        <f t="shared" si="183"/>
        <v>0</v>
      </c>
      <c r="M1031">
        <f t="shared" si="184"/>
        <v>0</v>
      </c>
      <c r="N1031">
        <f t="shared" si="185"/>
        <v>0</v>
      </c>
      <c r="O1031">
        <f t="shared" si="186"/>
        <v>0</v>
      </c>
      <c r="P1031">
        <f t="shared" si="187"/>
        <v>0</v>
      </c>
      <c r="Q1031">
        <f t="shared" si="188"/>
        <v>0</v>
      </c>
      <c r="R1031">
        <f t="shared" si="189"/>
        <v>1</v>
      </c>
      <c r="S1031">
        <f t="shared" si="190"/>
        <v>0</v>
      </c>
      <c r="T1031">
        <f t="shared" si="191"/>
        <v>1</v>
      </c>
      <c r="U1031">
        <f t="shared" si="192"/>
        <v>1</v>
      </c>
    </row>
    <row r="1032" spans="1:21" x14ac:dyDescent="0.25">
      <c r="A1032" t="s">
        <v>131</v>
      </c>
      <c r="B1032">
        <v>0.75862509776894538</v>
      </c>
      <c r="C1032">
        <v>0.98686839999999998</v>
      </c>
      <c r="D1032">
        <v>366</v>
      </c>
      <c r="E1032">
        <v>474</v>
      </c>
      <c r="F1032">
        <v>366</v>
      </c>
      <c r="G1032">
        <v>0.77215189873417722</v>
      </c>
      <c r="H1032">
        <v>0</v>
      </c>
      <c r="I1032" t="s">
        <v>131</v>
      </c>
      <c r="J1032">
        <v>0.77215189873417722</v>
      </c>
      <c r="K1032">
        <f t="shared" si="182"/>
        <v>0</v>
      </c>
      <c r="L1032">
        <f t="shared" si="183"/>
        <v>1</v>
      </c>
      <c r="M1032">
        <f t="shared" si="184"/>
        <v>0</v>
      </c>
      <c r="N1032">
        <f t="shared" si="185"/>
        <v>0</v>
      </c>
      <c r="O1032">
        <f t="shared" si="186"/>
        <v>0</v>
      </c>
      <c r="P1032">
        <f t="shared" si="187"/>
        <v>0</v>
      </c>
      <c r="Q1032">
        <f t="shared" si="188"/>
        <v>0</v>
      </c>
      <c r="R1032">
        <f t="shared" si="189"/>
        <v>0</v>
      </c>
      <c r="S1032">
        <f t="shared" si="190"/>
        <v>1</v>
      </c>
      <c r="T1032">
        <f t="shared" si="191"/>
        <v>1</v>
      </c>
      <c r="U1032">
        <f t="shared" si="192"/>
        <v>1</v>
      </c>
    </row>
    <row r="1033" spans="1:21" x14ac:dyDescent="0.25">
      <c r="A1033" t="s">
        <v>132</v>
      </c>
      <c r="B1033">
        <v>0.75696466100410831</v>
      </c>
      <c r="C1033">
        <v>0.98686839999999998</v>
      </c>
      <c r="D1033">
        <v>365</v>
      </c>
      <c r="E1033">
        <v>474</v>
      </c>
      <c r="F1033">
        <v>365</v>
      </c>
      <c r="G1033">
        <v>0.77004219409282704</v>
      </c>
      <c r="H1033">
        <v>0</v>
      </c>
      <c r="I1033" t="s">
        <v>132</v>
      </c>
      <c r="J1033">
        <v>0.77004219409282704</v>
      </c>
      <c r="K1033">
        <f t="shared" si="182"/>
        <v>0</v>
      </c>
      <c r="L1033">
        <f t="shared" si="183"/>
        <v>1</v>
      </c>
      <c r="M1033">
        <f t="shared" si="184"/>
        <v>0</v>
      </c>
      <c r="N1033">
        <f t="shared" si="185"/>
        <v>0</v>
      </c>
      <c r="O1033">
        <f t="shared" si="186"/>
        <v>0</v>
      </c>
      <c r="P1033">
        <f t="shared" si="187"/>
        <v>1</v>
      </c>
      <c r="Q1033">
        <f t="shared" si="188"/>
        <v>0</v>
      </c>
      <c r="R1033">
        <f t="shared" si="189"/>
        <v>0</v>
      </c>
      <c r="S1033">
        <f t="shared" si="190"/>
        <v>0</v>
      </c>
      <c r="T1033">
        <f t="shared" si="191"/>
        <v>1</v>
      </c>
      <c r="U1033">
        <f t="shared" si="192"/>
        <v>1</v>
      </c>
    </row>
    <row r="1034" spans="1:21" x14ac:dyDescent="0.25">
      <c r="A1034" t="s">
        <v>133</v>
      </c>
      <c r="B1034">
        <v>0.72464758478406543</v>
      </c>
      <c r="C1034">
        <v>0.98686839999999998</v>
      </c>
      <c r="D1034">
        <v>349</v>
      </c>
      <c r="E1034">
        <v>474</v>
      </c>
      <c r="F1034">
        <v>349</v>
      </c>
      <c r="G1034">
        <v>0.73628691983122363</v>
      </c>
      <c r="H1034">
        <v>0</v>
      </c>
      <c r="I1034" t="s">
        <v>133</v>
      </c>
      <c r="J1034">
        <v>0.73628691983122363</v>
      </c>
      <c r="K1034">
        <f t="shared" si="182"/>
        <v>0</v>
      </c>
      <c r="L1034">
        <f t="shared" si="183"/>
        <v>1</v>
      </c>
      <c r="M1034">
        <f t="shared" si="184"/>
        <v>0</v>
      </c>
      <c r="N1034">
        <f t="shared" si="185"/>
        <v>0</v>
      </c>
      <c r="O1034">
        <f t="shared" si="186"/>
        <v>0</v>
      </c>
      <c r="P1034">
        <f t="shared" si="187"/>
        <v>0</v>
      </c>
      <c r="Q1034">
        <f t="shared" si="188"/>
        <v>1</v>
      </c>
      <c r="R1034">
        <f t="shared" si="189"/>
        <v>0</v>
      </c>
      <c r="S1034">
        <f t="shared" si="190"/>
        <v>0</v>
      </c>
      <c r="T1034">
        <f t="shared" si="191"/>
        <v>1</v>
      </c>
      <c r="U1034">
        <f t="shared" si="192"/>
        <v>1</v>
      </c>
    </row>
    <row r="1035" spans="1:21" x14ac:dyDescent="0.25">
      <c r="A1035" t="s">
        <v>134</v>
      </c>
      <c r="B1035">
        <v>0.74759170727682911</v>
      </c>
      <c r="C1035">
        <v>0.98686839999999998</v>
      </c>
      <c r="D1035">
        <v>360</v>
      </c>
      <c r="E1035">
        <v>474</v>
      </c>
      <c r="F1035">
        <v>360</v>
      </c>
      <c r="G1035">
        <v>0.759493670886076</v>
      </c>
      <c r="H1035">
        <v>0</v>
      </c>
      <c r="I1035" t="s">
        <v>134</v>
      </c>
      <c r="J1035">
        <v>0.759493670886076</v>
      </c>
      <c r="K1035">
        <f t="shared" si="182"/>
        <v>0</v>
      </c>
      <c r="L1035">
        <f t="shared" si="183"/>
        <v>1</v>
      </c>
      <c r="M1035">
        <f t="shared" si="184"/>
        <v>0</v>
      </c>
      <c r="N1035">
        <f t="shared" si="185"/>
        <v>0</v>
      </c>
      <c r="O1035">
        <f t="shared" si="186"/>
        <v>1</v>
      </c>
      <c r="P1035">
        <f t="shared" si="187"/>
        <v>0</v>
      </c>
      <c r="Q1035">
        <f t="shared" si="188"/>
        <v>0</v>
      </c>
      <c r="R1035">
        <f t="shared" si="189"/>
        <v>0</v>
      </c>
      <c r="S1035">
        <f t="shared" si="190"/>
        <v>0</v>
      </c>
      <c r="T1035">
        <f t="shared" si="191"/>
        <v>1</v>
      </c>
      <c r="U1035">
        <f t="shared" si="192"/>
        <v>1</v>
      </c>
    </row>
    <row r="1036" spans="1:21" x14ac:dyDescent="0.25">
      <c r="A1036" t="s">
        <v>135</v>
      </c>
      <c r="B1036">
        <v>0.74646931871522582</v>
      </c>
      <c r="C1036">
        <v>0.98686839999999998</v>
      </c>
      <c r="D1036">
        <v>360</v>
      </c>
      <c r="E1036">
        <v>474</v>
      </c>
      <c r="F1036">
        <v>360</v>
      </c>
      <c r="G1036">
        <v>0.759493670886076</v>
      </c>
      <c r="H1036">
        <v>0</v>
      </c>
      <c r="I1036" t="s">
        <v>135</v>
      </c>
      <c r="J1036">
        <v>0.759493670886076</v>
      </c>
      <c r="K1036">
        <f t="shared" si="182"/>
        <v>0</v>
      </c>
      <c r="L1036">
        <f t="shared" si="183"/>
        <v>1</v>
      </c>
      <c r="M1036">
        <f t="shared" si="184"/>
        <v>0</v>
      </c>
      <c r="N1036">
        <f t="shared" si="185"/>
        <v>0</v>
      </c>
      <c r="O1036">
        <f t="shared" si="186"/>
        <v>0</v>
      </c>
      <c r="P1036">
        <f t="shared" si="187"/>
        <v>0</v>
      </c>
      <c r="Q1036">
        <f t="shared" si="188"/>
        <v>0</v>
      </c>
      <c r="R1036">
        <f t="shared" si="189"/>
        <v>1</v>
      </c>
      <c r="S1036">
        <f t="shared" si="190"/>
        <v>0</v>
      </c>
      <c r="T1036">
        <f t="shared" si="191"/>
        <v>1</v>
      </c>
      <c r="U1036">
        <f t="shared" si="192"/>
        <v>1</v>
      </c>
    </row>
    <row r="1037" spans="1:21" x14ac:dyDescent="0.25">
      <c r="A1037" t="s">
        <v>491</v>
      </c>
      <c r="B1037">
        <v>0.26768497418865511</v>
      </c>
      <c r="C1037">
        <v>7.1598937000000001E-10</v>
      </c>
      <c r="D1037">
        <v>105</v>
      </c>
      <c r="E1037">
        <v>380</v>
      </c>
      <c r="F1037">
        <v>105</v>
      </c>
      <c r="G1037">
        <v>0.27631578947368418</v>
      </c>
      <c r="H1037">
        <v>0</v>
      </c>
      <c r="I1037" t="s">
        <v>491</v>
      </c>
      <c r="J1037">
        <v>0.27631578947368418</v>
      </c>
      <c r="K1037">
        <f t="shared" si="182"/>
        <v>1</v>
      </c>
      <c r="L1037">
        <f t="shared" si="183"/>
        <v>0</v>
      </c>
      <c r="M1037">
        <f t="shared" si="184"/>
        <v>0</v>
      </c>
      <c r="N1037">
        <f t="shared" si="185"/>
        <v>0</v>
      </c>
      <c r="O1037">
        <f t="shared" si="186"/>
        <v>0</v>
      </c>
      <c r="P1037">
        <f t="shared" si="187"/>
        <v>0</v>
      </c>
      <c r="Q1037">
        <f t="shared" si="188"/>
        <v>0</v>
      </c>
      <c r="R1037">
        <f t="shared" si="189"/>
        <v>0</v>
      </c>
      <c r="S1037">
        <f t="shared" si="190"/>
        <v>1</v>
      </c>
      <c r="T1037">
        <f t="shared" si="191"/>
        <v>1</v>
      </c>
      <c r="U1037">
        <f t="shared" si="192"/>
        <v>1</v>
      </c>
    </row>
    <row r="1038" spans="1:21" x14ac:dyDescent="0.25">
      <c r="A1038" t="s">
        <v>492</v>
      </c>
      <c r="B1038">
        <v>0.2758429924301351</v>
      </c>
      <c r="C1038">
        <v>1.5312599499999999E-9</v>
      </c>
      <c r="D1038">
        <v>104</v>
      </c>
      <c r="E1038">
        <v>380</v>
      </c>
      <c r="F1038">
        <v>104</v>
      </c>
      <c r="G1038">
        <v>0.27368421052631581</v>
      </c>
      <c r="H1038">
        <v>0</v>
      </c>
      <c r="I1038" t="s">
        <v>492</v>
      </c>
      <c r="J1038">
        <v>0.27368421052631581</v>
      </c>
      <c r="K1038">
        <f t="shared" si="182"/>
        <v>1</v>
      </c>
      <c r="L1038">
        <f t="shared" si="183"/>
        <v>0</v>
      </c>
      <c r="M1038">
        <f t="shared" si="184"/>
        <v>0</v>
      </c>
      <c r="N1038">
        <f t="shared" si="185"/>
        <v>0</v>
      </c>
      <c r="O1038">
        <f t="shared" si="186"/>
        <v>0</v>
      </c>
      <c r="P1038">
        <f t="shared" si="187"/>
        <v>1</v>
      </c>
      <c r="Q1038">
        <f t="shared" si="188"/>
        <v>0</v>
      </c>
      <c r="R1038">
        <f t="shared" si="189"/>
        <v>0</v>
      </c>
      <c r="S1038">
        <f t="shared" si="190"/>
        <v>0</v>
      </c>
      <c r="T1038">
        <f t="shared" si="191"/>
        <v>1</v>
      </c>
      <c r="U1038">
        <f t="shared" si="192"/>
        <v>1</v>
      </c>
    </row>
    <row r="1039" spans="1:21" x14ac:dyDescent="0.25">
      <c r="A1039" t="s">
        <v>493</v>
      </c>
      <c r="B1039">
        <v>0.27535785694111442</v>
      </c>
      <c r="C1039">
        <v>7.4248820000000003E-10</v>
      </c>
      <c r="D1039">
        <v>106</v>
      </c>
      <c r="E1039">
        <v>380</v>
      </c>
      <c r="F1039">
        <v>106</v>
      </c>
      <c r="G1039">
        <v>0.27894736842105261</v>
      </c>
      <c r="H1039">
        <v>0</v>
      </c>
      <c r="I1039" t="s">
        <v>493</v>
      </c>
      <c r="J1039">
        <v>0.27894736842105261</v>
      </c>
      <c r="K1039">
        <f t="shared" si="182"/>
        <v>1</v>
      </c>
      <c r="L1039">
        <f t="shared" si="183"/>
        <v>0</v>
      </c>
      <c r="M1039">
        <f t="shared" si="184"/>
        <v>0</v>
      </c>
      <c r="N1039">
        <f t="shared" si="185"/>
        <v>0</v>
      </c>
      <c r="O1039">
        <f t="shared" si="186"/>
        <v>0</v>
      </c>
      <c r="P1039">
        <f t="shared" si="187"/>
        <v>0</v>
      </c>
      <c r="Q1039">
        <f t="shared" si="188"/>
        <v>1</v>
      </c>
      <c r="R1039">
        <f t="shared" si="189"/>
        <v>0</v>
      </c>
      <c r="S1039">
        <f t="shared" si="190"/>
        <v>0</v>
      </c>
      <c r="T1039">
        <f t="shared" si="191"/>
        <v>1</v>
      </c>
      <c r="U1039">
        <f t="shared" si="192"/>
        <v>1</v>
      </c>
    </row>
    <row r="1040" spans="1:21" x14ac:dyDescent="0.25">
      <c r="A1040" t="s">
        <v>494</v>
      </c>
      <c r="B1040">
        <v>0.27190204256316453</v>
      </c>
      <c r="C1040">
        <v>7.1569575000000001E-10</v>
      </c>
      <c r="D1040">
        <v>105</v>
      </c>
      <c r="E1040">
        <v>380</v>
      </c>
      <c r="F1040">
        <v>105</v>
      </c>
      <c r="G1040">
        <v>0.27631578947368418</v>
      </c>
      <c r="H1040">
        <v>0</v>
      </c>
      <c r="I1040" t="s">
        <v>494</v>
      </c>
      <c r="J1040">
        <v>0.27631578947368418</v>
      </c>
      <c r="K1040">
        <f t="shared" si="182"/>
        <v>1</v>
      </c>
      <c r="L1040">
        <f t="shared" si="183"/>
        <v>0</v>
      </c>
      <c r="M1040">
        <f t="shared" si="184"/>
        <v>0</v>
      </c>
      <c r="N1040">
        <f t="shared" si="185"/>
        <v>0</v>
      </c>
      <c r="O1040">
        <f t="shared" si="186"/>
        <v>1</v>
      </c>
      <c r="P1040">
        <f t="shared" si="187"/>
        <v>0</v>
      </c>
      <c r="Q1040">
        <f t="shared" si="188"/>
        <v>0</v>
      </c>
      <c r="R1040">
        <f t="shared" si="189"/>
        <v>0</v>
      </c>
      <c r="S1040">
        <f t="shared" si="190"/>
        <v>0</v>
      </c>
      <c r="T1040">
        <f t="shared" si="191"/>
        <v>1</v>
      </c>
      <c r="U1040">
        <f t="shared" si="192"/>
        <v>1</v>
      </c>
    </row>
    <row r="1041" spans="1:21" x14ac:dyDescent="0.25">
      <c r="A1041" t="s">
        <v>495</v>
      </c>
      <c r="B1041">
        <v>0.25854949255011872</v>
      </c>
      <c r="C1041">
        <v>1.52537245E-9</v>
      </c>
      <c r="D1041">
        <v>99</v>
      </c>
      <c r="E1041">
        <v>380</v>
      </c>
      <c r="F1041">
        <v>99</v>
      </c>
      <c r="G1041">
        <v>0.26052631578947372</v>
      </c>
      <c r="H1041">
        <v>0</v>
      </c>
      <c r="I1041" t="s">
        <v>495</v>
      </c>
      <c r="J1041">
        <v>0.26052631578947372</v>
      </c>
      <c r="K1041">
        <f t="shared" si="182"/>
        <v>1</v>
      </c>
      <c r="L1041">
        <f t="shared" si="183"/>
        <v>0</v>
      </c>
      <c r="M1041">
        <f t="shared" si="184"/>
        <v>0</v>
      </c>
      <c r="N1041">
        <f t="shared" si="185"/>
        <v>0</v>
      </c>
      <c r="O1041">
        <f t="shared" si="186"/>
        <v>0</v>
      </c>
      <c r="P1041">
        <f t="shared" si="187"/>
        <v>0</v>
      </c>
      <c r="Q1041">
        <f t="shared" si="188"/>
        <v>0</v>
      </c>
      <c r="R1041">
        <f t="shared" si="189"/>
        <v>1</v>
      </c>
      <c r="S1041">
        <f t="shared" si="190"/>
        <v>0</v>
      </c>
      <c r="T1041">
        <f t="shared" si="191"/>
        <v>1</v>
      </c>
      <c r="U1041">
        <f t="shared" si="192"/>
        <v>1</v>
      </c>
    </row>
    <row r="1042" spans="1:21" x14ac:dyDescent="0.25">
      <c r="A1042" t="s">
        <v>496</v>
      </c>
      <c r="B1042">
        <v>0.23732823634805639</v>
      </c>
      <c r="C1042">
        <v>3.8444543000000001E-10</v>
      </c>
      <c r="D1042">
        <v>105</v>
      </c>
      <c r="E1042">
        <v>428</v>
      </c>
      <c r="F1042">
        <v>95</v>
      </c>
      <c r="G1042">
        <v>0.24532710280373829</v>
      </c>
      <c r="H1042">
        <v>0</v>
      </c>
      <c r="I1042" t="s">
        <v>496</v>
      </c>
      <c r="J1042">
        <v>0.2219626168224299</v>
      </c>
      <c r="K1042">
        <f t="shared" si="182"/>
        <v>1</v>
      </c>
      <c r="L1042">
        <f t="shared" si="183"/>
        <v>0</v>
      </c>
      <c r="M1042">
        <f t="shared" si="184"/>
        <v>0</v>
      </c>
      <c r="N1042">
        <f t="shared" si="185"/>
        <v>0</v>
      </c>
      <c r="O1042">
        <f t="shared" si="186"/>
        <v>0</v>
      </c>
      <c r="P1042">
        <f t="shared" si="187"/>
        <v>0</v>
      </c>
      <c r="Q1042">
        <f t="shared" si="188"/>
        <v>0</v>
      </c>
      <c r="R1042">
        <f t="shared" si="189"/>
        <v>0</v>
      </c>
      <c r="S1042">
        <f t="shared" si="190"/>
        <v>1</v>
      </c>
      <c r="T1042">
        <f t="shared" si="191"/>
        <v>1</v>
      </c>
      <c r="U1042">
        <f t="shared" si="192"/>
        <v>1</v>
      </c>
    </row>
    <row r="1043" spans="1:21" x14ac:dyDescent="0.25">
      <c r="A1043" t="s">
        <v>497</v>
      </c>
      <c r="B1043">
        <v>0.2430545272546365</v>
      </c>
      <c r="C1043">
        <v>5.8006829999999992E-10</v>
      </c>
      <c r="D1043">
        <v>104</v>
      </c>
      <c r="E1043">
        <v>428</v>
      </c>
      <c r="F1043">
        <v>94</v>
      </c>
      <c r="G1043">
        <v>0.2429906542056075</v>
      </c>
      <c r="H1043">
        <v>0</v>
      </c>
      <c r="I1043" t="s">
        <v>497</v>
      </c>
      <c r="J1043">
        <v>0.21962616822429909</v>
      </c>
      <c r="K1043">
        <f t="shared" si="182"/>
        <v>1</v>
      </c>
      <c r="L1043">
        <f t="shared" si="183"/>
        <v>0</v>
      </c>
      <c r="M1043">
        <f t="shared" si="184"/>
        <v>0</v>
      </c>
      <c r="N1043">
        <f t="shared" si="185"/>
        <v>0</v>
      </c>
      <c r="O1043">
        <f t="shared" si="186"/>
        <v>0</v>
      </c>
      <c r="P1043">
        <f t="shared" si="187"/>
        <v>1</v>
      </c>
      <c r="Q1043">
        <f t="shared" si="188"/>
        <v>0</v>
      </c>
      <c r="R1043">
        <f t="shared" si="189"/>
        <v>0</v>
      </c>
      <c r="S1043">
        <f t="shared" si="190"/>
        <v>0</v>
      </c>
      <c r="T1043">
        <f t="shared" si="191"/>
        <v>1</v>
      </c>
      <c r="U1043">
        <f t="shared" si="192"/>
        <v>1</v>
      </c>
    </row>
    <row r="1044" spans="1:21" x14ac:dyDescent="0.25">
      <c r="A1044" t="s">
        <v>498</v>
      </c>
      <c r="B1044">
        <v>0.23122146033339111</v>
      </c>
      <c r="C1044">
        <v>3.8444250500000001E-10</v>
      </c>
      <c r="D1044">
        <v>103</v>
      </c>
      <c r="E1044">
        <v>428</v>
      </c>
      <c r="F1044">
        <v>93</v>
      </c>
      <c r="G1044">
        <v>0.24065420560747661</v>
      </c>
      <c r="H1044">
        <v>0</v>
      </c>
      <c r="I1044" t="s">
        <v>498</v>
      </c>
      <c r="J1044">
        <v>0.21728971962616819</v>
      </c>
      <c r="K1044">
        <f t="shared" si="182"/>
        <v>1</v>
      </c>
      <c r="L1044">
        <f t="shared" si="183"/>
        <v>0</v>
      </c>
      <c r="M1044">
        <f t="shared" si="184"/>
        <v>0</v>
      </c>
      <c r="N1044">
        <f t="shared" si="185"/>
        <v>0</v>
      </c>
      <c r="O1044">
        <f t="shared" si="186"/>
        <v>0</v>
      </c>
      <c r="P1044">
        <f t="shared" si="187"/>
        <v>0</v>
      </c>
      <c r="Q1044">
        <f t="shared" si="188"/>
        <v>1</v>
      </c>
      <c r="R1044">
        <f t="shared" si="189"/>
        <v>0</v>
      </c>
      <c r="S1044">
        <f t="shared" si="190"/>
        <v>0</v>
      </c>
      <c r="T1044">
        <f t="shared" si="191"/>
        <v>1</v>
      </c>
      <c r="U1044">
        <f t="shared" si="192"/>
        <v>1</v>
      </c>
    </row>
    <row r="1045" spans="1:21" x14ac:dyDescent="0.25">
      <c r="A1045" t="s">
        <v>499</v>
      </c>
      <c r="B1045">
        <v>0.23476737028845579</v>
      </c>
      <c r="C1045">
        <v>3.8443848000000002E-10</v>
      </c>
      <c r="D1045">
        <v>103</v>
      </c>
      <c r="E1045">
        <v>428</v>
      </c>
      <c r="F1045">
        <v>93</v>
      </c>
      <c r="G1045">
        <v>0.24065420560747661</v>
      </c>
      <c r="H1045">
        <v>0</v>
      </c>
      <c r="I1045" t="s">
        <v>499</v>
      </c>
      <c r="J1045">
        <v>0.21728971962616819</v>
      </c>
      <c r="K1045">
        <f t="shared" si="182"/>
        <v>1</v>
      </c>
      <c r="L1045">
        <f t="shared" si="183"/>
        <v>0</v>
      </c>
      <c r="M1045">
        <f t="shared" si="184"/>
        <v>0</v>
      </c>
      <c r="N1045">
        <f t="shared" si="185"/>
        <v>0</v>
      </c>
      <c r="O1045">
        <f t="shared" si="186"/>
        <v>1</v>
      </c>
      <c r="P1045">
        <f t="shared" si="187"/>
        <v>0</v>
      </c>
      <c r="Q1045">
        <f t="shared" si="188"/>
        <v>0</v>
      </c>
      <c r="R1045">
        <f t="shared" si="189"/>
        <v>0</v>
      </c>
      <c r="S1045">
        <f t="shared" si="190"/>
        <v>0</v>
      </c>
      <c r="T1045">
        <f t="shared" si="191"/>
        <v>1</v>
      </c>
      <c r="U1045">
        <f t="shared" si="192"/>
        <v>1</v>
      </c>
    </row>
    <row r="1046" spans="1:21" x14ac:dyDescent="0.25">
      <c r="A1046" t="s">
        <v>500</v>
      </c>
      <c r="B1046">
        <v>0.2482498405901854</v>
      </c>
      <c r="C1046">
        <v>6.5268600000000001E-10</v>
      </c>
      <c r="D1046">
        <v>109</v>
      </c>
      <c r="E1046">
        <v>428</v>
      </c>
      <c r="F1046">
        <v>99</v>
      </c>
      <c r="G1046">
        <v>0.25467289719626168</v>
      </c>
      <c r="H1046">
        <v>0</v>
      </c>
      <c r="I1046" t="s">
        <v>500</v>
      </c>
      <c r="J1046">
        <v>0.2313084112149533</v>
      </c>
      <c r="K1046">
        <f t="shared" si="182"/>
        <v>1</v>
      </c>
      <c r="L1046">
        <f t="shared" si="183"/>
        <v>0</v>
      </c>
      <c r="M1046">
        <f t="shared" si="184"/>
        <v>0</v>
      </c>
      <c r="N1046">
        <f t="shared" si="185"/>
        <v>0</v>
      </c>
      <c r="O1046">
        <f t="shared" si="186"/>
        <v>0</v>
      </c>
      <c r="P1046">
        <f t="shared" si="187"/>
        <v>0</v>
      </c>
      <c r="Q1046">
        <f t="shared" si="188"/>
        <v>0</v>
      </c>
      <c r="R1046">
        <f t="shared" si="189"/>
        <v>1</v>
      </c>
      <c r="S1046">
        <f t="shared" si="190"/>
        <v>0</v>
      </c>
      <c r="T1046">
        <f t="shared" si="191"/>
        <v>1</v>
      </c>
      <c r="U1046">
        <f t="shared" si="192"/>
        <v>1</v>
      </c>
    </row>
    <row r="1047" spans="1:21" x14ac:dyDescent="0.25">
      <c r="A1047" t="s">
        <v>501</v>
      </c>
      <c r="B1047">
        <v>0.33580454585189218</v>
      </c>
      <c r="C1047">
        <v>9.3017150000000004E-6</v>
      </c>
      <c r="D1047">
        <v>157</v>
      </c>
      <c r="E1047">
        <v>458</v>
      </c>
      <c r="F1047">
        <v>157</v>
      </c>
      <c r="G1047">
        <v>0.34279475982532748</v>
      </c>
      <c r="H1047">
        <v>0</v>
      </c>
      <c r="I1047" t="s">
        <v>501</v>
      </c>
      <c r="J1047">
        <v>0.34279475982532748</v>
      </c>
      <c r="K1047">
        <f t="shared" si="182"/>
        <v>1</v>
      </c>
      <c r="L1047">
        <f t="shared" si="183"/>
        <v>0</v>
      </c>
      <c r="M1047">
        <f t="shared" si="184"/>
        <v>0</v>
      </c>
      <c r="N1047">
        <f t="shared" si="185"/>
        <v>0</v>
      </c>
      <c r="O1047">
        <f t="shared" si="186"/>
        <v>0</v>
      </c>
      <c r="P1047">
        <f t="shared" si="187"/>
        <v>0</v>
      </c>
      <c r="Q1047">
        <f t="shared" si="188"/>
        <v>0</v>
      </c>
      <c r="R1047">
        <f t="shared" si="189"/>
        <v>0</v>
      </c>
      <c r="S1047">
        <f t="shared" si="190"/>
        <v>1</v>
      </c>
      <c r="T1047">
        <f t="shared" si="191"/>
        <v>1</v>
      </c>
      <c r="U1047">
        <f t="shared" si="192"/>
        <v>1</v>
      </c>
    </row>
    <row r="1048" spans="1:21" x14ac:dyDescent="0.25">
      <c r="A1048" t="s">
        <v>502</v>
      </c>
      <c r="B1048">
        <v>0.25588194994117108</v>
      </c>
      <c r="C1048">
        <v>2.2783663500000001E-8</v>
      </c>
      <c r="D1048">
        <v>119</v>
      </c>
      <c r="E1048">
        <v>458</v>
      </c>
      <c r="F1048">
        <v>119</v>
      </c>
      <c r="G1048">
        <v>0.25982532751091703</v>
      </c>
      <c r="H1048">
        <v>0</v>
      </c>
      <c r="I1048" t="s">
        <v>502</v>
      </c>
      <c r="J1048">
        <v>0.25982532751091703</v>
      </c>
      <c r="K1048">
        <f t="shared" si="182"/>
        <v>1</v>
      </c>
      <c r="L1048">
        <f t="shared" si="183"/>
        <v>0</v>
      </c>
      <c r="M1048">
        <f t="shared" si="184"/>
        <v>0</v>
      </c>
      <c r="N1048">
        <f t="shared" si="185"/>
        <v>0</v>
      </c>
      <c r="O1048">
        <f t="shared" si="186"/>
        <v>0</v>
      </c>
      <c r="P1048">
        <f t="shared" si="187"/>
        <v>1</v>
      </c>
      <c r="Q1048">
        <f t="shared" si="188"/>
        <v>0</v>
      </c>
      <c r="R1048">
        <f t="shared" si="189"/>
        <v>0</v>
      </c>
      <c r="S1048">
        <f t="shared" si="190"/>
        <v>0</v>
      </c>
      <c r="T1048">
        <f t="shared" si="191"/>
        <v>1</v>
      </c>
      <c r="U1048">
        <f t="shared" si="192"/>
        <v>1</v>
      </c>
    </row>
    <row r="1049" spans="1:21" x14ac:dyDescent="0.25">
      <c r="A1049" t="s">
        <v>503</v>
      </c>
      <c r="B1049">
        <v>0.26915226883845861</v>
      </c>
      <c r="C1049">
        <v>2.0617267499999999E-7</v>
      </c>
      <c r="D1049">
        <v>124</v>
      </c>
      <c r="E1049">
        <v>458</v>
      </c>
      <c r="F1049">
        <v>124</v>
      </c>
      <c r="G1049">
        <v>0.27074235807860259</v>
      </c>
      <c r="H1049">
        <v>0</v>
      </c>
      <c r="I1049" t="s">
        <v>503</v>
      </c>
      <c r="J1049">
        <v>0.27074235807860259</v>
      </c>
      <c r="K1049">
        <f t="shared" si="182"/>
        <v>1</v>
      </c>
      <c r="L1049">
        <f t="shared" si="183"/>
        <v>0</v>
      </c>
      <c r="M1049">
        <f t="shared" si="184"/>
        <v>0</v>
      </c>
      <c r="N1049">
        <f t="shared" si="185"/>
        <v>0</v>
      </c>
      <c r="O1049">
        <f t="shared" si="186"/>
        <v>0</v>
      </c>
      <c r="P1049">
        <f t="shared" si="187"/>
        <v>0</v>
      </c>
      <c r="Q1049">
        <f t="shared" si="188"/>
        <v>1</v>
      </c>
      <c r="R1049">
        <f t="shared" si="189"/>
        <v>0</v>
      </c>
      <c r="S1049">
        <f t="shared" si="190"/>
        <v>0</v>
      </c>
      <c r="T1049">
        <f t="shared" si="191"/>
        <v>1</v>
      </c>
      <c r="U1049">
        <f t="shared" si="192"/>
        <v>1</v>
      </c>
    </row>
    <row r="1050" spans="1:21" x14ac:dyDescent="0.25">
      <c r="A1050" t="s">
        <v>504</v>
      </c>
      <c r="B1050">
        <v>0.26676252067767098</v>
      </c>
      <c r="C1050">
        <v>2.1719191500000001E-8</v>
      </c>
      <c r="D1050">
        <v>123</v>
      </c>
      <c r="E1050">
        <v>458</v>
      </c>
      <c r="F1050">
        <v>123</v>
      </c>
      <c r="G1050">
        <v>0.26855895196506552</v>
      </c>
      <c r="H1050">
        <v>0</v>
      </c>
      <c r="I1050" t="s">
        <v>504</v>
      </c>
      <c r="J1050">
        <v>0.26855895196506552</v>
      </c>
      <c r="K1050">
        <f t="shared" si="182"/>
        <v>1</v>
      </c>
      <c r="L1050">
        <f t="shared" si="183"/>
        <v>0</v>
      </c>
      <c r="M1050">
        <f t="shared" si="184"/>
        <v>0</v>
      </c>
      <c r="N1050">
        <f t="shared" si="185"/>
        <v>0</v>
      </c>
      <c r="O1050">
        <f t="shared" si="186"/>
        <v>1</v>
      </c>
      <c r="P1050">
        <f t="shared" si="187"/>
        <v>0</v>
      </c>
      <c r="Q1050">
        <f t="shared" si="188"/>
        <v>0</v>
      </c>
      <c r="R1050">
        <f t="shared" si="189"/>
        <v>0</v>
      </c>
      <c r="S1050">
        <f t="shared" si="190"/>
        <v>0</v>
      </c>
      <c r="T1050">
        <f t="shared" si="191"/>
        <v>1</v>
      </c>
      <c r="U1050">
        <f t="shared" si="192"/>
        <v>1</v>
      </c>
    </row>
    <row r="1051" spans="1:21" x14ac:dyDescent="0.25">
      <c r="A1051" t="s">
        <v>505</v>
      </c>
      <c r="B1051">
        <v>0.25188921194983438</v>
      </c>
      <c r="C1051">
        <v>1.9759095500000001E-8</v>
      </c>
      <c r="D1051">
        <v>116</v>
      </c>
      <c r="E1051">
        <v>458</v>
      </c>
      <c r="F1051">
        <v>116</v>
      </c>
      <c r="G1051">
        <v>0.25327510917030571</v>
      </c>
      <c r="H1051">
        <v>0</v>
      </c>
      <c r="I1051" t="s">
        <v>505</v>
      </c>
      <c r="J1051">
        <v>0.25327510917030571</v>
      </c>
      <c r="K1051">
        <f t="shared" si="182"/>
        <v>1</v>
      </c>
      <c r="L1051">
        <f t="shared" si="183"/>
        <v>0</v>
      </c>
      <c r="M1051">
        <f t="shared" si="184"/>
        <v>0</v>
      </c>
      <c r="N1051">
        <f t="shared" si="185"/>
        <v>0</v>
      </c>
      <c r="O1051">
        <f t="shared" si="186"/>
        <v>0</v>
      </c>
      <c r="P1051">
        <f t="shared" si="187"/>
        <v>0</v>
      </c>
      <c r="Q1051">
        <f t="shared" si="188"/>
        <v>0</v>
      </c>
      <c r="R1051">
        <f t="shared" si="189"/>
        <v>1</v>
      </c>
      <c r="S1051">
        <f t="shared" si="190"/>
        <v>0</v>
      </c>
      <c r="T1051">
        <f t="shared" si="191"/>
        <v>1</v>
      </c>
      <c r="U1051">
        <f t="shared" si="192"/>
        <v>1</v>
      </c>
    </row>
    <row r="1052" spans="1:21" x14ac:dyDescent="0.25">
      <c r="A1052" t="s">
        <v>511</v>
      </c>
      <c r="B1052">
        <v>0.28952401667782918</v>
      </c>
      <c r="C1052">
        <v>5.7580156500000006E-10</v>
      </c>
      <c r="D1052">
        <v>111</v>
      </c>
      <c r="E1052">
        <v>380</v>
      </c>
      <c r="F1052">
        <v>111</v>
      </c>
      <c r="G1052">
        <v>0.29210526315789481</v>
      </c>
      <c r="H1052">
        <v>0</v>
      </c>
      <c r="I1052" t="s">
        <v>511</v>
      </c>
      <c r="J1052">
        <v>0.29210526315789481</v>
      </c>
      <c r="K1052">
        <f t="shared" si="182"/>
        <v>1</v>
      </c>
      <c r="L1052">
        <f t="shared" si="183"/>
        <v>0</v>
      </c>
      <c r="M1052">
        <f t="shared" si="184"/>
        <v>0</v>
      </c>
      <c r="N1052">
        <f t="shared" si="185"/>
        <v>0</v>
      </c>
      <c r="O1052">
        <f t="shared" si="186"/>
        <v>0</v>
      </c>
      <c r="P1052">
        <f t="shared" si="187"/>
        <v>0</v>
      </c>
      <c r="Q1052">
        <f t="shared" si="188"/>
        <v>0</v>
      </c>
      <c r="R1052">
        <f t="shared" si="189"/>
        <v>0</v>
      </c>
      <c r="S1052">
        <f t="shared" si="190"/>
        <v>1</v>
      </c>
      <c r="T1052">
        <f t="shared" si="191"/>
        <v>1</v>
      </c>
      <c r="U1052">
        <f t="shared" si="192"/>
        <v>1</v>
      </c>
    </row>
    <row r="1053" spans="1:21" x14ac:dyDescent="0.25">
      <c r="A1053" t="s">
        <v>512</v>
      </c>
      <c r="B1053">
        <v>0.27345258414754592</v>
      </c>
      <c r="C1053">
        <v>1.3177375999999999E-9</v>
      </c>
      <c r="D1053">
        <v>106</v>
      </c>
      <c r="E1053">
        <v>380</v>
      </c>
      <c r="F1053">
        <v>106</v>
      </c>
      <c r="G1053">
        <v>0.27894736842105261</v>
      </c>
      <c r="H1053">
        <v>0</v>
      </c>
      <c r="I1053" t="s">
        <v>512</v>
      </c>
      <c r="J1053">
        <v>0.27894736842105261</v>
      </c>
      <c r="K1053">
        <f t="shared" si="182"/>
        <v>1</v>
      </c>
      <c r="L1053">
        <f t="shared" si="183"/>
        <v>0</v>
      </c>
      <c r="M1053">
        <f t="shared" si="184"/>
        <v>0</v>
      </c>
      <c r="N1053">
        <f t="shared" si="185"/>
        <v>0</v>
      </c>
      <c r="O1053">
        <f t="shared" si="186"/>
        <v>0</v>
      </c>
      <c r="P1053">
        <f t="shared" si="187"/>
        <v>1</v>
      </c>
      <c r="Q1053">
        <f t="shared" si="188"/>
        <v>0</v>
      </c>
      <c r="R1053">
        <f t="shared" si="189"/>
        <v>0</v>
      </c>
      <c r="S1053">
        <f t="shared" si="190"/>
        <v>0</v>
      </c>
      <c r="T1053">
        <f t="shared" si="191"/>
        <v>1</v>
      </c>
      <c r="U1053">
        <f t="shared" si="192"/>
        <v>1</v>
      </c>
    </row>
    <row r="1054" spans="1:21" x14ac:dyDescent="0.25">
      <c r="A1054" t="s">
        <v>513</v>
      </c>
      <c r="B1054">
        <v>0.26755339214462232</v>
      </c>
      <c r="C1054">
        <v>5.8227050000000005E-10</v>
      </c>
      <c r="D1054">
        <v>104</v>
      </c>
      <c r="E1054">
        <v>380</v>
      </c>
      <c r="F1054">
        <v>104</v>
      </c>
      <c r="G1054">
        <v>0.27368421052631581</v>
      </c>
      <c r="H1054">
        <v>0</v>
      </c>
      <c r="I1054" t="s">
        <v>513</v>
      </c>
      <c r="J1054">
        <v>0.27368421052631581</v>
      </c>
      <c r="K1054">
        <f t="shared" si="182"/>
        <v>1</v>
      </c>
      <c r="L1054">
        <f t="shared" si="183"/>
        <v>0</v>
      </c>
      <c r="M1054">
        <f t="shared" si="184"/>
        <v>0</v>
      </c>
      <c r="N1054">
        <f t="shared" si="185"/>
        <v>0</v>
      </c>
      <c r="O1054">
        <f t="shared" si="186"/>
        <v>0</v>
      </c>
      <c r="P1054">
        <f t="shared" si="187"/>
        <v>0</v>
      </c>
      <c r="Q1054">
        <f t="shared" si="188"/>
        <v>1</v>
      </c>
      <c r="R1054">
        <f t="shared" si="189"/>
        <v>0</v>
      </c>
      <c r="S1054">
        <f t="shared" si="190"/>
        <v>0</v>
      </c>
      <c r="T1054">
        <f t="shared" si="191"/>
        <v>1</v>
      </c>
      <c r="U1054">
        <f t="shared" si="192"/>
        <v>1</v>
      </c>
    </row>
    <row r="1055" spans="1:21" x14ac:dyDescent="0.25">
      <c r="A1055" t="s">
        <v>514</v>
      </c>
      <c r="B1055">
        <v>0.30087771025426541</v>
      </c>
      <c r="C1055">
        <v>1.08029375E-9</v>
      </c>
      <c r="D1055">
        <v>116</v>
      </c>
      <c r="E1055">
        <v>380</v>
      </c>
      <c r="F1055">
        <v>116</v>
      </c>
      <c r="G1055">
        <v>0.30526315789473679</v>
      </c>
      <c r="H1055">
        <v>0</v>
      </c>
      <c r="I1055" t="s">
        <v>514</v>
      </c>
      <c r="J1055">
        <v>0.30526315789473679</v>
      </c>
      <c r="K1055">
        <f t="shared" si="182"/>
        <v>1</v>
      </c>
      <c r="L1055">
        <f t="shared" si="183"/>
        <v>0</v>
      </c>
      <c r="M1055">
        <f t="shared" si="184"/>
        <v>0</v>
      </c>
      <c r="N1055">
        <f t="shared" si="185"/>
        <v>0</v>
      </c>
      <c r="O1055">
        <f t="shared" si="186"/>
        <v>1</v>
      </c>
      <c r="P1055">
        <f t="shared" si="187"/>
        <v>0</v>
      </c>
      <c r="Q1055">
        <f t="shared" si="188"/>
        <v>0</v>
      </c>
      <c r="R1055">
        <f t="shared" si="189"/>
        <v>0</v>
      </c>
      <c r="S1055">
        <f t="shared" si="190"/>
        <v>0</v>
      </c>
      <c r="T1055">
        <f t="shared" si="191"/>
        <v>1</v>
      </c>
      <c r="U1055">
        <f t="shared" si="192"/>
        <v>1</v>
      </c>
    </row>
    <row r="1056" spans="1:21" x14ac:dyDescent="0.25">
      <c r="A1056" t="s">
        <v>515</v>
      </c>
      <c r="B1056">
        <v>0.28533967747164779</v>
      </c>
      <c r="C1056">
        <v>1.3177739999999999E-9</v>
      </c>
      <c r="D1056">
        <v>109</v>
      </c>
      <c r="E1056">
        <v>380</v>
      </c>
      <c r="F1056">
        <v>109</v>
      </c>
      <c r="G1056">
        <v>0.2868421052631579</v>
      </c>
      <c r="H1056">
        <v>0</v>
      </c>
      <c r="I1056" t="s">
        <v>515</v>
      </c>
      <c r="J1056">
        <v>0.2868421052631579</v>
      </c>
      <c r="K1056">
        <f t="shared" si="182"/>
        <v>1</v>
      </c>
      <c r="L1056">
        <f t="shared" si="183"/>
        <v>0</v>
      </c>
      <c r="M1056">
        <f t="shared" si="184"/>
        <v>0</v>
      </c>
      <c r="N1056">
        <f t="shared" si="185"/>
        <v>0</v>
      </c>
      <c r="O1056">
        <f t="shared" si="186"/>
        <v>0</v>
      </c>
      <c r="P1056">
        <f t="shared" si="187"/>
        <v>0</v>
      </c>
      <c r="Q1056">
        <f t="shared" si="188"/>
        <v>0</v>
      </c>
      <c r="R1056">
        <f t="shared" si="189"/>
        <v>1</v>
      </c>
      <c r="S1056">
        <f t="shared" si="190"/>
        <v>0</v>
      </c>
      <c r="T1056">
        <f t="shared" si="191"/>
        <v>1</v>
      </c>
      <c r="U1056">
        <f t="shared" si="192"/>
        <v>1</v>
      </c>
    </row>
    <row r="1057" spans="1:21" x14ac:dyDescent="0.25">
      <c r="A1057" t="s">
        <v>506</v>
      </c>
      <c r="B1057">
        <v>0.25231458872538198</v>
      </c>
      <c r="C1057">
        <v>3.8443772999999999E-10</v>
      </c>
      <c r="D1057">
        <v>95</v>
      </c>
      <c r="E1057">
        <v>380</v>
      </c>
      <c r="F1057">
        <v>95</v>
      </c>
      <c r="G1057">
        <v>0.25</v>
      </c>
      <c r="H1057">
        <v>0</v>
      </c>
      <c r="I1057" t="s">
        <v>506</v>
      </c>
      <c r="J1057">
        <v>0.25</v>
      </c>
      <c r="K1057">
        <f t="shared" si="182"/>
        <v>1</v>
      </c>
      <c r="L1057">
        <f t="shared" si="183"/>
        <v>0</v>
      </c>
      <c r="M1057">
        <f t="shared" si="184"/>
        <v>0</v>
      </c>
      <c r="N1057">
        <f t="shared" si="185"/>
        <v>0</v>
      </c>
      <c r="O1057">
        <f t="shared" si="186"/>
        <v>0</v>
      </c>
      <c r="P1057">
        <f t="shared" si="187"/>
        <v>0</v>
      </c>
      <c r="Q1057">
        <f t="shared" si="188"/>
        <v>0</v>
      </c>
      <c r="R1057">
        <f t="shared" si="189"/>
        <v>0</v>
      </c>
      <c r="S1057">
        <f t="shared" si="190"/>
        <v>1</v>
      </c>
      <c r="T1057">
        <f t="shared" si="191"/>
        <v>1</v>
      </c>
      <c r="U1057">
        <f t="shared" si="192"/>
        <v>1</v>
      </c>
    </row>
    <row r="1058" spans="1:21" x14ac:dyDescent="0.25">
      <c r="A1058" t="s">
        <v>507</v>
      </c>
      <c r="B1058">
        <v>0.27145583047072769</v>
      </c>
      <c r="C1058">
        <v>5.7580100000000003E-10</v>
      </c>
      <c r="D1058">
        <v>104</v>
      </c>
      <c r="E1058">
        <v>380</v>
      </c>
      <c r="F1058">
        <v>104</v>
      </c>
      <c r="G1058">
        <v>0.27368421052631581</v>
      </c>
      <c r="H1058">
        <v>0</v>
      </c>
      <c r="I1058" t="s">
        <v>507</v>
      </c>
      <c r="J1058">
        <v>0.27368421052631581</v>
      </c>
      <c r="K1058">
        <f t="shared" si="182"/>
        <v>1</v>
      </c>
      <c r="L1058">
        <f t="shared" si="183"/>
        <v>0</v>
      </c>
      <c r="M1058">
        <f t="shared" si="184"/>
        <v>0</v>
      </c>
      <c r="N1058">
        <f t="shared" si="185"/>
        <v>0</v>
      </c>
      <c r="O1058">
        <f t="shared" si="186"/>
        <v>0</v>
      </c>
      <c r="P1058">
        <f t="shared" si="187"/>
        <v>1</v>
      </c>
      <c r="Q1058">
        <f t="shared" si="188"/>
        <v>0</v>
      </c>
      <c r="R1058">
        <f t="shared" si="189"/>
        <v>0</v>
      </c>
      <c r="S1058">
        <f t="shared" si="190"/>
        <v>0</v>
      </c>
      <c r="T1058">
        <f t="shared" si="191"/>
        <v>1</v>
      </c>
      <c r="U1058">
        <f t="shared" si="192"/>
        <v>1</v>
      </c>
    </row>
    <row r="1059" spans="1:21" x14ac:dyDescent="0.25">
      <c r="A1059" t="s">
        <v>508</v>
      </c>
      <c r="B1059">
        <v>0.26062377466984249</v>
      </c>
      <c r="C1059">
        <v>3.8443772999999999E-10</v>
      </c>
      <c r="D1059">
        <v>100</v>
      </c>
      <c r="E1059">
        <v>380</v>
      </c>
      <c r="F1059">
        <v>100</v>
      </c>
      <c r="G1059">
        <v>0.26315789473684209</v>
      </c>
      <c r="H1059">
        <v>0</v>
      </c>
      <c r="I1059" t="s">
        <v>508</v>
      </c>
      <c r="J1059">
        <v>0.26315789473684209</v>
      </c>
      <c r="K1059">
        <f t="shared" si="182"/>
        <v>1</v>
      </c>
      <c r="L1059">
        <f t="shared" si="183"/>
        <v>0</v>
      </c>
      <c r="M1059">
        <f t="shared" si="184"/>
        <v>0</v>
      </c>
      <c r="N1059">
        <f t="shared" si="185"/>
        <v>0</v>
      </c>
      <c r="O1059">
        <f t="shared" si="186"/>
        <v>0</v>
      </c>
      <c r="P1059">
        <f t="shared" si="187"/>
        <v>0</v>
      </c>
      <c r="Q1059">
        <f t="shared" si="188"/>
        <v>1</v>
      </c>
      <c r="R1059">
        <f t="shared" si="189"/>
        <v>0</v>
      </c>
      <c r="S1059">
        <f t="shared" si="190"/>
        <v>0</v>
      </c>
      <c r="T1059">
        <f t="shared" si="191"/>
        <v>1</v>
      </c>
      <c r="U1059">
        <f t="shared" si="192"/>
        <v>1</v>
      </c>
    </row>
    <row r="1060" spans="1:21" x14ac:dyDescent="0.25">
      <c r="A1060" t="s">
        <v>509</v>
      </c>
      <c r="B1060">
        <v>0.25599654184844989</v>
      </c>
      <c r="C1060">
        <v>3.8443848000000002E-10</v>
      </c>
      <c r="D1060">
        <v>100</v>
      </c>
      <c r="E1060">
        <v>380</v>
      </c>
      <c r="F1060">
        <v>100</v>
      </c>
      <c r="G1060">
        <v>0.26315789473684209</v>
      </c>
      <c r="H1060">
        <v>0</v>
      </c>
      <c r="I1060" t="s">
        <v>509</v>
      </c>
      <c r="J1060">
        <v>0.26315789473684209</v>
      </c>
      <c r="K1060">
        <f t="shared" si="182"/>
        <v>1</v>
      </c>
      <c r="L1060">
        <f t="shared" si="183"/>
        <v>0</v>
      </c>
      <c r="M1060">
        <f t="shared" si="184"/>
        <v>0</v>
      </c>
      <c r="N1060">
        <f t="shared" si="185"/>
        <v>0</v>
      </c>
      <c r="O1060">
        <f t="shared" si="186"/>
        <v>1</v>
      </c>
      <c r="P1060">
        <f t="shared" si="187"/>
        <v>0</v>
      </c>
      <c r="Q1060">
        <f t="shared" si="188"/>
        <v>0</v>
      </c>
      <c r="R1060">
        <f t="shared" si="189"/>
        <v>0</v>
      </c>
      <c r="S1060">
        <f t="shared" si="190"/>
        <v>0</v>
      </c>
      <c r="T1060">
        <f t="shared" si="191"/>
        <v>1</v>
      </c>
      <c r="U1060">
        <f t="shared" si="192"/>
        <v>1</v>
      </c>
    </row>
    <row r="1061" spans="1:21" x14ac:dyDescent="0.25">
      <c r="A1061" t="s">
        <v>510</v>
      </c>
      <c r="B1061">
        <v>0.25504690007881509</v>
      </c>
      <c r="C1061">
        <v>4.89148465E-10</v>
      </c>
      <c r="D1061">
        <v>99</v>
      </c>
      <c r="E1061">
        <v>380</v>
      </c>
      <c r="F1061">
        <v>99</v>
      </c>
      <c r="G1061">
        <v>0.26052631578947372</v>
      </c>
      <c r="H1061">
        <v>0</v>
      </c>
      <c r="I1061" t="s">
        <v>510</v>
      </c>
      <c r="J1061">
        <v>0.26052631578947372</v>
      </c>
      <c r="K1061">
        <f t="shared" si="182"/>
        <v>1</v>
      </c>
      <c r="L1061">
        <f t="shared" si="183"/>
        <v>0</v>
      </c>
      <c r="M1061">
        <f t="shared" si="184"/>
        <v>0</v>
      </c>
      <c r="N1061">
        <f t="shared" si="185"/>
        <v>0</v>
      </c>
      <c r="O1061">
        <f t="shared" si="186"/>
        <v>0</v>
      </c>
      <c r="P1061">
        <f t="shared" si="187"/>
        <v>0</v>
      </c>
      <c r="Q1061">
        <f t="shared" si="188"/>
        <v>0</v>
      </c>
      <c r="R1061">
        <f t="shared" si="189"/>
        <v>1</v>
      </c>
      <c r="S1061">
        <f t="shared" si="190"/>
        <v>0</v>
      </c>
      <c r="T1061">
        <f t="shared" si="191"/>
        <v>1</v>
      </c>
      <c r="U1061">
        <f t="shared" si="192"/>
        <v>1</v>
      </c>
    </row>
    <row r="1062" spans="1:21" x14ac:dyDescent="0.25">
      <c r="A1062" t="s">
        <v>531</v>
      </c>
      <c r="B1062">
        <v>0.27489456373292209</v>
      </c>
      <c r="C1062">
        <v>5.8943853000000005E-10</v>
      </c>
      <c r="D1062">
        <v>105</v>
      </c>
      <c r="E1062">
        <v>380</v>
      </c>
      <c r="F1062">
        <v>105</v>
      </c>
      <c r="G1062">
        <v>0.27631578947368418</v>
      </c>
      <c r="H1062">
        <v>0</v>
      </c>
      <c r="I1062" t="s">
        <v>531</v>
      </c>
      <c r="J1062">
        <v>0.27631578947368418</v>
      </c>
      <c r="K1062">
        <f t="shared" si="182"/>
        <v>1</v>
      </c>
      <c r="L1062">
        <f t="shared" si="183"/>
        <v>0</v>
      </c>
      <c r="M1062">
        <f t="shared" si="184"/>
        <v>0</v>
      </c>
      <c r="N1062">
        <f t="shared" si="185"/>
        <v>0</v>
      </c>
      <c r="O1062">
        <f t="shared" si="186"/>
        <v>0</v>
      </c>
      <c r="P1062">
        <f t="shared" si="187"/>
        <v>0</v>
      </c>
      <c r="Q1062">
        <f t="shared" si="188"/>
        <v>0</v>
      </c>
      <c r="R1062">
        <f t="shared" si="189"/>
        <v>0</v>
      </c>
      <c r="S1062">
        <f t="shared" si="190"/>
        <v>1</v>
      </c>
      <c r="T1062">
        <f t="shared" si="191"/>
        <v>1</v>
      </c>
      <c r="U1062">
        <f t="shared" si="192"/>
        <v>1</v>
      </c>
    </row>
    <row r="1063" spans="1:21" x14ac:dyDescent="0.25">
      <c r="A1063" t="s">
        <v>532</v>
      </c>
      <c r="B1063">
        <v>0.30693417861990752</v>
      </c>
      <c r="C1063">
        <v>1.0442725499999999E-9</v>
      </c>
      <c r="D1063">
        <v>120</v>
      </c>
      <c r="E1063">
        <v>380</v>
      </c>
      <c r="F1063">
        <v>120</v>
      </c>
      <c r="G1063">
        <v>0.31578947368421051</v>
      </c>
      <c r="H1063">
        <v>0</v>
      </c>
      <c r="I1063" t="s">
        <v>532</v>
      </c>
      <c r="J1063">
        <v>0.31578947368421051</v>
      </c>
      <c r="K1063">
        <f t="shared" si="182"/>
        <v>1</v>
      </c>
      <c r="L1063">
        <f t="shared" si="183"/>
        <v>0</v>
      </c>
      <c r="M1063">
        <f t="shared" si="184"/>
        <v>0</v>
      </c>
      <c r="N1063">
        <f t="shared" si="185"/>
        <v>0</v>
      </c>
      <c r="O1063">
        <f t="shared" si="186"/>
        <v>0</v>
      </c>
      <c r="P1063">
        <f t="shared" si="187"/>
        <v>1</v>
      </c>
      <c r="Q1063">
        <f t="shared" si="188"/>
        <v>0</v>
      </c>
      <c r="R1063">
        <f t="shared" si="189"/>
        <v>0</v>
      </c>
      <c r="S1063">
        <f t="shared" si="190"/>
        <v>0</v>
      </c>
      <c r="T1063">
        <f t="shared" si="191"/>
        <v>1</v>
      </c>
      <c r="U1063">
        <f t="shared" si="192"/>
        <v>1</v>
      </c>
    </row>
    <row r="1064" spans="1:21" x14ac:dyDescent="0.25">
      <c r="A1064" t="s">
        <v>533</v>
      </c>
      <c r="B1064">
        <v>0.30155965392756651</v>
      </c>
      <c r="C1064">
        <v>7.1536274999999994E-10</v>
      </c>
      <c r="D1064">
        <v>117</v>
      </c>
      <c r="E1064">
        <v>380</v>
      </c>
      <c r="F1064">
        <v>117</v>
      </c>
      <c r="G1064">
        <v>0.30789473684210528</v>
      </c>
      <c r="H1064">
        <v>0</v>
      </c>
      <c r="I1064" t="s">
        <v>533</v>
      </c>
      <c r="J1064">
        <v>0.30789473684210528</v>
      </c>
      <c r="K1064">
        <f t="shared" si="182"/>
        <v>1</v>
      </c>
      <c r="L1064">
        <f t="shared" si="183"/>
        <v>0</v>
      </c>
      <c r="M1064">
        <f t="shared" si="184"/>
        <v>0</v>
      </c>
      <c r="N1064">
        <f t="shared" si="185"/>
        <v>0</v>
      </c>
      <c r="O1064">
        <f t="shared" si="186"/>
        <v>0</v>
      </c>
      <c r="P1064">
        <f t="shared" si="187"/>
        <v>0</v>
      </c>
      <c r="Q1064">
        <f t="shared" si="188"/>
        <v>1</v>
      </c>
      <c r="R1064">
        <f t="shared" si="189"/>
        <v>0</v>
      </c>
      <c r="S1064">
        <f t="shared" si="190"/>
        <v>0</v>
      </c>
      <c r="T1064">
        <f t="shared" si="191"/>
        <v>1</v>
      </c>
      <c r="U1064">
        <f t="shared" si="192"/>
        <v>1</v>
      </c>
    </row>
    <row r="1065" spans="1:21" x14ac:dyDescent="0.25">
      <c r="A1065" t="s">
        <v>534</v>
      </c>
      <c r="B1065">
        <v>0.2727763176131961</v>
      </c>
      <c r="C1065">
        <v>7.1533275E-10</v>
      </c>
      <c r="D1065">
        <v>106</v>
      </c>
      <c r="E1065">
        <v>380</v>
      </c>
      <c r="F1065">
        <v>106</v>
      </c>
      <c r="G1065">
        <v>0.27894736842105261</v>
      </c>
      <c r="H1065">
        <v>0</v>
      </c>
      <c r="I1065" t="s">
        <v>534</v>
      </c>
      <c r="J1065">
        <v>0.27894736842105261</v>
      </c>
      <c r="K1065">
        <f t="shared" si="182"/>
        <v>1</v>
      </c>
      <c r="L1065">
        <f t="shared" si="183"/>
        <v>0</v>
      </c>
      <c r="M1065">
        <f t="shared" si="184"/>
        <v>0</v>
      </c>
      <c r="N1065">
        <f t="shared" si="185"/>
        <v>0</v>
      </c>
      <c r="O1065">
        <f t="shared" si="186"/>
        <v>1</v>
      </c>
      <c r="P1065">
        <f t="shared" si="187"/>
        <v>0</v>
      </c>
      <c r="Q1065">
        <f t="shared" si="188"/>
        <v>0</v>
      </c>
      <c r="R1065">
        <f t="shared" si="189"/>
        <v>0</v>
      </c>
      <c r="S1065">
        <f t="shared" si="190"/>
        <v>0</v>
      </c>
      <c r="T1065">
        <f t="shared" si="191"/>
        <v>1</v>
      </c>
      <c r="U1065">
        <f t="shared" si="192"/>
        <v>1</v>
      </c>
    </row>
    <row r="1066" spans="1:21" x14ac:dyDescent="0.25">
      <c r="A1066" t="s">
        <v>535</v>
      </c>
      <c r="B1066">
        <v>0.26025879421010217</v>
      </c>
      <c r="C1066">
        <v>7.1537503000000005E-10</v>
      </c>
      <c r="D1066">
        <v>100</v>
      </c>
      <c r="E1066">
        <v>380</v>
      </c>
      <c r="F1066">
        <v>100</v>
      </c>
      <c r="G1066">
        <v>0.26315789473684209</v>
      </c>
      <c r="H1066">
        <v>0</v>
      </c>
      <c r="I1066" t="s">
        <v>535</v>
      </c>
      <c r="J1066">
        <v>0.26315789473684209</v>
      </c>
      <c r="K1066">
        <f t="shared" si="182"/>
        <v>1</v>
      </c>
      <c r="L1066">
        <f t="shared" si="183"/>
        <v>0</v>
      </c>
      <c r="M1066">
        <f t="shared" si="184"/>
        <v>0</v>
      </c>
      <c r="N1066">
        <f t="shared" si="185"/>
        <v>0</v>
      </c>
      <c r="O1066">
        <f t="shared" si="186"/>
        <v>0</v>
      </c>
      <c r="P1066">
        <f t="shared" si="187"/>
        <v>0</v>
      </c>
      <c r="Q1066">
        <f t="shared" si="188"/>
        <v>0</v>
      </c>
      <c r="R1066">
        <f t="shared" si="189"/>
        <v>1</v>
      </c>
      <c r="S1066">
        <f t="shared" si="190"/>
        <v>0</v>
      </c>
      <c r="T1066">
        <f t="shared" si="191"/>
        <v>1</v>
      </c>
      <c r="U1066">
        <f t="shared" si="192"/>
        <v>1</v>
      </c>
    </row>
    <row r="1067" spans="1:21" x14ac:dyDescent="0.25">
      <c r="A1067" t="s">
        <v>516</v>
      </c>
      <c r="B1067">
        <v>0.28372457054190448</v>
      </c>
      <c r="C1067">
        <v>2.2544439499999999E-9</v>
      </c>
      <c r="D1067">
        <v>131</v>
      </c>
      <c r="E1067">
        <v>458</v>
      </c>
      <c r="F1067">
        <v>129</v>
      </c>
      <c r="G1067">
        <v>0.28602620087336239</v>
      </c>
      <c r="H1067">
        <v>0</v>
      </c>
      <c r="I1067" t="s">
        <v>516</v>
      </c>
      <c r="J1067">
        <v>0.2816593886462882</v>
      </c>
      <c r="K1067">
        <f t="shared" si="182"/>
        <v>1</v>
      </c>
      <c r="L1067">
        <f t="shared" si="183"/>
        <v>0</v>
      </c>
      <c r="M1067">
        <f t="shared" si="184"/>
        <v>0</v>
      </c>
      <c r="N1067">
        <f t="shared" si="185"/>
        <v>0</v>
      </c>
      <c r="O1067">
        <f t="shared" si="186"/>
        <v>0</v>
      </c>
      <c r="P1067">
        <f t="shared" si="187"/>
        <v>0</v>
      </c>
      <c r="Q1067">
        <f t="shared" si="188"/>
        <v>0</v>
      </c>
      <c r="R1067">
        <f t="shared" si="189"/>
        <v>0</v>
      </c>
      <c r="S1067">
        <f t="shared" si="190"/>
        <v>1</v>
      </c>
      <c r="T1067">
        <f t="shared" si="191"/>
        <v>1</v>
      </c>
      <c r="U1067">
        <f t="shared" si="192"/>
        <v>1</v>
      </c>
    </row>
    <row r="1068" spans="1:21" x14ac:dyDescent="0.25">
      <c r="A1068" t="s">
        <v>517</v>
      </c>
      <c r="B1068">
        <v>0.30426265651090628</v>
      </c>
      <c r="C1068">
        <v>4.3922425000000001E-8</v>
      </c>
      <c r="D1068">
        <v>139</v>
      </c>
      <c r="E1068">
        <v>458</v>
      </c>
      <c r="F1068">
        <v>139</v>
      </c>
      <c r="G1068">
        <v>0.30349344978165937</v>
      </c>
      <c r="H1068">
        <v>0</v>
      </c>
      <c r="I1068" t="s">
        <v>517</v>
      </c>
      <c r="J1068">
        <v>0.30349344978165937</v>
      </c>
      <c r="K1068">
        <f t="shared" si="182"/>
        <v>1</v>
      </c>
      <c r="L1068">
        <f t="shared" si="183"/>
        <v>0</v>
      </c>
      <c r="M1068">
        <f t="shared" si="184"/>
        <v>0</v>
      </c>
      <c r="N1068">
        <f t="shared" si="185"/>
        <v>0</v>
      </c>
      <c r="O1068">
        <f t="shared" si="186"/>
        <v>0</v>
      </c>
      <c r="P1068">
        <f t="shared" si="187"/>
        <v>1</v>
      </c>
      <c r="Q1068">
        <f t="shared" si="188"/>
        <v>0</v>
      </c>
      <c r="R1068">
        <f t="shared" si="189"/>
        <v>0</v>
      </c>
      <c r="S1068">
        <f t="shared" si="190"/>
        <v>0</v>
      </c>
      <c r="T1068">
        <f t="shared" si="191"/>
        <v>1</v>
      </c>
      <c r="U1068">
        <f t="shared" si="192"/>
        <v>1</v>
      </c>
    </row>
    <row r="1069" spans="1:21" x14ac:dyDescent="0.25">
      <c r="A1069" t="s">
        <v>518</v>
      </c>
      <c r="B1069">
        <v>0.30151452547747859</v>
      </c>
      <c r="C1069">
        <v>1.01512577E-7</v>
      </c>
      <c r="D1069">
        <v>140</v>
      </c>
      <c r="E1069">
        <v>458</v>
      </c>
      <c r="F1069">
        <v>140</v>
      </c>
      <c r="G1069">
        <v>0.3056768558951965</v>
      </c>
      <c r="H1069">
        <v>0</v>
      </c>
      <c r="I1069" t="s">
        <v>518</v>
      </c>
      <c r="J1069">
        <v>0.3056768558951965</v>
      </c>
      <c r="K1069">
        <f t="shared" si="182"/>
        <v>1</v>
      </c>
      <c r="L1069">
        <f t="shared" si="183"/>
        <v>0</v>
      </c>
      <c r="M1069">
        <f t="shared" si="184"/>
        <v>0</v>
      </c>
      <c r="N1069">
        <f t="shared" si="185"/>
        <v>0</v>
      </c>
      <c r="O1069">
        <f t="shared" si="186"/>
        <v>0</v>
      </c>
      <c r="P1069">
        <f t="shared" si="187"/>
        <v>0</v>
      </c>
      <c r="Q1069">
        <f t="shared" si="188"/>
        <v>1</v>
      </c>
      <c r="R1069">
        <f t="shared" si="189"/>
        <v>0</v>
      </c>
      <c r="S1069">
        <f t="shared" si="190"/>
        <v>0</v>
      </c>
      <c r="T1069">
        <f t="shared" si="191"/>
        <v>1</v>
      </c>
      <c r="U1069">
        <f t="shared" si="192"/>
        <v>1</v>
      </c>
    </row>
    <row r="1070" spans="1:21" x14ac:dyDescent="0.25">
      <c r="A1070" t="s">
        <v>519</v>
      </c>
      <c r="B1070">
        <v>0.30440021206483048</v>
      </c>
      <c r="C1070">
        <v>2.0386789000000001E-7</v>
      </c>
      <c r="D1070">
        <v>142</v>
      </c>
      <c r="E1070">
        <v>458</v>
      </c>
      <c r="F1070">
        <v>139</v>
      </c>
      <c r="G1070">
        <v>0.31004366812227069</v>
      </c>
      <c r="H1070">
        <v>0</v>
      </c>
      <c r="I1070" t="s">
        <v>519</v>
      </c>
      <c r="J1070">
        <v>0.30349344978165937</v>
      </c>
      <c r="K1070">
        <f t="shared" si="182"/>
        <v>1</v>
      </c>
      <c r="L1070">
        <f t="shared" si="183"/>
        <v>0</v>
      </c>
      <c r="M1070">
        <f t="shared" si="184"/>
        <v>0</v>
      </c>
      <c r="N1070">
        <f t="shared" si="185"/>
        <v>0</v>
      </c>
      <c r="O1070">
        <f t="shared" si="186"/>
        <v>1</v>
      </c>
      <c r="P1070">
        <f t="shared" si="187"/>
        <v>0</v>
      </c>
      <c r="Q1070">
        <f t="shared" si="188"/>
        <v>0</v>
      </c>
      <c r="R1070">
        <f t="shared" si="189"/>
        <v>0</v>
      </c>
      <c r="S1070">
        <f t="shared" si="190"/>
        <v>0</v>
      </c>
      <c r="T1070">
        <f t="shared" si="191"/>
        <v>1</v>
      </c>
      <c r="U1070">
        <f t="shared" si="192"/>
        <v>1</v>
      </c>
    </row>
    <row r="1071" spans="1:21" x14ac:dyDescent="0.25">
      <c r="A1071" t="s">
        <v>520</v>
      </c>
      <c r="B1071">
        <v>0.29128868579296252</v>
      </c>
      <c r="C1071">
        <v>1.6988511E-8</v>
      </c>
      <c r="D1071">
        <v>134</v>
      </c>
      <c r="E1071">
        <v>458</v>
      </c>
      <c r="F1071">
        <v>133</v>
      </c>
      <c r="G1071">
        <v>0.29257641921397382</v>
      </c>
      <c r="H1071">
        <v>0</v>
      </c>
      <c r="I1071" t="s">
        <v>520</v>
      </c>
      <c r="J1071">
        <v>0.29039301310043669</v>
      </c>
      <c r="K1071">
        <f t="shared" si="182"/>
        <v>1</v>
      </c>
      <c r="L1071">
        <f t="shared" si="183"/>
        <v>0</v>
      </c>
      <c r="M1071">
        <f t="shared" si="184"/>
        <v>0</v>
      </c>
      <c r="N1071">
        <f t="shared" si="185"/>
        <v>0</v>
      </c>
      <c r="O1071">
        <f t="shared" si="186"/>
        <v>0</v>
      </c>
      <c r="P1071">
        <f t="shared" si="187"/>
        <v>0</v>
      </c>
      <c r="Q1071">
        <f t="shared" si="188"/>
        <v>0</v>
      </c>
      <c r="R1071">
        <f t="shared" si="189"/>
        <v>1</v>
      </c>
      <c r="S1071">
        <f t="shared" si="190"/>
        <v>0</v>
      </c>
      <c r="T1071">
        <f t="shared" si="191"/>
        <v>1</v>
      </c>
      <c r="U1071">
        <f t="shared" si="192"/>
        <v>1</v>
      </c>
    </row>
    <row r="1072" spans="1:21" x14ac:dyDescent="0.25">
      <c r="A1072" t="s">
        <v>521</v>
      </c>
      <c r="B1072">
        <v>0.31460125293485991</v>
      </c>
      <c r="C1072">
        <v>1.0280847999999999E-9</v>
      </c>
      <c r="D1072">
        <v>121</v>
      </c>
      <c r="E1072">
        <v>380</v>
      </c>
      <c r="F1072">
        <v>121</v>
      </c>
      <c r="G1072">
        <v>0.31842105263157888</v>
      </c>
      <c r="H1072">
        <v>0</v>
      </c>
      <c r="I1072" t="s">
        <v>521</v>
      </c>
      <c r="J1072">
        <v>0.31842105263157888</v>
      </c>
      <c r="K1072">
        <f t="shared" si="182"/>
        <v>1</v>
      </c>
      <c r="L1072">
        <f t="shared" si="183"/>
        <v>0</v>
      </c>
      <c r="M1072">
        <f t="shared" si="184"/>
        <v>0</v>
      </c>
      <c r="N1072">
        <f t="shared" si="185"/>
        <v>0</v>
      </c>
      <c r="O1072">
        <f t="shared" si="186"/>
        <v>0</v>
      </c>
      <c r="P1072">
        <f t="shared" si="187"/>
        <v>0</v>
      </c>
      <c r="Q1072">
        <f t="shared" si="188"/>
        <v>0</v>
      </c>
      <c r="R1072">
        <f t="shared" si="189"/>
        <v>0</v>
      </c>
      <c r="S1072">
        <f t="shared" si="190"/>
        <v>1</v>
      </c>
      <c r="T1072">
        <f t="shared" si="191"/>
        <v>1</v>
      </c>
      <c r="U1072">
        <f t="shared" si="192"/>
        <v>1</v>
      </c>
    </row>
    <row r="1073" spans="1:21" x14ac:dyDescent="0.25">
      <c r="A1073" t="s">
        <v>522</v>
      </c>
      <c r="B1073">
        <v>0.29962913669615848</v>
      </c>
      <c r="C1073">
        <v>1.1528580000000001E-9</v>
      </c>
      <c r="D1073">
        <v>116</v>
      </c>
      <c r="E1073">
        <v>380</v>
      </c>
      <c r="F1073">
        <v>116</v>
      </c>
      <c r="G1073">
        <v>0.30526315789473679</v>
      </c>
      <c r="H1073">
        <v>0</v>
      </c>
      <c r="I1073" t="s">
        <v>522</v>
      </c>
      <c r="J1073">
        <v>0.30526315789473679</v>
      </c>
      <c r="K1073">
        <f t="shared" si="182"/>
        <v>1</v>
      </c>
      <c r="L1073">
        <f t="shared" si="183"/>
        <v>0</v>
      </c>
      <c r="M1073">
        <f t="shared" si="184"/>
        <v>0</v>
      </c>
      <c r="N1073">
        <f t="shared" si="185"/>
        <v>0</v>
      </c>
      <c r="O1073">
        <f t="shared" si="186"/>
        <v>0</v>
      </c>
      <c r="P1073">
        <f t="shared" si="187"/>
        <v>1</v>
      </c>
      <c r="Q1073">
        <f t="shared" si="188"/>
        <v>0</v>
      </c>
      <c r="R1073">
        <f t="shared" si="189"/>
        <v>0</v>
      </c>
      <c r="S1073">
        <f t="shared" si="190"/>
        <v>0</v>
      </c>
      <c r="T1073">
        <f t="shared" si="191"/>
        <v>1</v>
      </c>
      <c r="U1073">
        <f t="shared" si="192"/>
        <v>1</v>
      </c>
    </row>
    <row r="1074" spans="1:21" x14ac:dyDescent="0.25">
      <c r="A1074" t="s">
        <v>523</v>
      </c>
      <c r="B1074">
        <v>0.32940814699259069</v>
      </c>
      <c r="C1074">
        <v>9.9485435000000008E-10</v>
      </c>
      <c r="D1074">
        <v>127</v>
      </c>
      <c r="E1074">
        <v>380</v>
      </c>
      <c r="F1074">
        <v>127</v>
      </c>
      <c r="G1074">
        <v>0.33421052631578951</v>
      </c>
      <c r="H1074">
        <v>0</v>
      </c>
      <c r="I1074" t="s">
        <v>523</v>
      </c>
      <c r="J1074">
        <v>0.33421052631578951</v>
      </c>
      <c r="K1074">
        <f t="shared" si="182"/>
        <v>1</v>
      </c>
      <c r="L1074">
        <f t="shared" si="183"/>
        <v>0</v>
      </c>
      <c r="M1074">
        <f t="shared" si="184"/>
        <v>0</v>
      </c>
      <c r="N1074">
        <f t="shared" si="185"/>
        <v>0</v>
      </c>
      <c r="O1074">
        <f t="shared" si="186"/>
        <v>0</v>
      </c>
      <c r="P1074">
        <f t="shared" si="187"/>
        <v>0</v>
      </c>
      <c r="Q1074">
        <f t="shared" si="188"/>
        <v>1</v>
      </c>
      <c r="R1074">
        <f t="shared" si="189"/>
        <v>0</v>
      </c>
      <c r="S1074">
        <f t="shared" si="190"/>
        <v>0</v>
      </c>
      <c r="T1074">
        <f t="shared" si="191"/>
        <v>1</v>
      </c>
      <c r="U1074">
        <f t="shared" si="192"/>
        <v>1</v>
      </c>
    </row>
    <row r="1075" spans="1:21" x14ac:dyDescent="0.25">
      <c r="A1075" t="s">
        <v>524</v>
      </c>
      <c r="B1075">
        <v>0.30809198195233328</v>
      </c>
      <c r="C1075">
        <v>1.9155299499999999E-9</v>
      </c>
      <c r="D1075">
        <v>119</v>
      </c>
      <c r="E1075">
        <v>380</v>
      </c>
      <c r="F1075">
        <v>119</v>
      </c>
      <c r="G1075">
        <v>0.31315789473684208</v>
      </c>
      <c r="H1075">
        <v>0</v>
      </c>
      <c r="I1075" t="s">
        <v>524</v>
      </c>
      <c r="J1075">
        <v>0.31315789473684208</v>
      </c>
      <c r="K1075">
        <f t="shared" si="182"/>
        <v>1</v>
      </c>
      <c r="L1075">
        <f t="shared" si="183"/>
        <v>0</v>
      </c>
      <c r="M1075">
        <f t="shared" si="184"/>
        <v>0</v>
      </c>
      <c r="N1075">
        <f t="shared" si="185"/>
        <v>0</v>
      </c>
      <c r="O1075">
        <f t="shared" si="186"/>
        <v>1</v>
      </c>
      <c r="P1075">
        <f t="shared" si="187"/>
        <v>0</v>
      </c>
      <c r="Q1075">
        <f t="shared" si="188"/>
        <v>0</v>
      </c>
      <c r="R1075">
        <f t="shared" si="189"/>
        <v>0</v>
      </c>
      <c r="S1075">
        <f t="shared" si="190"/>
        <v>0</v>
      </c>
      <c r="T1075">
        <f t="shared" si="191"/>
        <v>1</v>
      </c>
      <c r="U1075">
        <f t="shared" si="192"/>
        <v>1</v>
      </c>
    </row>
    <row r="1076" spans="1:21" x14ac:dyDescent="0.25">
      <c r="A1076" t="s">
        <v>525</v>
      </c>
      <c r="B1076">
        <v>0.30702723539578458</v>
      </c>
      <c r="C1076">
        <v>1.0805680999999999E-9</v>
      </c>
      <c r="D1076">
        <v>117</v>
      </c>
      <c r="E1076">
        <v>380</v>
      </c>
      <c r="F1076">
        <v>117</v>
      </c>
      <c r="G1076">
        <v>0.30789473684210528</v>
      </c>
      <c r="H1076">
        <v>0</v>
      </c>
      <c r="I1076" t="s">
        <v>525</v>
      </c>
      <c r="J1076">
        <v>0.30789473684210528</v>
      </c>
      <c r="K1076">
        <f t="shared" si="182"/>
        <v>1</v>
      </c>
      <c r="L1076">
        <f t="shared" si="183"/>
        <v>0</v>
      </c>
      <c r="M1076">
        <f t="shared" si="184"/>
        <v>0</v>
      </c>
      <c r="N1076">
        <f t="shared" si="185"/>
        <v>0</v>
      </c>
      <c r="O1076">
        <f t="shared" si="186"/>
        <v>0</v>
      </c>
      <c r="P1076">
        <f t="shared" si="187"/>
        <v>0</v>
      </c>
      <c r="Q1076">
        <f t="shared" si="188"/>
        <v>0</v>
      </c>
      <c r="R1076">
        <f t="shared" si="189"/>
        <v>1</v>
      </c>
      <c r="S1076">
        <f t="shared" si="190"/>
        <v>0</v>
      </c>
      <c r="T1076">
        <f t="shared" si="191"/>
        <v>1</v>
      </c>
      <c r="U1076">
        <f t="shared" si="192"/>
        <v>1</v>
      </c>
    </row>
    <row r="1077" spans="1:21" x14ac:dyDescent="0.25">
      <c r="A1077" t="s">
        <v>526</v>
      </c>
      <c r="B1077">
        <v>0.35747282883459841</v>
      </c>
      <c r="C1077">
        <v>1.0731285999999999E-6</v>
      </c>
      <c r="D1077">
        <v>180</v>
      </c>
      <c r="E1077">
        <v>497</v>
      </c>
      <c r="F1077">
        <v>180</v>
      </c>
      <c r="G1077">
        <v>0.36217303822937619</v>
      </c>
      <c r="H1077">
        <v>0</v>
      </c>
      <c r="I1077" t="s">
        <v>526</v>
      </c>
      <c r="J1077">
        <v>0.36217303822937619</v>
      </c>
      <c r="K1077">
        <f t="shared" si="182"/>
        <v>1</v>
      </c>
      <c r="L1077">
        <f t="shared" si="183"/>
        <v>0</v>
      </c>
      <c r="M1077">
        <f t="shared" si="184"/>
        <v>0</v>
      </c>
      <c r="N1077">
        <f t="shared" si="185"/>
        <v>0</v>
      </c>
      <c r="O1077">
        <f t="shared" si="186"/>
        <v>0</v>
      </c>
      <c r="P1077">
        <f t="shared" si="187"/>
        <v>0</v>
      </c>
      <c r="Q1077">
        <f t="shared" si="188"/>
        <v>0</v>
      </c>
      <c r="R1077">
        <f t="shared" si="189"/>
        <v>0</v>
      </c>
      <c r="S1077">
        <f t="shared" si="190"/>
        <v>1</v>
      </c>
      <c r="T1077">
        <f t="shared" si="191"/>
        <v>1</v>
      </c>
      <c r="U1077">
        <f t="shared" si="192"/>
        <v>1</v>
      </c>
    </row>
    <row r="1078" spans="1:21" x14ac:dyDescent="0.25">
      <c r="A1078" t="s">
        <v>527</v>
      </c>
      <c r="B1078">
        <v>0.38750500817496403</v>
      </c>
      <c r="C1078">
        <v>3.6086052999999998E-6</v>
      </c>
      <c r="D1078">
        <v>196</v>
      </c>
      <c r="E1078">
        <v>497</v>
      </c>
      <c r="F1078">
        <v>196</v>
      </c>
      <c r="G1078">
        <v>0.39436619718309862</v>
      </c>
      <c r="H1078">
        <v>0</v>
      </c>
      <c r="I1078" t="s">
        <v>527</v>
      </c>
      <c r="J1078">
        <v>0.39436619718309862</v>
      </c>
      <c r="K1078">
        <f t="shared" si="182"/>
        <v>1</v>
      </c>
      <c r="L1078">
        <f t="shared" si="183"/>
        <v>0</v>
      </c>
      <c r="M1078">
        <f t="shared" si="184"/>
        <v>0</v>
      </c>
      <c r="N1078">
        <f t="shared" si="185"/>
        <v>0</v>
      </c>
      <c r="O1078">
        <f t="shared" si="186"/>
        <v>0</v>
      </c>
      <c r="P1078">
        <f t="shared" si="187"/>
        <v>1</v>
      </c>
      <c r="Q1078">
        <f t="shared" si="188"/>
        <v>0</v>
      </c>
      <c r="R1078">
        <f t="shared" si="189"/>
        <v>0</v>
      </c>
      <c r="S1078">
        <f t="shared" si="190"/>
        <v>0</v>
      </c>
      <c r="T1078">
        <f t="shared" si="191"/>
        <v>1</v>
      </c>
      <c r="U1078">
        <f t="shared" si="192"/>
        <v>1</v>
      </c>
    </row>
    <row r="1079" spans="1:21" x14ac:dyDescent="0.25">
      <c r="A1079" t="s">
        <v>528</v>
      </c>
      <c r="B1079">
        <v>0.38516408656215262</v>
      </c>
      <c r="C1079">
        <v>2.8010997999999999E-6</v>
      </c>
      <c r="D1079">
        <v>195</v>
      </c>
      <c r="E1079">
        <v>497</v>
      </c>
      <c r="F1079">
        <v>194</v>
      </c>
      <c r="G1079">
        <v>0.39235412474849102</v>
      </c>
      <c r="H1079">
        <v>0</v>
      </c>
      <c r="I1079" t="s">
        <v>528</v>
      </c>
      <c r="J1079">
        <v>0.3903420523138833</v>
      </c>
      <c r="K1079">
        <f t="shared" si="182"/>
        <v>1</v>
      </c>
      <c r="L1079">
        <f t="shared" si="183"/>
        <v>0</v>
      </c>
      <c r="M1079">
        <f t="shared" si="184"/>
        <v>0</v>
      </c>
      <c r="N1079">
        <f t="shared" si="185"/>
        <v>0</v>
      </c>
      <c r="O1079">
        <f t="shared" si="186"/>
        <v>0</v>
      </c>
      <c r="P1079">
        <f t="shared" si="187"/>
        <v>0</v>
      </c>
      <c r="Q1079">
        <f t="shared" si="188"/>
        <v>1</v>
      </c>
      <c r="R1079">
        <f t="shared" si="189"/>
        <v>0</v>
      </c>
      <c r="S1079">
        <f t="shared" si="190"/>
        <v>0</v>
      </c>
      <c r="T1079">
        <f t="shared" si="191"/>
        <v>1</v>
      </c>
      <c r="U1079">
        <f t="shared" si="192"/>
        <v>1</v>
      </c>
    </row>
    <row r="1080" spans="1:21" x14ac:dyDescent="0.25">
      <c r="A1080" t="s">
        <v>529</v>
      </c>
      <c r="B1080">
        <v>0.40642509660665332</v>
      </c>
      <c r="C1080">
        <v>3.1484999999999998E-4</v>
      </c>
      <c r="D1080">
        <v>202</v>
      </c>
      <c r="E1080">
        <v>497</v>
      </c>
      <c r="F1080">
        <v>202</v>
      </c>
      <c r="G1080">
        <v>0.40643863179074452</v>
      </c>
      <c r="H1080">
        <v>0</v>
      </c>
      <c r="I1080" t="s">
        <v>529</v>
      </c>
      <c r="J1080">
        <v>0.40643863179074452</v>
      </c>
      <c r="K1080">
        <f t="shared" si="182"/>
        <v>1</v>
      </c>
      <c r="L1080">
        <f t="shared" si="183"/>
        <v>0</v>
      </c>
      <c r="M1080">
        <f t="shared" si="184"/>
        <v>0</v>
      </c>
      <c r="N1080">
        <f t="shared" si="185"/>
        <v>0</v>
      </c>
      <c r="O1080">
        <f t="shared" si="186"/>
        <v>1</v>
      </c>
      <c r="P1080">
        <f t="shared" si="187"/>
        <v>0</v>
      </c>
      <c r="Q1080">
        <f t="shared" si="188"/>
        <v>0</v>
      </c>
      <c r="R1080">
        <f t="shared" si="189"/>
        <v>0</v>
      </c>
      <c r="S1080">
        <f t="shared" si="190"/>
        <v>0</v>
      </c>
      <c r="T1080">
        <f t="shared" si="191"/>
        <v>1</v>
      </c>
      <c r="U1080">
        <f t="shared" si="192"/>
        <v>1</v>
      </c>
    </row>
    <row r="1081" spans="1:21" x14ac:dyDescent="0.25">
      <c r="A1081" t="s">
        <v>530</v>
      </c>
      <c r="B1081">
        <v>0.38848631246423682</v>
      </c>
      <c r="C1081">
        <v>8.2346349999999998E-6</v>
      </c>
      <c r="D1081">
        <v>196</v>
      </c>
      <c r="E1081">
        <v>497</v>
      </c>
      <c r="F1081">
        <v>196</v>
      </c>
      <c r="G1081">
        <v>0.39436619718309862</v>
      </c>
      <c r="H1081">
        <v>0</v>
      </c>
      <c r="I1081" t="s">
        <v>530</v>
      </c>
      <c r="J1081">
        <v>0.39436619718309862</v>
      </c>
      <c r="K1081">
        <f t="shared" si="182"/>
        <v>1</v>
      </c>
      <c r="L1081">
        <f t="shared" si="183"/>
        <v>0</v>
      </c>
      <c r="M1081">
        <f t="shared" si="184"/>
        <v>0</v>
      </c>
      <c r="N1081">
        <f t="shared" si="185"/>
        <v>0</v>
      </c>
      <c r="O1081">
        <f t="shared" si="186"/>
        <v>0</v>
      </c>
      <c r="P1081">
        <f t="shared" si="187"/>
        <v>0</v>
      </c>
      <c r="Q1081">
        <f t="shared" si="188"/>
        <v>0</v>
      </c>
      <c r="R1081">
        <f t="shared" si="189"/>
        <v>1</v>
      </c>
      <c r="S1081">
        <f t="shared" si="190"/>
        <v>0</v>
      </c>
      <c r="T1081">
        <f t="shared" si="191"/>
        <v>1</v>
      </c>
      <c r="U1081">
        <f t="shared" si="192"/>
        <v>1</v>
      </c>
    </row>
    <row r="1082" spans="1:21" x14ac:dyDescent="0.25">
      <c r="A1082" t="s">
        <v>536</v>
      </c>
      <c r="B1082">
        <v>0.2759806412465578</v>
      </c>
      <c r="C1082">
        <v>3.8491025500000002E-10</v>
      </c>
      <c r="D1082">
        <v>105</v>
      </c>
      <c r="E1082">
        <v>380</v>
      </c>
      <c r="F1082">
        <v>105</v>
      </c>
      <c r="G1082">
        <v>0.27631578947368418</v>
      </c>
      <c r="H1082">
        <v>0</v>
      </c>
      <c r="I1082" t="s">
        <v>536</v>
      </c>
      <c r="J1082">
        <v>0.27631578947368418</v>
      </c>
      <c r="K1082">
        <f t="shared" si="182"/>
        <v>1</v>
      </c>
      <c r="L1082">
        <f t="shared" si="183"/>
        <v>0</v>
      </c>
      <c r="M1082">
        <f t="shared" si="184"/>
        <v>0</v>
      </c>
      <c r="N1082">
        <f t="shared" si="185"/>
        <v>0</v>
      </c>
      <c r="O1082">
        <f t="shared" si="186"/>
        <v>0</v>
      </c>
      <c r="P1082">
        <f t="shared" si="187"/>
        <v>0</v>
      </c>
      <c r="Q1082">
        <f t="shared" si="188"/>
        <v>0</v>
      </c>
      <c r="R1082">
        <f t="shared" si="189"/>
        <v>0</v>
      </c>
      <c r="S1082">
        <f t="shared" si="190"/>
        <v>1</v>
      </c>
      <c r="T1082">
        <f t="shared" si="191"/>
        <v>1</v>
      </c>
      <c r="U1082">
        <f t="shared" si="192"/>
        <v>1</v>
      </c>
    </row>
    <row r="1083" spans="1:21" x14ac:dyDescent="0.25">
      <c r="A1083" t="s">
        <v>537</v>
      </c>
      <c r="B1083">
        <v>0.30799230067136851</v>
      </c>
      <c r="C1083">
        <v>6.4953207499999997E-10</v>
      </c>
      <c r="D1083">
        <v>119</v>
      </c>
      <c r="E1083">
        <v>380</v>
      </c>
      <c r="F1083">
        <v>119</v>
      </c>
      <c r="G1083">
        <v>0.31315789473684208</v>
      </c>
      <c r="H1083">
        <v>0</v>
      </c>
      <c r="I1083" t="s">
        <v>537</v>
      </c>
      <c r="J1083">
        <v>0.31315789473684208</v>
      </c>
      <c r="K1083">
        <f t="shared" si="182"/>
        <v>1</v>
      </c>
      <c r="L1083">
        <f t="shared" si="183"/>
        <v>0</v>
      </c>
      <c r="M1083">
        <f t="shared" si="184"/>
        <v>0</v>
      </c>
      <c r="N1083">
        <f t="shared" si="185"/>
        <v>0</v>
      </c>
      <c r="O1083">
        <f t="shared" si="186"/>
        <v>0</v>
      </c>
      <c r="P1083">
        <f t="shared" si="187"/>
        <v>1</v>
      </c>
      <c r="Q1083">
        <f t="shared" si="188"/>
        <v>0</v>
      </c>
      <c r="R1083">
        <f t="shared" si="189"/>
        <v>0</v>
      </c>
      <c r="S1083">
        <f t="shared" si="190"/>
        <v>0</v>
      </c>
      <c r="T1083">
        <f t="shared" si="191"/>
        <v>1</v>
      </c>
      <c r="U1083">
        <f t="shared" si="192"/>
        <v>1</v>
      </c>
    </row>
    <row r="1084" spans="1:21" x14ac:dyDescent="0.25">
      <c r="A1084" t="s">
        <v>538</v>
      </c>
      <c r="B1084">
        <v>0.28103959850934362</v>
      </c>
      <c r="C1084">
        <v>4.3548430499999998E-10</v>
      </c>
      <c r="D1084">
        <v>107</v>
      </c>
      <c r="E1084">
        <v>380</v>
      </c>
      <c r="F1084">
        <v>107</v>
      </c>
      <c r="G1084">
        <v>0.28157894736842098</v>
      </c>
      <c r="H1084">
        <v>0</v>
      </c>
      <c r="I1084" t="s">
        <v>538</v>
      </c>
      <c r="J1084">
        <v>0.28157894736842098</v>
      </c>
      <c r="K1084">
        <f t="shared" si="182"/>
        <v>1</v>
      </c>
      <c r="L1084">
        <f t="shared" si="183"/>
        <v>0</v>
      </c>
      <c r="M1084">
        <f t="shared" si="184"/>
        <v>0</v>
      </c>
      <c r="N1084">
        <f t="shared" si="185"/>
        <v>0</v>
      </c>
      <c r="O1084">
        <f t="shared" si="186"/>
        <v>0</v>
      </c>
      <c r="P1084">
        <f t="shared" si="187"/>
        <v>0</v>
      </c>
      <c r="Q1084">
        <f t="shared" si="188"/>
        <v>1</v>
      </c>
      <c r="R1084">
        <f t="shared" si="189"/>
        <v>0</v>
      </c>
      <c r="S1084">
        <f t="shared" si="190"/>
        <v>0</v>
      </c>
      <c r="T1084">
        <f t="shared" si="191"/>
        <v>1</v>
      </c>
      <c r="U1084">
        <f t="shared" si="192"/>
        <v>1</v>
      </c>
    </row>
    <row r="1085" spans="1:21" x14ac:dyDescent="0.25">
      <c r="A1085" t="s">
        <v>539</v>
      </c>
      <c r="B1085">
        <v>0.32229329616335989</v>
      </c>
      <c r="C1085">
        <v>1.1634192000000001E-9</v>
      </c>
      <c r="D1085">
        <v>123</v>
      </c>
      <c r="E1085">
        <v>380</v>
      </c>
      <c r="F1085">
        <v>123</v>
      </c>
      <c r="G1085">
        <v>0.3236842105263158</v>
      </c>
      <c r="H1085">
        <v>0</v>
      </c>
      <c r="I1085" t="s">
        <v>539</v>
      </c>
      <c r="J1085">
        <v>0.3236842105263158</v>
      </c>
      <c r="K1085">
        <f t="shared" si="182"/>
        <v>1</v>
      </c>
      <c r="L1085">
        <f t="shared" si="183"/>
        <v>0</v>
      </c>
      <c r="M1085">
        <f t="shared" si="184"/>
        <v>0</v>
      </c>
      <c r="N1085">
        <f t="shared" si="185"/>
        <v>0</v>
      </c>
      <c r="O1085">
        <f t="shared" si="186"/>
        <v>1</v>
      </c>
      <c r="P1085">
        <f t="shared" si="187"/>
        <v>0</v>
      </c>
      <c r="Q1085">
        <f t="shared" si="188"/>
        <v>0</v>
      </c>
      <c r="R1085">
        <f t="shared" si="189"/>
        <v>0</v>
      </c>
      <c r="S1085">
        <f t="shared" si="190"/>
        <v>0</v>
      </c>
      <c r="T1085">
        <f t="shared" si="191"/>
        <v>1</v>
      </c>
      <c r="U1085">
        <f t="shared" si="192"/>
        <v>1</v>
      </c>
    </row>
    <row r="1086" spans="1:21" x14ac:dyDescent="0.25">
      <c r="A1086" t="s">
        <v>540</v>
      </c>
      <c r="B1086">
        <v>0.24768818640772611</v>
      </c>
      <c r="C1086">
        <v>5.7580044999999995E-10</v>
      </c>
      <c r="D1086">
        <v>94</v>
      </c>
      <c r="E1086">
        <v>380</v>
      </c>
      <c r="F1086">
        <v>94</v>
      </c>
      <c r="G1086">
        <v>0.2473684210526316</v>
      </c>
      <c r="H1086">
        <v>0</v>
      </c>
      <c r="I1086" t="s">
        <v>540</v>
      </c>
      <c r="J1086">
        <v>0.2473684210526316</v>
      </c>
      <c r="K1086">
        <f t="shared" si="182"/>
        <v>1</v>
      </c>
      <c r="L1086">
        <f t="shared" si="183"/>
        <v>0</v>
      </c>
      <c r="M1086">
        <f t="shared" si="184"/>
        <v>0</v>
      </c>
      <c r="N1086">
        <f t="shared" si="185"/>
        <v>0</v>
      </c>
      <c r="O1086">
        <f t="shared" si="186"/>
        <v>0</v>
      </c>
      <c r="P1086">
        <f t="shared" si="187"/>
        <v>0</v>
      </c>
      <c r="Q1086">
        <f t="shared" si="188"/>
        <v>0</v>
      </c>
      <c r="R1086">
        <f t="shared" si="189"/>
        <v>1</v>
      </c>
      <c r="S1086">
        <f t="shared" si="190"/>
        <v>0</v>
      </c>
      <c r="T1086">
        <f t="shared" si="191"/>
        <v>1</v>
      </c>
      <c r="U1086">
        <f t="shared" si="192"/>
        <v>1</v>
      </c>
    </row>
    <row r="1087" spans="1:21" x14ac:dyDescent="0.25">
      <c r="A1087" t="s">
        <v>541</v>
      </c>
      <c r="B1087">
        <v>0.31082590093761958</v>
      </c>
      <c r="C1087">
        <v>3.92151385E-10</v>
      </c>
      <c r="D1087">
        <v>119</v>
      </c>
      <c r="E1087">
        <v>380</v>
      </c>
      <c r="F1087">
        <v>119</v>
      </c>
      <c r="G1087">
        <v>0.31315789473684208</v>
      </c>
      <c r="H1087">
        <v>0</v>
      </c>
      <c r="I1087" t="s">
        <v>541</v>
      </c>
      <c r="J1087">
        <v>0.31315789473684208</v>
      </c>
      <c r="K1087">
        <f t="shared" si="182"/>
        <v>1</v>
      </c>
      <c r="L1087">
        <f t="shared" si="183"/>
        <v>0</v>
      </c>
      <c r="M1087">
        <f t="shared" si="184"/>
        <v>0</v>
      </c>
      <c r="N1087">
        <f t="shared" si="185"/>
        <v>0</v>
      </c>
      <c r="O1087">
        <f t="shared" si="186"/>
        <v>0</v>
      </c>
      <c r="P1087">
        <f t="shared" si="187"/>
        <v>0</v>
      </c>
      <c r="Q1087">
        <f t="shared" si="188"/>
        <v>0</v>
      </c>
      <c r="R1087">
        <f t="shared" si="189"/>
        <v>0</v>
      </c>
      <c r="S1087">
        <f t="shared" si="190"/>
        <v>1</v>
      </c>
      <c r="T1087">
        <f t="shared" si="191"/>
        <v>1</v>
      </c>
      <c r="U1087">
        <f t="shared" si="192"/>
        <v>1</v>
      </c>
    </row>
    <row r="1088" spans="1:21" x14ac:dyDescent="0.25">
      <c r="A1088" t="s">
        <v>542</v>
      </c>
      <c r="B1088">
        <v>0.32127044667106952</v>
      </c>
      <c r="C1088">
        <v>1.1679810500000001E-9</v>
      </c>
      <c r="D1088">
        <v>124</v>
      </c>
      <c r="E1088">
        <v>380</v>
      </c>
      <c r="F1088">
        <v>124</v>
      </c>
      <c r="G1088">
        <v>0.32631578947368423</v>
      </c>
      <c r="H1088">
        <v>0</v>
      </c>
      <c r="I1088" t="s">
        <v>542</v>
      </c>
      <c r="J1088">
        <v>0.32631578947368423</v>
      </c>
      <c r="K1088">
        <f t="shared" si="182"/>
        <v>1</v>
      </c>
      <c r="L1088">
        <f t="shared" si="183"/>
        <v>0</v>
      </c>
      <c r="M1088">
        <f t="shared" si="184"/>
        <v>0</v>
      </c>
      <c r="N1088">
        <f t="shared" si="185"/>
        <v>0</v>
      </c>
      <c r="O1088">
        <f t="shared" si="186"/>
        <v>0</v>
      </c>
      <c r="P1088">
        <f t="shared" si="187"/>
        <v>1</v>
      </c>
      <c r="Q1088">
        <f t="shared" si="188"/>
        <v>0</v>
      </c>
      <c r="R1088">
        <f t="shared" si="189"/>
        <v>0</v>
      </c>
      <c r="S1088">
        <f t="shared" si="190"/>
        <v>0</v>
      </c>
      <c r="T1088">
        <f t="shared" si="191"/>
        <v>1</v>
      </c>
      <c r="U1088">
        <f t="shared" si="192"/>
        <v>1</v>
      </c>
    </row>
    <row r="1089" spans="1:21" x14ac:dyDescent="0.25">
      <c r="A1089" t="s">
        <v>543</v>
      </c>
      <c r="B1089">
        <v>0.32044446474088623</v>
      </c>
      <c r="C1089">
        <v>7.2054482999999998E-10</v>
      </c>
      <c r="D1089">
        <v>124</v>
      </c>
      <c r="E1089">
        <v>380</v>
      </c>
      <c r="F1089">
        <v>124</v>
      </c>
      <c r="G1089">
        <v>0.32631578947368423</v>
      </c>
      <c r="H1089">
        <v>0</v>
      </c>
      <c r="I1089" t="s">
        <v>543</v>
      </c>
      <c r="J1089">
        <v>0.32631578947368423</v>
      </c>
      <c r="K1089">
        <f t="shared" si="182"/>
        <v>1</v>
      </c>
      <c r="L1089">
        <f t="shared" si="183"/>
        <v>0</v>
      </c>
      <c r="M1089">
        <f t="shared" si="184"/>
        <v>0</v>
      </c>
      <c r="N1089">
        <f t="shared" si="185"/>
        <v>0</v>
      </c>
      <c r="O1089">
        <f t="shared" si="186"/>
        <v>0</v>
      </c>
      <c r="P1089">
        <f t="shared" si="187"/>
        <v>0</v>
      </c>
      <c r="Q1089">
        <f t="shared" si="188"/>
        <v>1</v>
      </c>
      <c r="R1089">
        <f t="shared" si="189"/>
        <v>0</v>
      </c>
      <c r="S1089">
        <f t="shared" si="190"/>
        <v>0</v>
      </c>
      <c r="T1089">
        <f t="shared" si="191"/>
        <v>1</v>
      </c>
      <c r="U1089">
        <f t="shared" si="192"/>
        <v>1</v>
      </c>
    </row>
    <row r="1090" spans="1:21" x14ac:dyDescent="0.25">
      <c r="A1090" t="s">
        <v>544</v>
      </c>
      <c r="B1090">
        <v>0.31526606462616669</v>
      </c>
      <c r="C1090">
        <v>1.0543703E-9</v>
      </c>
      <c r="D1090">
        <v>120</v>
      </c>
      <c r="E1090">
        <v>380</v>
      </c>
      <c r="F1090">
        <v>120</v>
      </c>
      <c r="G1090">
        <v>0.31578947368421051</v>
      </c>
      <c r="H1090">
        <v>0</v>
      </c>
      <c r="I1090" t="s">
        <v>544</v>
      </c>
      <c r="J1090">
        <v>0.31578947368421051</v>
      </c>
      <c r="K1090">
        <f t="shared" si="182"/>
        <v>1</v>
      </c>
      <c r="L1090">
        <f t="shared" si="183"/>
        <v>0</v>
      </c>
      <c r="M1090">
        <f t="shared" si="184"/>
        <v>0</v>
      </c>
      <c r="N1090">
        <f t="shared" si="185"/>
        <v>0</v>
      </c>
      <c r="O1090">
        <f t="shared" si="186"/>
        <v>1</v>
      </c>
      <c r="P1090">
        <f t="shared" si="187"/>
        <v>0</v>
      </c>
      <c r="Q1090">
        <f t="shared" si="188"/>
        <v>0</v>
      </c>
      <c r="R1090">
        <f t="shared" si="189"/>
        <v>0</v>
      </c>
      <c r="S1090">
        <f t="shared" si="190"/>
        <v>0</v>
      </c>
      <c r="T1090">
        <f t="shared" si="191"/>
        <v>1</v>
      </c>
      <c r="U1090">
        <f t="shared" si="192"/>
        <v>1</v>
      </c>
    </row>
    <row r="1091" spans="1:21" x14ac:dyDescent="0.25">
      <c r="A1091" t="s">
        <v>545</v>
      </c>
      <c r="B1091">
        <v>0.28996885768011182</v>
      </c>
      <c r="C1091">
        <v>1.0506110000000001E-9</v>
      </c>
      <c r="D1091">
        <v>111</v>
      </c>
      <c r="E1091">
        <v>380</v>
      </c>
      <c r="F1091">
        <v>111</v>
      </c>
      <c r="G1091">
        <v>0.29210526315789481</v>
      </c>
      <c r="H1091">
        <v>0</v>
      </c>
      <c r="I1091" t="s">
        <v>545</v>
      </c>
      <c r="J1091">
        <v>0.29210526315789481</v>
      </c>
      <c r="K1091">
        <f t="shared" ref="K1091:K1154" si="193">IF(H1091=0, IF(G1091&lt;0.46, 1,0),0)</f>
        <v>1</v>
      </c>
      <c r="L1091">
        <f t="shared" ref="L1091:L1154" si="194">IF(H1091=0, IF(G1091&gt;=0.46, 1,0),0)</f>
        <v>0</v>
      </c>
      <c r="M1091">
        <f t="shared" ref="M1091:M1154" si="195">IF(H1091=1, IF(G1091&lt;0.46, 1,0),0)</f>
        <v>0</v>
      </c>
      <c r="N1091">
        <f t="shared" ref="N1091:N1154" si="196">IF(H1091=1, IF(G1091&gt;=0.46, 1,0),0)</f>
        <v>0</v>
      </c>
      <c r="O1091">
        <f t="shared" ref="O1091:O1154" si="197">IF(ISNUMBER(SEARCH("___80", A1091)), 1, 0)</f>
        <v>0</v>
      </c>
      <c r="P1091">
        <f t="shared" ref="P1091:P1154" si="198">IF(ISNUMBER(SEARCH("___100", A1091)), 1, 0)</f>
        <v>0</v>
      </c>
      <c r="Q1091">
        <f t="shared" ref="Q1091:Q1154" si="199">IF(ISNUMBER(SEARCH("___65", A1091)), 1, 0)</f>
        <v>0</v>
      </c>
      <c r="R1091">
        <f t="shared" ref="R1091:R1154" si="200">IF(ISNUMBER(SEARCH("___90", A1091)), 1, 0)</f>
        <v>1</v>
      </c>
      <c r="S1091">
        <f t="shared" ref="S1091:S1154" si="201">IF(SUM(O1091:R1091)=0,1,0)</f>
        <v>0</v>
      </c>
      <c r="T1091">
        <f t="shared" ref="T1091:T1154" si="202">IF(A1091=I1091,1,0)</f>
        <v>1</v>
      </c>
      <c r="U1091">
        <f t="shared" ref="U1091:U1154" si="203">SUM(K1091:N1091)</f>
        <v>1</v>
      </c>
    </row>
    <row r="1092" spans="1:21" x14ac:dyDescent="0.25">
      <c r="A1092" t="s">
        <v>546</v>
      </c>
      <c r="B1092">
        <v>0.28906129762094529</v>
      </c>
      <c r="C1092">
        <v>5.6270560000000006E-10</v>
      </c>
      <c r="D1092">
        <v>112</v>
      </c>
      <c r="E1092">
        <v>380</v>
      </c>
      <c r="F1092">
        <v>112</v>
      </c>
      <c r="G1092">
        <v>0.29473684210526307</v>
      </c>
      <c r="H1092">
        <v>0</v>
      </c>
      <c r="I1092" t="s">
        <v>546</v>
      </c>
      <c r="J1092">
        <v>0.29473684210526307</v>
      </c>
      <c r="K1092">
        <f t="shared" si="193"/>
        <v>1</v>
      </c>
      <c r="L1092">
        <f t="shared" si="194"/>
        <v>0</v>
      </c>
      <c r="M1092">
        <f t="shared" si="195"/>
        <v>0</v>
      </c>
      <c r="N1092">
        <f t="shared" si="196"/>
        <v>0</v>
      </c>
      <c r="O1092">
        <f t="shared" si="197"/>
        <v>0</v>
      </c>
      <c r="P1092">
        <f t="shared" si="198"/>
        <v>0</v>
      </c>
      <c r="Q1092">
        <f t="shared" si="199"/>
        <v>0</v>
      </c>
      <c r="R1092">
        <f t="shared" si="200"/>
        <v>0</v>
      </c>
      <c r="S1092">
        <f t="shared" si="201"/>
        <v>1</v>
      </c>
      <c r="T1092">
        <f t="shared" si="202"/>
        <v>1</v>
      </c>
      <c r="U1092">
        <f t="shared" si="203"/>
        <v>1</v>
      </c>
    </row>
    <row r="1093" spans="1:21" x14ac:dyDescent="0.25">
      <c r="A1093" t="s">
        <v>547</v>
      </c>
      <c r="B1093">
        <v>0.29163643398512212</v>
      </c>
      <c r="C1093">
        <v>7.1534228499999998E-10</v>
      </c>
      <c r="D1093">
        <v>113</v>
      </c>
      <c r="E1093">
        <v>380</v>
      </c>
      <c r="F1093">
        <v>113</v>
      </c>
      <c r="G1093">
        <v>0.29736842105263162</v>
      </c>
      <c r="H1093">
        <v>0</v>
      </c>
      <c r="I1093" t="s">
        <v>547</v>
      </c>
      <c r="J1093">
        <v>0.29736842105263162</v>
      </c>
      <c r="K1093">
        <f t="shared" si="193"/>
        <v>1</v>
      </c>
      <c r="L1093">
        <f t="shared" si="194"/>
        <v>0</v>
      </c>
      <c r="M1093">
        <f t="shared" si="195"/>
        <v>0</v>
      </c>
      <c r="N1093">
        <f t="shared" si="196"/>
        <v>0</v>
      </c>
      <c r="O1093">
        <f t="shared" si="197"/>
        <v>0</v>
      </c>
      <c r="P1093">
        <f t="shared" si="198"/>
        <v>1</v>
      </c>
      <c r="Q1093">
        <f t="shared" si="199"/>
        <v>0</v>
      </c>
      <c r="R1093">
        <f t="shared" si="200"/>
        <v>0</v>
      </c>
      <c r="S1093">
        <f t="shared" si="201"/>
        <v>0</v>
      </c>
      <c r="T1093">
        <f t="shared" si="202"/>
        <v>1</v>
      </c>
      <c r="U1093">
        <f t="shared" si="203"/>
        <v>1</v>
      </c>
    </row>
    <row r="1094" spans="1:21" x14ac:dyDescent="0.25">
      <c r="A1094" t="s">
        <v>548</v>
      </c>
      <c r="B1094">
        <v>0.3192467083278307</v>
      </c>
      <c r="C1094">
        <v>1.0838337499999999E-9</v>
      </c>
      <c r="D1094">
        <v>123</v>
      </c>
      <c r="E1094">
        <v>380</v>
      </c>
      <c r="F1094">
        <v>123</v>
      </c>
      <c r="G1094">
        <v>0.3236842105263158</v>
      </c>
      <c r="H1094">
        <v>0</v>
      </c>
      <c r="I1094" t="s">
        <v>548</v>
      </c>
      <c r="J1094">
        <v>0.3236842105263158</v>
      </c>
      <c r="K1094">
        <f t="shared" si="193"/>
        <v>1</v>
      </c>
      <c r="L1094">
        <f t="shared" si="194"/>
        <v>0</v>
      </c>
      <c r="M1094">
        <f t="shared" si="195"/>
        <v>0</v>
      </c>
      <c r="N1094">
        <f t="shared" si="196"/>
        <v>0</v>
      </c>
      <c r="O1094">
        <f t="shared" si="197"/>
        <v>0</v>
      </c>
      <c r="P1094">
        <f t="shared" si="198"/>
        <v>0</v>
      </c>
      <c r="Q1094">
        <f t="shared" si="199"/>
        <v>1</v>
      </c>
      <c r="R1094">
        <f t="shared" si="200"/>
        <v>0</v>
      </c>
      <c r="S1094">
        <f t="shared" si="201"/>
        <v>0</v>
      </c>
      <c r="T1094">
        <f t="shared" si="202"/>
        <v>1</v>
      </c>
      <c r="U1094">
        <f t="shared" si="203"/>
        <v>1</v>
      </c>
    </row>
    <row r="1095" spans="1:21" x14ac:dyDescent="0.25">
      <c r="A1095" t="s">
        <v>549</v>
      </c>
      <c r="B1095">
        <v>0.31064664496836941</v>
      </c>
      <c r="C1095">
        <v>1.3181699E-9</v>
      </c>
      <c r="D1095">
        <v>120</v>
      </c>
      <c r="E1095">
        <v>380</v>
      </c>
      <c r="F1095">
        <v>120</v>
      </c>
      <c r="G1095">
        <v>0.31578947368421051</v>
      </c>
      <c r="H1095">
        <v>0</v>
      </c>
      <c r="I1095" t="s">
        <v>549</v>
      </c>
      <c r="J1095">
        <v>0.31578947368421051</v>
      </c>
      <c r="K1095">
        <f t="shared" si="193"/>
        <v>1</v>
      </c>
      <c r="L1095">
        <f t="shared" si="194"/>
        <v>0</v>
      </c>
      <c r="M1095">
        <f t="shared" si="195"/>
        <v>0</v>
      </c>
      <c r="N1095">
        <f t="shared" si="196"/>
        <v>0</v>
      </c>
      <c r="O1095">
        <f t="shared" si="197"/>
        <v>1</v>
      </c>
      <c r="P1095">
        <f t="shared" si="198"/>
        <v>0</v>
      </c>
      <c r="Q1095">
        <f t="shared" si="199"/>
        <v>0</v>
      </c>
      <c r="R1095">
        <f t="shared" si="200"/>
        <v>0</v>
      </c>
      <c r="S1095">
        <f t="shared" si="201"/>
        <v>0</v>
      </c>
      <c r="T1095">
        <f t="shared" si="202"/>
        <v>1</v>
      </c>
      <c r="U1095">
        <f t="shared" si="203"/>
        <v>1</v>
      </c>
    </row>
    <row r="1096" spans="1:21" x14ac:dyDescent="0.25">
      <c r="A1096" t="s">
        <v>550</v>
      </c>
      <c r="B1096">
        <v>0.30645179290428781</v>
      </c>
      <c r="C1096">
        <v>1.3082965E-9</v>
      </c>
      <c r="D1096">
        <v>117</v>
      </c>
      <c r="E1096">
        <v>380</v>
      </c>
      <c r="F1096">
        <v>117</v>
      </c>
      <c r="G1096">
        <v>0.30789473684210528</v>
      </c>
      <c r="H1096">
        <v>0</v>
      </c>
      <c r="I1096" t="s">
        <v>550</v>
      </c>
      <c r="J1096">
        <v>0.30789473684210528</v>
      </c>
      <c r="K1096">
        <f t="shared" si="193"/>
        <v>1</v>
      </c>
      <c r="L1096">
        <f t="shared" si="194"/>
        <v>0</v>
      </c>
      <c r="M1096">
        <f t="shared" si="195"/>
        <v>0</v>
      </c>
      <c r="N1096">
        <f t="shared" si="196"/>
        <v>0</v>
      </c>
      <c r="O1096">
        <f t="shared" si="197"/>
        <v>0</v>
      </c>
      <c r="P1096">
        <f t="shared" si="198"/>
        <v>0</v>
      </c>
      <c r="Q1096">
        <f t="shared" si="199"/>
        <v>0</v>
      </c>
      <c r="R1096">
        <f t="shared" si="200"/>
        <v>1</v>
      </c>
      <c r="S1096">
        <f t="shared" si="201"/>
        <v>0</v>
      </c>
      <c r="T1096">
        <f t="shared" si="202"/>
        <v>1</v>
      </c>
      <c r="U1096">
        <f t="shared" si="203"/>
        <v>1</v>
      </c>
    </row>
    <row r="1097" spans="1:21" x14ac:dyDescent="0.25">
      <c r="A1097" t="s">
        <v>186</v>
      </c>
      <c r="B1097">
        <v>0.36652432507976218</v>
      </c>
      <c r="C1097">
        <v>7.7221105000000005E-6</v>
      </c>
      <c r="D1097">
        <v>169</v>
      </c>
      <c r="E1097">
        <v>456</v>
      </c>
      <c r="F1097">
        <v>169</v>
      </c>
      <c r="G1097">
        <v>0.37061403508771928</v>
      </c>
      <c r="H1097">
        <v>1</v>
      </c>
      <c r="I1097" t="s">
        <v>186</v>
      </c>
      <c r="J1097">
        <v>0.37061403508771928</v>
      </c>
      <c r="K1097">
        <f t="shared" si="193"/>
        <v>0</v>
      </c>
      <c r="L1097">
        <f t="shared" si="194"/>
        <v>0</v>
      </c>
      <c r="M1097">
        <f t="shared" si="195"/>
        <v>1</v>
      </c>
      <c r="N1097">
        <f t="shared" si="196"/>
        <v>0</v>
      </c>
      <c r="O1097">
        <f t="shared" si="197"/>
        <v>0</v>
      </c>
      <c r="P1097">
        <f t="shared" si="198"/>
        <v>0</v>
      </c>
      <c r="Q1097">
        <f t="shared" si="199"/>
        <v>0</v>
      </c>
      <c r="R1097">
        <f t="shared" si="200"/>
        <v>0</v>
      </c>
      <c r="S1097">
        <f t="shared" si="201"/>
        <v>1</v>
      </c>
      <c r="T1097">
        <f t="shared" si="202"/>
        <v>1</v>
      </c>
      <c r="U1097">
        <f t="shared" si="203"/>
        <v>1</v>
      </c>
    </row>
    <row r="1098" spans="1:21" x14ac:dyDescent="0.25">
      <c r="A1098" t="s">
        <v>187</v>
      </c>
      <c r="B1098">
        <v>0.42230350703325692</v>
      </c>
      <c r="C1098">
        <v>3.1241950000000002E-3</v>
      </c>
      <c r="D1098">
        <v>195</v>
      </c>
      <c r="E1098">
        <v>456</v>
      </c>
      <c r="F1098">
        <v>195</v>
      </c>
      <c r="G1098">
        <v>0.42763157894736842</v>
      </c>
      <c r="H1098">
        <v>1</v>
      </c>
      <c r="I1098" t="s">
        <v>187</v>
      </c>
      <c r="J1098">
        <v>0.42763157894736842</v>
      </c>
      <c r="K1098">
        <f t="shared" si="193"/>
        <v>0</v>
      </c>
      <c r="L1098">
        <f t="shared" si="194"/>
        <v>0</v>
      </c>
      <c r="M1098">
        <f t="shared" si="195"/>
        <v>1</v>
      </c>
      <c r="N1098">
        <f t="shared" si="196"/>
        <v>0</v>
      </c>
      <c r="O1098">
        <f t="shared" si="197"/>
        <v>0</v>
      </c>
      <c r="P1098">
        <f t="shared" si="198"/>
        <v>1</v>
      </c>
      <c r="Q1098">
        <f t="shared" si="199"/>
        <v>0</v>
      </c>
      <c r="R1098">
        <f t="shared" si="200"/>
        <v>0</v>
      </c>
      <c r="S1098">
        <f t="shared" si="201"/>
        <v>0</v>
      </c>
      <c r="T1098">
        <f t="shared" si="202"/>
        <v>1</v>
      </c>
      <c r="U1098">
        <f t="shared" si="203"/>
        <v>1</v>
      </c>
    </row>
    <row r="1099" spans="1:21" x14ac:dyDescent="0.25">
      <c r="A1099" t="s">
        <v>188</v>
      </c>
      <c r="B1099">
        <v>0.41005338373285388</v>
      </c>
      <c r="C1099">
        <v>6.2262499999999991E-4</v>
      </c>
      <c r="D1099">
        <v>189</v>
      </c>
      <c r="E1099">
        <v>456</v>
      </c>
      <c r="F1099">
        <v>189</v>
      </c>
      <c r="G1099">
        <v>0.41447368421052633</v>
      </c>
      <c r="H1099">
        <v>1</v>
      </c>
      <c r="I1099" t="s">
        <v>188</v>
      </c>
      <c r="J1099">
        <v>0.41447368421052633</v>
      </c>
      <c r="K1099">
        <f t="shared" si="193"/>
        <v>0</v>
      </c>
      <c r="L1099">
        <f t="shared" si="194"/>
        <v>0</v>
      </c>
      <c r="M1099">
        <f t="shared" si="195"/>
        <v>1</v>
      </c>
      <c r="N1099">
        <f t="shared" si="196"/>
        <v>0</v>
      </c>
      <c r="O1099">
        <f t="shared" si="197"/>
        <v>0</v>
      </c>
      <c r="P1099">
        <f t="shared" si="198"/>
        <v>0</v>
      </c>
      <c r="Q1099">
        <f t="shared" si="199"/>
        <v>1</v>
      </c>
      <c r="R1099">
        <f t="shared" si="200"/>
        <v>0</v>
      </c>
      <c r="S1099">
        <f t="shared" si="201"/>
        <v>0</v>
      </c>
      <c r="T1099">
        <f t="shared" si="202"/>
        <v>1</v>
      </c>
      <c r="U1099">
        <f t="shared" si="203"/>
        <v>1</v>
      </c>
    </row>
    <row r="1100" spans="1:21" x14ac:dyDescent="0.25">
      <c r="A1100" t="s">
        <v>189</v>
      </c>
      <c r="B1100">
        <v>0.41140543240858829</v>
      </c>
      <c r="C1100">
        <v>2.762975E-3</v>
      </c>
      <c r="D1100">
        <v>190</v>
      </c>
      <c r="E1100">
        <v>456</v>
      </c>
      <c r="F1100">
        <v>190</v>
      </c>
      <c r="G1100">
        <v>0.41666666666666669</v>
      </c>
      <c r="H1100">
        <v>1</v>
      </c>
      <c r="I1100" t="s">
        <v>189</v>
      </c>
      <c r="J1100">
        <v>0.41666666666666669</v>
      </c>
      <c r="K1100">
        <f t="shared" si="193"/>
        <v>0</v>
      </c>
      <c r="L1100">
        <f t="shared" si="194"/>
        <v>0</v>
      </c>
      <c r="M1100">
        <f t="shared" si="195"/>
        <v>1</v>
      </c>
      <c r="N1100">
        <f t="shared" si="196"/>
        <v>0</v>
      </c>
      <c r="O1100">
        <f t="shared" si="197"/>
        <v>1</v>
      </c>
      <c r="P1100">
        <f t="shared" si="198"/>
        <v>0</v>
      </c>
      <c r="Q1100">
        <f t="shared" si="199"/>
        <v>0</v>
      </c>
      <c r="R1100">
        <f t="shared" si="200"/>
        <v>0</v>
      </c>
      <c r="S1100">
        <f t="shared" si="201"/>
        <v>0</v>
      </c>
      <c r="T1100">
        <f t="shared" si="202"/>
        <v>1</v>
      </c>
      <c r="U1100">
        <f t="shared" si="203"/>
        <v>1</v>
      </c>
    </row>
    <row r="1101" spans="1:21" x14ac:dyDescent="0.25">
      <c r="A1101" t="s">
        <v>190</v>
      </c>
      <c r="B1101">
        <v>0.40337212832030828</v>
      </c>
      <c r="C1101">
        <v>1.2514550000000001E-3</v>
      </c>
      <c r="D1101">
        <v>185</v>
      </c>
      <c r="E1101">
        <v>456</v>
      </c>
      <c r="F1101">
        <v>185</v>
      </c>
      <c r="G1101">
        <v>0.4057017543859649</v>
      </c>
      <c r="H1101">
        <v>1</v>
      </c>
      <c r="I1101" t="s">
        <v>190</v>
      </c>
      <c r="J1101">
        <v>0.4057017543859649</v>
      </c>
      <c r="K1101">
        <f t="shared" si="193"/>
        <v>0</v>
      </c>
      <c r="L1101">
        <f t="shared" si="194"/>
        <v>0</v>
      </c>
      <c r="M1101">
        <f t="shared" si="195"/>
        <v>1</v>
      </c>
      <c r="N1101">
        <f t="shared" si="196"/>
        <v>0</v>
      </c>
      <c r="O1101">
        <f t="shared" si="197"/>
        <v>0</v>
      </c>
      <c r="P1101">
        <f t="shared" si="198"/>
        <v>0</v>
      </c>
      <c r="Q1101">
        <f t="shared" si="199"/>
        <v>0</v>
      </c>
      <c r="R1101">
        <f t="shared" si="200"/>
        <v>1</v>
      </c>
      <c r="S1101">
        <f t="shared" si="201"/>
        <v>0</v>
      </c>
      <c r="T1101">
        <f t="shared" si="202"/>
        <v>1</v>
      </c>
      <c r="U1101">
        <f t="shared" si="203"/>
        <v>1</v>
      </c>
    </row>
    <row r="1102" spans="1:21" x14ac:dyDescent="0.25">
      <c r="A1102" t="s">
        <v>191</v>
      </c>
      <c r="B1102">
        <v>0.32694005051795738</v>
      </c>
      <c r="C1102">
        <v>4.2538632499999998E-9</v>
      </c>
      <c r="D1102">
        <v>135</v>
      </c>
      <c r="E1102">
        <v>404</v>
      </c>
      <c r="F1102">
        <v>135</v>
      </c>
      <c r="G1102">
        <v>0.33415841584158418</v>
      </c>
      <c r="H1102">
        <v>0</v>
      </c>
      <c r="I1102" t="s">
        <v>191</v>
      </c>
      <c r="J1102">
        <v>0.33415841584158418</v>
      </c>
      <c r="K1102">
        <f t="shared" si="193"/>
        <v>1</v>
      </c>
      <c r="L1102">
        <f t="shared" si="194"/>
        <v>0</v>
      </c>
      <c r="M1102">
        <f t="shared" si="195"/>
        <v>0</v>
      </c>
      <c r="N1102">
        <f t="shared" si="196"/>
        <v>0</v>
      </c>
      <c r="O1102">
        <f t="shared" si="197"/>
        <v>0</v>
      </c>
      <c r="P1102">
        <f t="shared" si="198"/>
        <v>0</v>
      </c>
      <c r="Q1102">
        <f t="shared" si="199"/>
        <v>0</v>
      </c>
      <c r="R1102">
        <f t="shared" si="200"/>
        <v>0</v>
      </c>
      <c r="S1102">
        <f t="shared" si="201"/>
        <v>1</v>
      </c>
      <c r="T1102">
        <f t="shared" si="202"/>
        <v>1</v>
      </c>
      <c r="U1102">
        <f t="shared" si="203"/>
        <v>1</v>
      </c>
    </row>
    <row r="1103" spans="1:21" x14ac:dyDescent="0.25">
      <c r="A1103" t="s">
        <v>192</v>
      </c>
      <c r="B1103">
        <v>0.30944754664831281</v>
      </c>
      <c r="C1103">
        <v>4.2538715E-9</v>
      </c>
      <c r="D1103">
        <v>127</v>
      </c>
      <c r="E1103">
        <v>404</v>
      </c>
      <c r="F1103">
        <v>127</v>
      </c>
      <c r="G1103">
        <v>0.31435643564356441</v>
      </c>
      <c r="H1103">
        <v>0</v>
      </c>
      <c r="I1103" t="s">
        <v>192</v>
      </c>
      <c r="J1103">
        <v>0.31435643564356441</v>
      </c>
      <c r="K1103">
        <f t="shared" si="193"/>
        <v>1</v>
      </c>
      <c r="L1103">
        <f t="shared" si="194"/>
        <v>0</v>
      </c>
      <c r="M1103">
        <f t="shared" si="195"/>
        <v>0</v>
      </c>
      <c r="N1103">
        <f t="shared" si="196"/>
        <v>0</v>
      </c>
      <c r="O1103">
        <f t="shared" si="197"/>
        <v>0</v>
      </c>
      <c r="P1103">
        <f t="shared" si="198"/>
        <v>1</v>
      </c>
      <c r="Q1103">
        <f t="shared" si="199"/>
        <v>0</v>
      </c>
      <c r="R1103">
        <f t="shared" si="200"/>
        <v>0</v>
      </c>
      <c r="S1103">
        <f t="shared" si="201"/>
        <v>0</v>
      </c>
      <c r="T1103">
        <f t="shared" si="202"/>
        <v>1</v>
      </c>
      <c r="U1103">
        <f t="shared" si="203"/>
        <v>1</v>
      </c>
    </row>
    <row r="1104" spans="1:21" x14ac:dyDescent="0.25">
      <c r="A1104" t="s">
        <v>193</v>
      </c>
      <c r="B1104">
        <v>0.30085235321297199</v>
      </c>
      <c r="C1104">
        <v>6.3226644000000003E-9</v>
      </c>
      <c r="D1104">
        <v>125</v>
      </c>
      <c r="E1104">
        <v>404</v>
      </c>
      <c r="F1104">
        <v>125</v>
      </c>
      <c r="G1104">
        <v>0.3094059405940594</v>
      </c>
      <c r="H1104">
        <v>0</v>
      </c>
      <c r="I1104" t="s">
        <v>193</v>
      </c>
      <c r="J1104">
        <v>0.3094059405940594</v>
      </c>
      <c r="K1104">
        <f t="shared" si="193"/>
        <v>1</v>
      </c>
      <c r="L1104">
        <f t="shared" si="194"/>
        <v>0</v>
      </c>
      <c r="M1104">
        <f t="shared" si="195"/>
        <v>0</v>
      </c>
      <c r="N1104">
        <f t="shared" si="196"/>
        <v>0</v>
      </c>
      <c r="O1104">
        <f t="shared" si="197"/>
        <v>0</v>
      </c>
      <c r="P1104">
        <f t="shared" si="198"/>
        <v>0</v>
      </c>
      <c r="Q1104">
        <f t="shared" si="199"/>
        <v>1</v>
      </c>
      <c r="R1104">
        <f t="shared" si="200"/>
        <v>0</v>
      </c>
      <c r="S1104">
        <f t="shared" si="201"/>
        <v>0</v>
      </c>
      <c r="T1104">
        <f t="shared" si="202"/>
        <v>1</v>
      </c>
      <c r="U1104">
        <f t="shared" si="203"/>
        <v>1</v>
      </c>
    </row>
    <row r="1105" spans="1:21" x14ac:dyDescent="0.25">
      <c r="A1105" t="s">
        <v>194</v>
      </c>
      <c r="B1105">
        <v>0.3074717220836895</v>
      </c>
      <c r="C1105">
        <v>6.3291106499999997E-9</v>
      </c>
      <c r="D1105">
        <v>124</v>
      </c>
      <c r="E1105">
        <v>404</v>
      </c>
      <c r="F1105">
        <v>120</v>
      </c>
      <c r="G1105">
        <v>0.30693069306930693</v>
      </c>
      <c r="H1105">
        <v>0</v>
      </c>
      <c r="I1105" t="s">
        <v>194</v>
      </c>
      <c r="J1105">
        <v>0.29702970297029702</v>
      </c>
      <c r="K1105">
        <f t="shared" si="193"/>
        <v>1</v>
      </c>
      <c r="L1105">
        <f t="shared" si="194"/>
        <v>0</v>
      </c>
      <c r="M1105">
        <f t="shared" si="195"/>
        <v>0</v>
      </c>
      <c r="N1105">
        <f t="shared" si="196"/>
        <v>0</v>
      </c>
      <c r="O1105">
        <f t="shared" si="197"/>
        <v>1</v>
      </c>
      <c r="P1105">
        <f t="shared" si="198"/>
        <v>0</v>
      </c>
      <c r="Q1105">
        <f t="shared" si="199"/>
        <v>0</v>
      </c>
      <c r="R1105">
        <f t="shared" si="200"/>
        <v>0</v>
      </c>
      <c r="S1105">
        <f t="shared" si="201"/>
        <v>0</v>
      </c>
      <c r="T1105">
        <f t="shared" si="202"/>
        <v>1</v>
      </c>
      <c r="U1105">
        <f t="shared" si="203"/>
        <v>1</v>
      </c>
    </row>
    <row r="1106" spans="1:21" x14ac:dyDescent="0.25">
      <c r="A1106" t="s">
        <v>195</v>
      </c>
      <c r="B1106">
        <v>0.28969110635439532</v>
      </c>
      <c r="C1106">
        <v>4.2877323000000008E-9</v>
      </c>
      <c r="D1106">
        <v>118</v>
      </c>
      <c r="E1106">
        <v>404</v>
      </c>
      <c r="F1106">
        <v>118</v>
      </c>
      <c r="G1106">
        <v>0.29207920792079212</v>
      </c>
      <c r="H1106">
        <v>0</v>
      </c>
      <c r="I1106" t="s">
        <v>195</v>
      </c>
      <c r="J1106">
        <v>0.29207920792079212</v>
      </c>
      <c r="K1106">
        <f t="shared" si="193"/>
        <v>1</v>
      </c>
      <c r="L1106">
        <f t="shared" si="194"/>
        <v>0</v>
      </c>
      <c r="M1106">
        <f t="shared" si="195"/>
        <v>0</v>
      </c>
      <c r="N1106">
        <f t="shared" si="196"/>
        <v>0</v>
      </c>
      <c r="O1106">
        <f t="shared" si="197"/>
        <v>0</v>
      </c>
      <c r="P1106">
        <f t="shared" si="198"/>
        <v>0</v>
      </c>
      <c r="Q1106">
        <f t="shared" si="199"/>
        <v>0</v>
      </c>
      <c r="R1106">
        <f t="shared" si="200"/>
        <v>1</v>
      </c>
      <c r="S1106">
        <f t="shared" si="201"/>
        <v>0</v>
      </c>
      <c r="T1106">
        <f t="shared" si="202"/>
        <v>1</v>
      </c>
      <c r="U1106">
        <f t="shared" si="203"/>
        <v>1</v>
      </c>
    </row>
    <row r="1107" spans="1:21" x14ac:dyDescent="0.25">
      <c r="A1107" t="s">
        <v>196</v>
      </c>
      <c r="B1107">
        <v>2.6115451796026729E-2</v>
      </c>
      <c r="C1107">
        <v>3.8443772999999999E-10</v>
      </c>
      <c r="D1107">
        <v>10</v>
      </c>
      <c r="E1107">
        <v>465</v>
      </c>
      <c r="F1107">
        <v>10</v>
      </c>
      <c r="G1107">
        <v>2.150537634408602E-2</v>
      </c>
      <c r="H1107">
        <v>0</v>
      </c>
      <c r="I1107" t="s">
        <v>196</v>
      </c>
      <c r="J1107">
        <v>2.150537634408602E-2</v>
      </c>
      <c r="K1107">
        <f t="shared" si="193"/>
        <v>1</v>
      </c>
      <c r="L1107">
        <f t="shared" si="194"/>
        <v>0</v>
      </c>
      <c r="M1107">
        <f t="shared" si="195"/>
        <v>0</v>
      </c>
      <c r="N1107">
        <f t="shared" si="196"/>
        <v>0</v>
      </c>
      <c r="O1107">
        <f t="shared" si="197"/>
        <v>0</v>
      </c>
      <c r="P1107">
        <f t="shared" si="198"/>
        <v>0</v>
      </c>
      <c r="Q1107">
        <f t="shared" si="199"/>
        <v>0</v>
      </c>
      <c r="R1107">
        <f t="shared" si="200"/>
        <v>0</v>
      </c>
      <c r="S1107">
        <f t="shared" si="201"/>
        <v>1</v>
      </c>
      <c r="T1107">
        <f t="shared" si="202"/>
        <v>1</v>
      </c>
      <c r="U1107">
        <f t="shared" si="203"/>
        <v>1</v>
      </c>
    </row>
    <row r="1108" spans="1:21" x14ac:dyDescent="0.25">
      <c r="A1108" t="s">
        <v>197</v>
      </c>
      <c r="B1108">
        <v>0.15297117506295629</v>
      </c>
      <c r="C1108">
        <v>3.8443772999999999E-10</v>
      </c>
      <c r="D1108">
        <v>75</v>
      </c>
      <c r="E1108">
        <v>465</v>
      </c>
      <c r="F1108">
        <v>75</v>
      </c>
      <c r="G1108">
        <v>0.16129032258064521</v>
      </c>
      <c r="H1108">
        <v>0</v>
      </c>
      <c r="I1108" t="s">
        <v>197</v>
      </c>
      <c r="J1108">
        <v>0.16129032258064521</v>
      </c>
      <c r="K1108">
        <f t="shared" si="193"/>
        <v>1</v>
      </c>
      <c r="L1108">
        <f t="shared" si="194"/>
        <v>0</v>
      </c>
      <c r="M1108">
        <f t="shared" si="195"/>
        <v>0</v>
      </c>
      <c r="N1108">
        <f t="shared" si="196"/>
        <v>0</v>
      </c>
      <c r="O1108">
        <f t="shared" si="197"/>
        <v>0</v>
      </c>
      <c r="P1108">
        <f t="shared" si="198"/>
        <v>1</v>
      </c>
      <c r="Q1108">
        <f t="shared" si="199"/>
        <v>0</v>
      </c>
      <c r="R1108">
        <f t="shared" si="200"/>
        <v>0</v>
      </c>
      <c r="S1108">
        <f t="shared" si="201"/>
        <v>0</v>
      </c>
      <c r="T1108">
        <f t="shared" si="202"/>
        <v>1</v>
      </c>
      <c r="U1108">
        <f t="shared" si="203"/>
        <v>1</v>
      </c>
    </row>
    <row r="1109" spans="1:21" x14ac:dyDescent="0.25">
      <c r="A1109" t="s">
        <v>198</v>
      </c>
      <c r="B1109">
        <v>0.12644914155810519</v>
      </c>
      <c r="C1109">
        <v>3.8443772999999999E-10</v>
      </c>
      <c r="D1109">
        <v>59</v>
      </c>
      <c r="E1109">
        <v>465</v>
      </c>
      <c r="F1109">
        <v>59</v>
      </c>
      <c r="G1109">
        <v>0.12688172043010751</v>
      </c>
      <c r="H1109">
        <v>0</v>
      </c>
      <c r="I1109" t="s">
        <v>198</v>
      </c>
      <c r="J1109">
        <v>0.12688172043010751</v>
      </c>
      <c r="K1109">
        <f t="shared" si="193"/>
        <v>1</v>
      </c>
      <c r="L1109">
        <f t="shared" si="194"/>
        <v>0</v>
      </c>
      <c r="M1109">
        <f t="shared" si="195"/>
        <v>0</v>
      </c>
      <c r="N1109">
        <f t="shared" si="196"/>
        <v>0</v>
      </c>
      <c r="O1109">
        <f t="shared" si="197"/>
        <v>0</v>
      </c>
      <c r="P1109">
        <f t="shared" si="198"/>
        <v>0</v>
      </c>
      <c r="Q1109">
        <f t="shared" si="199"/>
        <v>1</v>
      </c>
      <c r="R1109">
        <f t="shared" si="200"/>
        <v>0</v>
      </c>
      <c r="S1109">
        <f t="shared" si="201"/>
        <v>0</v>
      </c>
      <c r="T1109">
        <f t="shared" si="202"/>
        <v>1</v>
      </c>
      <c r="U1109">
        <f t="shared" si="203"/>
        <v>1</v>
      </c>
    </row>
    <row r="1110" spans="1:21" x14ac:dyDescent="0.25">
      <c r="A1110" t="s">
        <v>199</v>
      </c>
      <c r="B1110">
        <v>0.14923514035807181</v>
      </c>
      <c r="C1110">
        <v>3.8443772999999999E-10</v>
      </c>
      <c r="D1110">
        <v>74</v>
      </c>
      <c r="E1110">
        <v>465</v>
      </c>
      <c r="F1110">
        <v>74</v>
      </c>
      <c r="G1110">
        <v>0.1591397849462366</v>
      </c>
      <c r="H1110">
        <v>0</v>
      </c>
      <c r="I1110" t="s">
        <v>199</v>
      </c>
      <c r="J1110">
        <v>0.1591397849462366</v>
      </c>
      <c r="K1110">
        <f t="shared" si="193"/>
        <v>1</v>
      </c>
      <c r="L1110">
        <f t="shared" si="194"/>
        <v>0</v>
      </c>
      <c r="M1110">
        <f t="shared" si="195"/>
        <v>0</v>
      </c>
      <c r="N1110">
        <f t="shared" si="196"/>
        <v>0</v>
      </c>
      <c r="O1110">
        <f t="shared" si="197"/>
        <v>1</v>
      </c>
      <c r="P1110">
        <f t="shared" si="198"/>
        <v>0</v>
      </c>
      <c r="Q1110">
        <f t="shared" si="199"/>
        <v>0</v>
      </c>
      <c r="R1110">
        <f t="shared" si="200"/>
        <v>0</v>
      </c>
      <c r="S1110">
        <f t="shared" si="201"/>
        <v>0</v>
      </c>
      <c r="T1110">
        <f t="shared" si="202"/>
        <v>1</v>
      </c>
      <c r="U1110">
        <f t="shared" si="203"/>
        <v>1</v>
      </c>
    </row>
    <row r="1111" spans="1:21" x14ac:dyDescent="0.25">
      <c r="A1111" t="s">
        <v>200</v>
      </c>
      <c r="B1111">
        <v>0.1804684584841624</v>
      </c>
      <c r="C1111">
        <v>3.8443772999999999E-10</v>
      </c>
      <c r="D1111">
        <v>87</v>
      </c>
      <c r="E1111">
        <v>465</v>
      </c>
      <c r="F1111">
        <v>87</v>
      </c>
      <c r="G1111">
        <v>0.18709677419354839</v>
      </c>
      <c r="H1111">
        <v>0</v>
      </c>
      <c r="I1111" t="s">
        <v>200</v>
      </c>
      <c r="J1111">
        <v>0.18709677419354839</v>
      </c>
      <c r="K1111">
        <f t="shared" si="193"/>
        <v>1</v>
      </c>
      <c r="L1111">
        <f t="shared" si="194"/>
        <v>0</v>
      </c>
      <c r="M1111">
        <f t="shared" si="195"/>
        <v>0</v>
      </c>
      <c r="N1111">
        <f t="shared" si="196"/>
        <v>0</v>
      </c>
      <c r="O1111">
        <f t="shared" si="197"/>
        <v>0</v>
      </c>
      <c r="P1111">
        <f t="shared" si="198"/>
        <v>0</v>
      </c>
      <c r="Q1111">
        <f t="shared" si="199"/>
        <v>0</v>
      </c>
      <c r="R1111">
        <f t="shared" si="200"/>
        <v>1</v>
      </c>
      <c r="S1111">
        <f t="shared" si="201"/>
        <v>0</v>
      </c>
      <c r="T1111">
        <f t="shared" si="202"/>
        <v>1</v>
      </c>
      <c r="U1111">
        <f t="shared" si="203"/>
        <v>1</v>
      </c>
    </row>
    <row r="1112" spans="1:21" x14ac:dyDescent="0.25">
      <c r="A1112" t="s">
        <v>201</v>
      </c>
      <c r="B1112">
        <v>0.31680883414829752</v>
      </c>
      <c r="C1112">
        <v>1.3177375999999999E-9</v>
      </c>
      <c r="D1112">
        <v>143</v>
      </c>
      <c r="E1112">
        <v>448</v>
      </c>
      <c r="F1112">
        <v>143</v>
      </c>
      <c r="G1112">
        <v>0.31919642857142849</v>
      </c>
      <c r="H1112">
        <v>0</v>
      </c>
      <c r="I1112" t="s">
        <v>201</v>
      </c>
      <c r="J1112">
        <v>0.31919642857142849</v>
      </c>
      <c r="K1112">
        <f t="shared" si="193"/>
        <v>1</v>
      </c>
      <c r="L1112">
        <f t="shared" si="194"/>
        <v>0</v>
      </c>
      <c r="M1112">
        <f t="shared" si="195"/>
        <v>0</v>
      </c>
      <c r="N1112">
        <f t="shared" si="196"/>
        <v>0</v>
      </c>
      <c r="O1112">
        <f t="shared" si="197"/>
        <v>0</v>
      </c>
      <c r="P1112">
        <f t="shared" si="198"/>
        <v>0</v>
      </c>
      <c r="Q1112">
        <f t="shared" si="199"/>
        <v>0</v>
      </c>
      <c r="R1112">
        <f t="shared" si="200"/>
        <v>0</v>
      </c>
      <c r="S1112">
        <f t="shared" si="201"/>
        <v>1</v>
      </c>
      <c r="T1112">
        <f t="shared" si="202"/>
        <v>1</v>
      </c>
      <c r="U1112">
        <f t="shared" si="203"/>
        <v>1</v>
      </c>
    </row>
    <row r="1113" spans="1:21" x14ac:dyDescent="0.25">
      <c r="A1113" t="s">
        <v>202</v>
      </c>
      <c r="B1113">
        <v>0.30266428516668242</v>
      </c>
      <c r="C1113">
        <v>6.3709381999999998E-9</v>
      </c>
      <c r="D1113">
        <v>135</v>
      </c>
      <c r="E1113">
        <v>448</v>
      </c>
      <c r="F1113">
        <v>135</v>
      </c>
      <c r="G1113">
        <v>0.3013392857142857</v>
      </c>
      <c r="H1113">
        <v>0</v>
      </c>
      <c r="I1113" t="s">
        <v>202</v>
      </c>
      <c r="J1113">
        <v>0.3013392857142857</v>
      </c>
      <c r="K1113">
        <f t="shared" si="193"/>
        <v>1</v>
      </c>
      <c r="L1113">
        <f t="shared" si="194"/>
        <v>0</v>
      </c>
      <c r="M1113">
        <f t="shared" si="195"/>
        <v>0</v>
      </c>
      <c r="N1113">
        <f t="shared" si="196"/>
        <v>0</v>
      </c>
      <c r="O1113">
        <f t="shared" si="197"/>
        <v>0</v>
      </c>
      <c r="P1113">
        <f t="shared" si="198"/>
        <v>1</v>
      </c>
      <c r="Q1113">
        <f t="shared" si="199"/>
        <v>0</v>
      </c>
      <c r="R1113">
        <f t="shared" si="200"/>
        <v>0</v>
      </c>
      <c r="S1113">
        <f t="shared" si="201"/>
        <v>0</v>
      </c>
      <c r="T1113">
        <f t="shared" si="202"/>
        <v>1</v>
      </c>
      <c r="U1113">
        <f t="shared" si="203"/>
        <v>1</v>
      </c>
    </row>
    <row r="1114" spans="1:21" x14ac:dyDescent="0.25">
      <c r="A1114" t="s">
        <v>203</v>
      </c>
      <c r="B1114">
        <v>0.33357157267983412</v>
      </c>
      <c r="C1114">
        <v>6.3713390000000001E-9</v>
      </c>
      <c r="D1114">
        <v>154</v>
      </c>
      <c r="E1114">
        <v>448</v>
      </c>
      <c r="F1114">
        <v>154</v>
      </c>
      <c r="G1114">
        <v>0.34375</v>
      </c>
      <c r="H1114">
        <v>0</v>
      </c>
      <c r="I1114" t="s">
        <v>203</v>
      </c>
      <c r="J1114">
        <v>0.34375</v>
      </c>
      <c r="K1114">
        <f t="shared" si="193"/>
        <v>1</v>
      </c>
      <c r="L1114">
        <f t="shared" si="194"/>
        <v>0</v>
      </c>
      <c r="M1114">
        <f t="shared" si="195"/>
        <v>0</v>
      </c>
      <c r="N1114">
        <f t="shared" si="196"/>
        <v>0</v>
      </c>
      <c r="O1114">
        <f t="shared" si="197"/>
        <v>0</v>
      </c>
      <c r="P1114">
        <f t="shared" si="198"/>
        <v>0</v>
      </c>
      <c r="Q1114">
        <f t="shared" si="199"/>
        <v>1</v>
      </c>
      <c r="R1114">
        <f t="shared" si="200"/>
        <v>0</v>
      </c>
      <c r="S1114">
        <f t="shared" si="201"/>
        <v>0</v>
      </c>
      <c r="T1114">
        <f t="shared" si="202"/>
        <v>1</v>
      </c>
      <c r="U1114">
        <f t="shared" si="203"/>
        <v>1</v>
      </c>
    </row>
    <row r="1115" spans="1:21" x14ac:dyDescent="0.25">
      <c r="A1115" t="s">
        <v>204</v>
      </c>
      <c r="B1115">
        <v>0.32342153130640139</v>
      </c>
      <c r="C1115">
        <v>3.8831022000000002E-9</v>
      </c>
      <c r="D1115">
        <v>147</v>
      </c>
      <c r="E1115">
        <v>448</v>
      </c>
      <c r="F1115">
        <v>147</v>
      </c>
      <c r="G1115">
        <v>0.328125</v>
      </c>
      <c r="H1115">
        <v>0</v>
      </c>
      <c r="I1115" t="s">
        <v>204</v>
      </c>
      <c r="J1115">
        <v>0.328125</v>
      </c>
      <c r="K1115">
        <f t="shared" si="193"/>
        <v>1</v>
      </c>
      <c r="L1115">
        <f t="shared" si="194"/>
        <v>0</v>
      </c>
      <c r="M1115">
        <f t="shared" si="195"/>
        <v>0</v>
      </c>
      <c r="N1115">
        <f t="shared" si="196"/>
        <v>0</v>
      </c>
      <c r="O1115">
        <f t="shared" si="197"/>
        <v>1</v>
      </c>
      <c r="P1115">
        <f t="shared" si="198"/>
        <v>0</v>
      </c>
      <c r="Q1115">
        <f t="shared" si="199"/>
        <v>0</v>
      </c>
      <c r="R1115">
        <f t="shared" si="200"/>
        <v>0</v>
      </c>
      <c r="S1115">
        <f t="shared" si="201"/>
        <v>0</v>
      </c>
      <c r="T1115">
        <f t="shared" si="202"/>
        <v>1</v>
      </c>
      <c r="U1115">
        <f t="shared" si="203"/>
        <v>1</v>
      </c>
    </row>
    <row r="1116" spans="1:21" x14ac:dyDescent="0.25">
      <c r="A1116" t="s">
        <v>205</v>
      </c>
      <c r="B1116">
        <v>0.34161026554927548</v>
      </c>
      <c r="C1116">
        <v>6.3712661499999993E-9</v>
      </c>
      <c r="D1116">
        <v>153</v>
      </c>
      <c r="E1116">
        <v>448</v>
      </c>
      <c r="F1116">
        <v>153</v>
      </c>
      <c r="G1116">
        <v>0.34151785714285721</v>
      </c>
      <c r="H1116">
        <v>0</v>
      </c>
      <c r="I1116" t="s">
        <v>205</v>
      </c>
      <c r="J1116">
        <v>0.34151785714285721</v>
      </c>
      <c r="K1116">
        <f t="shared" si="193"/>
        <v>1</v>
      </c>
      <c r="L1116">
        <f t="shared" si="194"/>
        <v>0</v>
      </c>
      <c r="M1116">
        <f t="shared" si="195"/>
        <v>0</v>
      </c>
      <c r="N1116">
        <f t="shared" si="196"/>
        <v>0</v>
      </c>
      <c r="O1116">
        <f t="shared" si="197"/>
        <v>0</v>
      </c>
      <c r="P1116">
        <f t="shared" si="198"/>
        <v>0</v>
      </c>
      <c r="Q1116">
        <f t="shared" si="199"/>
        <v>0</v>
      </c>
      <c r="R1116">
        <f t="shared" si="200"/>
        <v>1</v>
      </c>
      <c r="S1116">
        <f t="shared" si="201"/>
        <v>0</v>
      </c>
      <c r="T1116">
        <f t="shared" si="202"/>
        <v>1</v>
      </c>
      <c r="U1116">
        <f t="shared" si="203"/>
        <v>1</v>
      </c>
    </row>
    <row r="1117" spans="1:21" x14ac:dyDescent="0.25">
      <c r="A1117" t="s">
        <v>206</v>
      </c>
      <c r="B1117">
        <v>2.9090405898420262E-2</v>
      </c>
      <c r="C1117">
        <v>3.8443772999999999E-10</v>
      </c>
      <c r="D1117">
        <v>14</v>
      </c>
      <c r="E1117">
        <v>465</v>
      </c>
      <c r="F1117">
        <v>14</v>
      </c>
      <c r="G1117">
        <v>3.0107526881720428E-2</v>
      </c>
      <c r="H1117">
        <v>0</v>
      </c>
      <c r="I1117" t="s">
        <v>206</v>
      </c>
      <c r="J1117">
        <v>3.0107526881720428E-2</v>
      </c>
      <c r="K1117">
        <f t="shared" si="193"/>
        <v>1</v>
      </c>
      <c r="L1117">
        <f t="shared" si="194"/>
        <v>0</v>
      </c>
      <c r="M1117">
        <f t="shared" si="195"/>
        <v>0</v>
      </c>
      <c r="N1117">
        <f t="shared" si="196"/>
        <v>0</v>
      </c>
      <c r="O1117">
        <f t="shared" si="197"/>
        <v>0</v>
      </c>
      <c r="P1117">
        <f t="shared" si="198"/>
        <v>0</v>
      </c>
      <c r="Q1117">
        <f t="shared" si="199"/>
        <v>0</v>
      </c>
      <c r="R1117">
        <f t="shared" si="200"/>
        <v>0</v>
      </c>
      <c r="S1117">
        <f t="shared" si="201"/>
        <v>1</v>
      </c>
      <c r="T1117">
        <f t="shared" si="202"/>
        <v>1</v>
      </c>
      <c r="U1117">
        <f t="shared" si="203"/>
        <v>1</v>
      </c>
    </row>
    <row r="1118" spans="1:21" x14ac:dyDescent="0.25">
      <c r="A1118" t="s">
        <v>207</v>
      </c>
      <c r="B1118">
        <v>9.128619955621349E-2</v>
      </c>
      <c r="C1118">
        <v>3.8443772999999999E-10</v>
      </c>
      <c r="D1118">
        <v>43</v>
      </c>
      <c r="E1118">
        <v>465</v>
      </c>
      <c r="F1118">
        <v>43</v>
      </c>
      <c r="G1118">
        <v>9.2473118279569888E-2</v>
      </c>
      <c r="H1118">
        <v>0</v>
      </c>
      <c r="I1118" t="s">
        <v>207</v>
      </c>
      <c r="J1118">
        <v>9.2473118279569888E-2</v>
      </c>
      <c r="K1118">
        <f t="shared" si="193"/>
        <v>1</v>
      </c>
      <c r="L1118">
        <f t="shared" si="194"/>
        <v>0</v>
      </c>
      <c r="M1118">
        <f t="shared" si="195"/>
        <v>0</v>
      </c>
      <c r="N1118">
        <f t="shared" si="196"/>
        <v>0</v>
      </c>
      <c r="O1118">
        <f t="shared" si="197"/>
        <v>0</v>
      </c>
      <c r="P1118">
        <f t="shared" si="198"/>
        <v>1</v>
      </c>
      <c r="Q1118">
        <f t="shared" si="199"/>
        <v>0</v>
      </c>
      <c r="R1118">
        <f t="shared" si="200"/>
        <v>0</v>
      </c>
      <c r="S1118">
        <f t="shared" si="201"/>
        <v>0</v>
      </c>
      <c r="T1118">
        <f t="shared" si="202"/>
        <v>1</v>
      </c>
      <c r="U1118">
        <f t="shared" si="203"/>
        <v>1</v>
      </c>
    </row>
    <row r="1119" spans="1:21" x14ac:dyDescent="0.25">
      <c r="A1119" t="s">
        <v>208</v>
      </c>
      <c r="B1119">
        <v>9.0106955887752679E-2</v>
      </c>
      <c r="C1119">
        <v>3.8443772999999999E-10</v>
      </c>
      <c r="D1119">
        <v>37</v>
      </c>
      <c r="E1119">
        <v>465</v>
      </c>
      <c r="F1119">
        <v>37</v>
      </c>
      <c r="G1119">
        <v>7.9569892473118284E-2</v>
      </c>
      <c r="H1119">
        <v>0</v>
      </c>
      <c r="I1119" t="s">
        <v>208</v>
      </c>
      <c r="J1119">
        <v>7.9569892473118284E-2</v>
      </c>
      <c r="K1119">
        <f t="shared" si="193"/>
        <v>1</v>
      </c>
      <c r="L1119">
        <f t="shared" si="194"/>
        <v>0</v>
      </c>
      <c r="M1119">
        <f t="shared" si="195"/>
        <v>0</v>
      </c>
      <c r="N1119">
        <f t="shared" si="196"/>
        <v>0</v>
      </c>
      <c r="O1119">
        <f t="shared" si="197"/>
        <v>0</v>
      </c>
      <c r="P1119">
        <f t="shared" si="198"/>
        <v>0</v>
      </c>
      <c r="Q1119">
        <f t="shared" si="199"/>
        <v>1</v>
      </c>
      <c r="R1119">
        <f t="shared" si="200"/>
        <v>0</v>
      </c>
      <c r="S1119">
        <f t="shared" si="201"/>
        <v>0</v>
      </c>
      <c r="T1119">
        <f t="shared" si="202"/>
        <v>1</v>
      </c>
      <c r="U1119">
        <f t="shared" si="203"/>
        <v>1</v>
      </c>
    </row>
    <row r="1120" spans="1:21" x14ac:dyDescent="0.25">
      <c r="A1120" t="s">
        <v>209</v>
      </c>
      <c r="B1120">
        <v>0.15891089133263731</v>
      </c>
      <c r="C1120">
        <v>3.8443772999999999E-10</v>
      </c>
      <c r="D1120">
        <v>78</v>
      </c>
      <c r="E1120">
        <v>465</v>
      </c>
      <c r="F1120">
        <v>78</v>
      </c>
      <c r="G1120">
        <v>0.16774193548387101</v>
      </c>
      <c r="H1120">
        <v>0</v>
      </c>
      <c r="I1120" t="s">
        <v>209</v>
      </c>
      <c r="J1120">
        <v>0.16774193548387101</v>
      </c>
      <c r="K1120">
        <f t="shared" si="193"/>
        <v>1</v>
      </c>
      <c r="L1120">
        <f t="shared" si="194"/>
        <v>0</v>
      </c>
      <c r="M1120">
        <f t="shared" si="195"/>
        <v>0</v>
      </c>
      <c r="N1120">
        <f t="shared" si="196"/>
        <v>0</v>
      </c>
      <c r="O1120">
        <f t="shared" si="197"/>
        <v>1</v>
      </c>
      <c r="P1120">
        <f t="shared" si="198"/>
        <v>0</v>
      </c>
      <c r="Q1120">
        <f t="shared" si="199"/>
        <v>0</v>
      </c>
      <c r="R1120">
        <f t="shared" si="200"/>
        <v>0</v>
      </c>
      <c r="S1120">
        <f t="shared" si="201"/>
        <v>0</v>
      </c>
      <c r="T1120">
        <f t="shared" si="202"/>
        <v>1</v>
      </c>
      <c r="U1120">
        <f t="shared" si="203"/>
        <v>1</v>
      </c>
    </row>
    <row r="1121" spans="1:21" x14ac:dyDescent="0.25">
      <c r="A1121" t="s">
        <v>210</v>
      </c>
      <c r="B1121">
        <v>0.14251209029856801</v>
      </c>
      <c r="C1121">
        <v>3.8443772999999999E-10</v>
      </c>
      <c r="D1121">
        <v>72</v>
      </c>
      <c r="E1121">
        <v>465</v>
      </c>
      <c r="F1121">
        <v>72</v>
      </c>
      <c r="G1121">
        <v>0.15483870967741939</v>
      </c>
      <c r="H1121">
        <v>0</v>
      </c>
      <c r="I1121" t="s">
        <v>210</v>
      </c>
      <c r="J1121">
        <v>0.15483870967741939</v>
      </c>
      <c r="K1121">
        <f t="shared" si="193"/>
        <v>1</v>
      </c>
      <c r="L1121">
        <f t="shared" si="194"/>
        <v>0</v>
      </c>
      <c r="M1121">
        <f t="shared" si="195"/>
        <v>0</v>
      </c>
      <c r="N1121">
        <f t="shared" si="196"/>
        <v>0</v>
      </c>
      <c r="O1121">
        <f t="shared" si="197"/>
        <v>0</v>
      </c>
      <c r="P1121">
        <f t="shared" si="198"/>
        <v>0</v>
      </c>
      <c r="Q1121">
        <f t="shared" si="199"/>
        <v>0</v>
      </c>
      <c r="R1121">
        <f t="shared" si="200"/>
        <v>1</v>
      </c>
      <c r="S1121">
        <f t="shared" si="201"/>
        <v>0</v>
      </c>
      <c r="T1121">
        <f t="shared" si="202"/>
        <v>1</v>
      </c>
      <c r="U1121">
        <f t="shared" si="203"/>
        <v>1</v>
      </c>
    </row>
    <row r="1122" spans="1:21" x14ac:dyDescent="0.25">
      <c r="A1122" t="s">
        <v>211</v>
      </c>
      <c r="B1122">
        <v>0.34705526593231628</v>
      </c>
      <c r="C1122">
        <v>7.1372872500000004E-6</v>
      </c>
      <c r="D1122">
        <v>160</v>
      </c>
      <c r="E1122">
        <v>456</v>
      </c>
      <c r="F1122">
        <v>160</v>
      </c>
      <c r="G1122">
        <v>0.35087719298245612</v>
      </c>
      <c r="H1122">
        <v>0</v>
      </c>
      <c r="I1122" t="s">
        <v>211</v>
      </c>
      <c r="J1122">
        <v>0.35087719298245612</v>
      </c>
      <c r="K1122">
        <f t="shared" si="193"/>
        <v>1</v>
      </c>
      <c r="L1122">
        <f t="shared" si="194"/>
        <v>0</v>
      </c>
      <c r="M1122">
        <f t="shared" si="195"/>
        <v>0</v>
      </c>
      <c r="N1122">
        <f t="shared" si="196"/>
        <v>0</v>
      </c>
      <c r="O1122">
        <f t="shared" si="197"/>
        <v>0</v>
      </c>
      <c r="P1122">
        <f t="shared" si="198"/>
        <v>0</v>
      </c>
      <c r="Q1122">
        <f t="shared" si="199"/>
        <v>0</v>
      </c>
      <c r="R1122">
        <f t="shared" si="200"/>
        <v>0</v>
      </c>
      <c r="S1122">
        <f t="shared" si="201"/>
        <v>1</v>
      </c>
      <c r="T1122">
        <f t="shared" si="202"/>
        <v>1</v>
      </c>
      <c r="U1122">
        <f t="shared" si="203"/>
        <v>1</v>
      </c>
    </row>
    <row r="1123" spans="1:21" x14ac:dyDescent="0.25">
      <c r="A1123" t="s">
        <v>212</v>
      </c>
      <c r="B1123">
        <v>0.34460421002291719</v>
      </c>
      <c r="C1123">
        <v>1.7872499999999999E-4</v>
      </c>
      <c r="D1123">
        <v>160</v>
      </c>
      <c r="E1123">
        <v>456</v>
      </c>
      <c r="F1123">
        <v>160</v>
      </c>
      <c r="G1123">
        <v>0.35087719298245612</v>
      </c>
      <c r="H1123">
        <v>0</v>
      </c>
      <c r="I1123" t="s">
        <v>212</v>
      </c>
      <c r="J1123">
        <v>0.35087719298245612</v>
      </c>
      <c r="K1123">
        <f t="shared" si="193"/>
        <v>1</v>
      </c>
      <c r="L1123">
        <f t="shared" si="194"/>
        <v>0</v>
      </c>
      <c r="M1123">
        <f t="shared" si="195"/>
        <v>0</v>
      </c>
      <c r="N1123">
        <f t="shared" si="196"/>
        <v>0</v>
      </c>
      <c r="O1123">
        <f t="shared" si="197"/>
        <v>0</v>
      </c>
      <c r="P1123">
        <f t="shared" si="198"/>
        <v>1</v>
      </c>
      <c r="Q1123">
        <f t="shared" si="199"/>
        <v>0</v>
      </c>
      <c r="R1123">
        <f t="shared" si="200"/>
        <v>0</v>
      </c>
      <c r="S1123">
        <f t="shared" si="201"/>
        <v>0</v>
      </c>
      <c r="T1123">
        <f t="shared" si="202"/>
        <v>1</v>
      </c>
      <c r="U1123">
        <f t="shared" si="203"/>
        <v>1</v>
      </c>
    </row>
    <row r="1124" spans="1:21" x14ac:dyDescent="0.25">
      <c r="A1124" t="s">
        <v>213</v>
      </c>
      <c r="B1124">
        <v>0.35886209941298319</v>
      </c>
      <c r="C1124">
        <v>1.5158500000000001E-4</v>
      </c>
      <c r="D1124">
        <v>165</v>
      </c>
      <c r="E1124">
        <v>456</v>
      </c>
      <c r="F1124">
        <v>165</v>
      </c>
      <c r="G1124">
        <v>0.36184210526315791</v>
      </c>
      <c r="H1124">
        <v>0</v>
      </c>
      <c r="I1124" t="s">
        <v>213</v>
      </c>
      <c r="J1124">
        <v>0.36184210526315791</v>
      </c>
      <c r="K1124">
        <f t="shared" si="193"/>
        <v>1</v>
      </c>
      <c r="L1124">
        <f t="shared" si="194"/>
        <v>0</v>
      </c>
      <c r="M1124">
        <f t="shared" si="195"/>
        <v>0</v>
      </c>
      <c r="N1124">
        <f t="shared" si="196"/>
        <v>0</v>
      </c>
      <c r="O1124">
        <f t="shared" si="197"/>
        <v>0</v>
      </c>
      <c r="P1124">
        <f t="shared" si="198"/>
        <v>0</v>
      </c>
      <c r="Q1124">
        <f t="shared" si="199"/>
        <v>1</v>
      </c>
      <c r="R1124">
        <f t="shared" si="200"/>
        <v>0</v>
      </c>
      <c r="S1124">
        <f t="shared" si="201"/>
        <v>0</v>
      </c>
      <c r="T1124">
        <f t="shared" si="202"/>
        <v>1</v>
      </c>
      <c r="U1124">
        <f t="shared" si="203"/>
        <v>1</v>
      </c>
    </row>
    <row r="1125" spans="1:21" x14ac:dyDescent="0.25">
      <c r="A1125" t="s">
        <v>214</v>
      </c>
      <c r="B1125">
        <v>0.35921319190949952</v>
      </c>
      <c r="C1125">
        <v>6.9584424999999999E-5</v>
      </c>
      <c r="D1125">
        <v>164</v>
      </c>
      <c r="E1125">
        <v>456</v>
      </c>
      <c r="F1125">
        <v>164</v>
      </c>
      <c r="G1125">
        <v>0.35964912280701761</v>
      </c>
      <c r="H1125">
        <v>0</v>
      </c>
      <c r="I1125" t="s">
        <v>214</v>
      </c>
      <c r="J1125">
        <v>0.35964912280701761</v>
      </c>
      <c r="K1125">
        <f t="shared" si="193"/>
        <v>1</v>
      </c>
      <c r="L1125">
        <f t="shared" si="194"/>
        <v>0</v>
      </c>
      <c r="M1125">
        <f t="shared" si="195"/>
        <v>0</v>
      </c>
      <c r="N1125">
        <f t="shared" si="196"/>
        <v>0</v>
      </c>
      <c r="O1125">
        <f t="shared" si="197"/>
        <v>1</v>
      </c>
      <c r="P1125">
        <f t="shared" si="198"/>
        <v>0</v>
      </c>
      <c r="Q1125">
        <f t="shared" si="199"/>
        <v>0</v>
      </c>
      <c r="R1125">
        <f t="shared" si="200"/>
        <v>0</v>
      </c>
      <c r="S1125">
        <f t="shared" si="201"/>
        <v>0</v>
      </c>
      <c r="T1125">
        <f t="shared" si="202"/>
        <v>1</v>
      </c>
      <c r="U1125">
        <f t="shared" si="203"/>
        <v>1</v>
      </c>
    </row>
    <row r="1126" spans="1:21" x14ac:dyDescent="0.25">
      <c r="A1126" t="s">
        <v>215</v>
      </c>
      <c r="B1126">
        <v>0.33371466782288689</v>
      </c>
      <c r="C1126">
        <v>2.77773015E-5</v>
      </c>
      <c r="D1126">
        <v>154</v>
      </c>
      <c r="E1126">
        <v>456</v>
      </c>
      <c r="F1126">
        <v>154</v>
      </c>
      <c r="G1126">
        <v>0.33771929824561397</v>
      </c>
      <c r="H1126">
        <v>0</v>
      </c>
      <c r="I1126" t="s">
        <v>215</v>
      </c>
      <c r="J1126">
        <v>0.33771929824561397</v>
      </c>
      <c r="K1126">
        <f t="shared" si="193"/>
        <v>1</v>
      </c>
      <c r="L1126">
        <f t="shared" si="194"/>
        <v>0</v>
      </c>
      <c r="M1126">
        <f t="shared" si="195"/>
        <v>0</v>
      </c>
      <c r="N1126">
        <f t="shared" si="196"/>
        <v>0</v>
      </c>
      <c r="O1126">
        <f t="shared" si="197"/>
        <v>0</v>
      </c>
      <c r="P1126">
        <f t="shared" si="198"/>
        <v>0</v>
      </c>
      <c r="Q1126">
        <f t="shared" si="199"/>
        <v>0</v>
      </c>
      <c r="R1126">
        <f t="shared" si="200"/>
        <v>1</v>
      </c>
      <c r="S1126">
        <f t="shared" si="201"/>
        <v>0</v>
      </c>
      <c r="T1126">
        <f t="shared" si="202"/>
        <v>1</v>
      </c>
      <c r="U1126">
        <f t="shared" si="203"/>
        <v>1</v>
      </c>
    </row>
    <row r="1127" spans="1:21" x14ac:dyDescent="0.25">
      <c r="A1127" t="s">
        <v>216</v>
      </c>
      <c r="B1127">
        <v>0.28009979309792349</v>
      </c>
      <c r="C1127">
        <v>9.5897855000000009E-10</v>
      </c>
      <c r="D1127">
        <v>114</v>
      </c>
      <c r="E1127">
        <v>404</v>
      </c>
      <c r="F1127">
        <v>114</v>
      </c>
      <c r="G1127">
        <v>0.28217821782178221</v>
      </c>
      <c r="H1127">
        <v>0</v>
      </c>
      <c r="I1127" t="s">
        <v>216</v>
      </c>
      <c r="J1127">
        <v>0.28217821782178221</v>
      </c>
      <c r="K1127">
        <f t="shared" si="193"/>
        <v>1</v>
      </c>
      <c r="L1127">
        <f t="shared" si="194"/>
        <v>0</v>
      </c>
      <c r="M1127">
        <f t="shared" si="195"/>
        <v>0</v>
      </c>
      <c r="N1127">
        <f t="shared" si="196"/>
        <v>0</v>
      </c>
      <c r="O1127">
        <f t="shared" si="197"/>
        <v>0</v>
      </c>
      <c r="P1127">
        <f t="shared" si="198"/>
        <v>0</v>
      </c>
      <c r="Q1127">
        <f t="shared" si="199"/>
        <v>0</v>
      </c>
      <c r="R1127">
        <f t="shared" si="200"/>
        <v>0</v>
      </c>
      <c r="S1127">
        <f t="shared" si="201"/>
        <v>1</v>
      </c>
      <c r="T1127">
        <f t="shared" si="202"/>
        <v>1</v>
      </c>
      <c r="U1127">
        <f t="shared" si="203"/>
        <v>1</v>
      </c>
    </row>
    <row r="1128" spans="1:21" x14ac:dyDescent="0.25">
      <c r="A1128" t="s">
        <v>217</v>
      </c>
      <c r="B1128">
        <v>0.30372151722749319</v>
      </c>
      <c r="C1128">
        <v>1.3177325499999999E-9</v>
      </c>
      <c r="D1128">
        <v>124</v>
      </c>
      <c r="E1128">
        <v>404</v>
      </c>
      <c r="F1128">
        <v>124</v>
      </c>
      <c r="G1128">
        <v>0.30693069306930693</v>
      </c>
      <c r="H1128">
        <v>0</v>
      </c>
      <c r="I1128" t="s">
        <v>217</v>
      </c>
      <c r="J1128">
        <v>0.30693069306930693</v>
      </c>
      <c r="K1128">
        <f t="shared" si="193"/>
        <v>1</v>
      </c>
      <c r="L1128">
        <f t="shared" si="194"/>
        <v>0</v>
      </c>
      <c r="M1128">
        <f t="shared" si="195"/>
        <v>0</v>
      </c>
      <c r="N1128">
        <f t="shared" si="196"/>
        <v>0</v>
      </c>
      <c r="O1128">
        <f t="shared" si="197"/>
        <v>0</v>
      </c>
      <c r="P1128">
        <f t="shared" si="198"/>
        <v>1</v>
      </c>
      <c r="Q1128">
        <f t="shared" si="199"/>
        <v>0</v>
      </c>
      <c r="R1128">
        <f t="shared" si="200"/>
        <v>0</v>
      </c>
      <c r="S1128">
        <f t="shared" si="201"/>
        <v>0</v>
      </c>
      <c r="T1128">
        <f t="shared" si="202"/>
        <v>1</v>
      </c>
      <c r="U1128">
        <f t="shared" si="203"/>
        <v>1</v>
      </c>
    </row>
    <row r="1129" spans="1:21" x14ac:dyDescent="0.25">
      <c r="A1129" t="s">
        <v>218</v>
      </c>
      <c r="B1129">
        <v>0.28432108293112701</v>
      </c>
      <c r="C1129">
        <v>1.3217097000000001E-9</v>
      </c>
      <c r="D1129">
        <v>115</v>
      </c>
      <c r="E1129">
        <v>404</v>
      </c>
      <c r="F1129">
        <v>115</v>
      </c>
      <c r="G1129">
        <v>0.28465346534653457</v>
      </c>
      <c r="H1129">
        <v>0</v>
      </c>
      <c r="I1129" t="s">
        <v>218</v>
      </c>
      <c r="J1129">
        <v>0.28465346534653457</v>
      </c>
      <c r="K1129">
        <f t="shared" si="193"/>
        <v>1</v>
      </c>
      <c r="L1129">
        <f t="shared" si="194"/>
        <v>0</v>
      </c>
      <c r="M1129">
        <f t="shared" si="195"/>
        <v>0</v>
      </c>
      <c r="N1129">
        <f t="shared" si="196"/>
        <v>0</v>
      </c>
      <c r="O1129">
        <f t="shared" si="197"/>
        <v>0</v>
      </c>
      <c r="P1129">
        <f t="shared" si="198"/>
        <v>0</v>
      </c>
      <c r="Q1129">
        <f t="shared" si="199"/>
        <v>1</v>
      </c>
      <c r="R1129">
        <f t="shared" si="200"/>
        <v>0</v>
      </c>
      <c r="S1129">
        <f t="shared" si="201"/>
        <v>0</v>
      </c>
      <c r="T1129">
        <f t="shared" si="202"/>
        <v>1</v>
      </c>
      <c r="U1129">
        <f t="shared" si="203"/>
        <v>1</v>
      </c>
    </row>
    <row r="1130" spans="1:21" x14ac:dyDescent="0.25">
      <c r="A1130" t="s">
        <v>219</v>
      </c>
      <c r="B1130">
        <v>0.32243762380318092</v>
      </c>
      <c r="C1130">
        <v>4.2538715E-9</v>
      </c>
      <c r="D1130">
        <v>131</v>
      </c>
      <c r="E1130">
        <v>404</v>
      </c>
      <c r="F1130">
        <v>130</v>
      </c>
      <c r="G1130">
        <v>0.32425742574257432</v>
      </c>
      <c r="H1130">
        <v>0</v>
      </c>
      <c r="I1130" t="s">
        <v>219</v>
      </c>
      <c r="J1130">
        <v>0.32178217821782179</v>
      </c>
      <c r="K1130">
        <f t="shared" si="193"/>
        <v>1</v>
      </c>
      <c r="L1130">
        <f t="shared" si="194"/>
        <v>0</v>
      </c>
      <c r="M1130">
        <f t="shared" si="195"/>
        <v>0</v>
      </c>
      <c r="N1130">
        <f t="shared" si="196"/>
        <v>0</v>
      </c>
      <c r="O1130">
        <f t="shared" si="197"/>
        <v>1</v>
      </c>
      <c r="P1130">
        <f t="shared" si="198"/>
        <v>0</v>
      </c>
      <c r="Q1130">
        <f t="shared" si="199"/>
        <v>0</v>
      </c>
      <c r="R1130">
        <f t="shared" si="200"/>
        <v>0</v>
      </c>
      <c r="S1130">
        <f t="shared" si="201"/>
        <v>0</v>
      </c>
      <c r="T1130">
        <f t="shared" si="202"/>
        <v>1</v>
      </c>
      <c r="U1130">
        <f t="shared" si="203"/>
        <v>1</v>
      </c>
    </row>
    <row r="1131" spans="1:21" x14ac:dyDescent="0.25">
      <c r="A1131" t="s">
        <v>220</v>
      </c>
      <c r="B1131">
        <v>0.30845431810891538</v>
      </c>
      <c r="C1131">
        <v>2.9480999000000002E-9</v>
      </c>
      <c r="D1131">
        <v>128</v>
      </c>
      <c r="E1131">
        <v>404</v>
      </c>
      <c r="F1131">
        <v>128</v>
      </c>
      <c r="G1131">
        <v>0.31683168316831678</v>
      </c>
      <c r="H1131">
        <v>0</v>
      </c>
      <c r="I1131" t="s">
        <v>220</v>
      </c>
      <c r="J1131">
        <v>0.31683168316831678</v>
      </c>
      <c r="K1131">
        <f t="shared" si="193"/>
        <v>1</v>
      </c>
      <c r="L1131">
        <f t="shared" si="194"/>
        <v>0</v>
      </c>
      <c r="M1131">
        <f t="shared" si="195"/>
        <v>0</v>
      </c>
      <c r="N1131">
        <f t="shared" si="196"/>
        <v>0</v>
      </c>
      <c r="O1131">
        <f t="shared" si="197"/>
        <v>0</v>
      </c>
      <c r="P1131">
        <f t="shared" si="198"/>
        <v>0</v>
      </c>
      <c r="Q1131">
        <f t="shared" si="199"/>
        <v>0</v>
      </c>
      <c r="R1131">
        <f t="shared" si="200"/>
        <v>1</v>
      </c>
      <c r="S1131">
        <f t="shared" si="201"/>
        <v>0</v>
      </c>
      <c r="T1131">
        <f t="shared" si="202"/>
        <v>1</v>
      </c>
      <c r="U1131">
        <f t="shared" si="203"/>
        <v>1</v>
      </c>
    </row>
    <row r="1132" spans="1:21" x14ac:dyDescent="0.25">
      <c r="A1132" t="s">
        <v>221</v>
      </c>
      <c r="B1132">
        <v>0.70764516175666925</v>
      </c>
      <c r="C1132">
        <v>0.98686839999999998</v>
      </c>
      <c r="D1132">
        <v>262</v>
      </c>
      <c r="E1132">
        <v>366</v>
      </c>
      <c r="F1132">
        <v>258</v>
      </c>
      <c r="G1132">
        <v>0.71584699453551914</v>
      </c>
      <c r="H1132">
        <v>0</v>
      </c>
      <c r="I1132" t="s">
        <v>221</v>
      </c>
      <c r="J1132">
        <v>0.70491803278688525</v>
      </c>
      <c r="K1132">
        <f t="shared" si="193"/>
        <v>0</v>
      </c>
      <c r="L1132">
        <f t="shared" si="194"/>
        <v>1</v>
      </c>
      <c r="M1132">
        <f t="shared" si="195"/>
        <v>0</v>
      </c>
      <c r="N1132">
        <f t="shared" si="196"/>
        <v>0</v>
      </c>
      <c r="O1132">
        <f t="shared" si="197"/>
        <v>0</v>
      </c>
      <c r="P1132">
        <f t="shared" si="198"/>
        <v>0</v>
      </c>
      <c r="Q1132">
        <f t="shared" si="199"/>
        <v>0</v>
      </c>
      <c r="R1132">
        <f t="shared" si="200"/>
        <v>0</v>
      </c>
      <c r="S1132">
        <f t="shared" si="201"/>
        <v>1</v>
      </c>
      <c r="T1132">
        <f t="shared" si="202"/>
        <v>1</v>
      </c>
      <c r="U1132">
        <f t="shared" si="203"/>
        <v>1</v>
      </c>
    </row>
    <row r="1133" spans="1:21" x14ac:dyDescent="0.25">
      <c r="A1133" t="s">
        <v>222</v>
      </c>
      <c r="B1133">
        <v>0.73583988949689061</v>
      </c>
      <c r="C1133">
        <v>0.98686839999999998</v>
      </c>
      <c r="D1133">
        <v>273</v>
      </c>
      <c r="E1133">
        <v>366</v>
      </c>
      <c r="F1133">
        <v>269</v>
      </c>
      <c r="G1133">
        <v>0.74590163934426235</v>
      </c>
      <c r="H1133">
        <v>0</v>
      </c>
      <c r="I1133" t="s">
        <v>222</v>
      </c>
      <c r="J1133">
        <v>0.73497267759562845</v>
      </c>
      <c r="K1133">
        <f t="shared" si="193"/>
        <v>0</v>
      </c>
      <c r="L1133">
        <f t="shared" si="194"/>
        <v>1</v>
      </c>
      <c r="M1133">
        <f t="shared" si="195"/>
        <v>0</v>
      </c>
      <c r="N1133">
        <f t="shared" si="196"/>
        <v>0</v>
      </c>
      <c r="O1133">
        <f t="shared" si="197"/>
        <v>0</v>
      </c>
      <c r="P1133">
        <f t="shared" si="198"/>
        <v>1</v>
      </c>
      <c r="Q1133">
        <f t="shared" si="199"/>
        <v>0</v>
      </c>
      <c r="R1133">
        <f t="shared" si="200"/>
        <v>0</v>
      </c>
      <c r="S1133">
        <f t="shared" si="201"/>
        <v>0</v>
      </c>
      <c r="T1133">
        <f t="shared" si="202"/>
        <v>1</v>
      </c>
      <c r="U1133">
        <f t="shared" si="203"/>
        <v>1</v>
      </c>
    </row>
    <row r="1134" spans="1:21" x14ac:dyDescent="0.25">
      <c r="A1134" t="s">
        <v>223</v>
      </c>
      <c r="B1134">
        <v>0.73967998774334187</v>
      </c>
      <c r="C1134">
        <v>0.98686839999999998</v>
      </c>
      <c r="D1134">
        <v>272</v>
      </c>
      <c r="E1134">
        <v>366</v>
      </c>
      <c r="F1134">
        <v>268</v>
      </c>
      <c r="G1134">
        <v>0.74316939890710387</v>
      </c>
      <c r="H1134">
        <v>0</v>
      </c>
      <c r="I1134" t="s">
        <v>223</v>
      </c>
      <c r="J1134">
        <v>0.73224043715846998</v>
      </c>
      <c r="K1134">
        <f t="shared" si="193"/>
        <v>0</v>
      </c>
      <c r="L1134">
        <f t="shared" si="194"/>
        <v>1</v>
      </c>
      <c r="M1134">
        <f t="shared" si="195"/>
        <v>0</v>
      </c>
      <c r="N1134">
        <f t="shared" si="196"/>
        <v>0</v>
      </c>
      <c r="O1134">
        <f t="shared" si="197"/>
        <v>0</v>
      </c>
      <c r="P1134">
        <f t="shared" si="198"/>
        <v>0</v>
      </c>
      <c r="Q1134">
        <f t="shared" si="199"/>
        <v>1</v>
      </c>
      <c r="R1134">
        <f t="shared" si="200"/>
        <v>0</v>
      </c>
      <c r="S1134">
        <f t="shared" si="201"/>
        <v>0</v>
      </c>
      <c r="T1134">
        <f t="shared" si="202"/>
        <v>1</v>
      </c>
      <c r="U1134">
        <f t="shared" si="203"/>
        <v>1</v>
      </c>
    </row>
    <row r="1135" spans="1:21" x14ac:dyDescent="0.25">
      <c r="A1135" t="s">
        <v>224</v>
      </c>
      <c r="B1135">
        <v>0.72563569601327482</v>
      </c>
      <c r="C1135">
        <v>0.98686839999999998</v>
      </c>
      <c r="D1135">
        <v>270</v>
      </c>
      <c r="E1135">
        <v>366</v>
      </c>
      <c r="F1135">
        <v>266</v>
      </c>
      <c r="G1135">
        <v>0.73770491803278693</v>
      </c>
      <c r="H1135">
        <v>0</v>
      </c>
      <c r="I1135" t="s">
        <v>224</v>
      </c>
      <c r="J1135">
        <v>0.72677595628415304</v>
      </c>
      <c r="K1135">
        <f t="shared" si="193"/>
        <v>0</v>
      </c>
      <c r="L1135">
        <f t="shared" si="194"/>
        <v>1</v>
      </c>
      <c r="M1135">
        <f t="shared" si="195"/>
        <v>0</v>
      </c>
      <c r="N1135">
        <f t="shared" si="196"/>
        <v>0</v>
      </c>
      <c r="O1135">
        <f t="shared" si="197"/>
        <v>1</v>
      </c>
      <c r="P1135">
        <f t="shared" si="198"/>
        <v>0</v>
      </c>
      <c r="Q1135">
        <f t="shared" si="199"/>
        <v>0</v>
      </c>
      <c r="R1135">
        <f t="shared" si="200"/>
        <v>0</v>
      </c>
      <c r="S1135">
        <f t="shared" si="201"/>
        <v>0</v>
      </c>
      <c r="T1135">
        <f t="shared" si="202"/>
        <v>1</v>
      </c>
      <c r="U1135">
        <f t="shared" si="203"/>
        <v>1</v>
      </c>
    </row>
    <row r="1136" spans="1:21" x14ac:dyDescent="0.25">
      <c r="A1136" t="s">
        <v>225</v>
      </c>
      <c r="B1136">
        <v>0.66693106555753523</v>
      </c>
      <c r="C1136">
        <v>0.98686839999999998</v>
      </c>
      <c r="D1136">
        <v>248</v>
      </c>
      <c r="E1136">
        <v>366</v>
      </c>
      <c r="F1136">
        <v>244</v>
      </c>
      <c r="G1136">
        <v>0.67759562841530052</v>
      </c>
      <c r="H1136">
        <v>0</v>
      </c>
      <c r="I1136" t="s">
        <v>225</v>
      </c>
      <c r="J1136">
        <v>0.66666666666666663</v>
      </c>
      <c r="K1136">
        <f t="shared" si="193"/>
        <v>0</v>
      </c>
      <c r="L1136">
        <f t="shared" si="194"/>
        <v>1</v>
      </c>
      <c r="M1136">
        <f t="shared" si="195"/>
        <v>0</v>
      </c>
      <c r="N1136">
        <f t="shared" si="196"/>
        <v>0</v>
      </c>
      <c r="O1136">
        <f t="shared" si="197"/>
        <v>0</v>
      </c>
      <c r="P1136">
        <f t="shared" si="198"/>
        <v>0</v>
      </c>
      <c r="Q1136">
        <f t="shared" si="199"/>
        <v>0</v>
      </c>
      <c r="R1136">
        <f t="shared" si="200"/>
        <v>1</v>
      </c>
      <c r="S1136">
        <f t="shared" si="201"/>
        <v>0</v>
      </c>
      <c r="T1136">
        <f t="shared" si="202"/>
        <v>1</v>
      </c>
      <c r="U1136">
        <f t="shared" si="203"/>
        <v>1</v>
      </c>
    </row>
    <row r="1137" spans="1:21" x14ac:dyDescent="0.25">
      <c r="A1137" t="s">
        <v>226</v>
      </c>
      <c r="B1137">
        <v>0.48483177706031272</v>
      </c>
      <c r="C1137">
        <v>2.6825755E-2</v>
      </c>
      <c r="D1137">
        <v>231</v>
      </c>
      <c r="E1137">
        <v>470</v>
      </c>
      <c r="F1137">
        <v>231</v>
      </c>
      <c r="G1137">
        <v>0.49148936170212759</v>
      </c>
      <c r="H1137">
        <v>0</v>
      </c>
      <c r="I1137" t="s">
        <v>226</v>
      </c>
      <c r="J1137">
        <v>0.49148936170212759</v>
      </c>
      <c r="K1137">
        <f t="shared" si="193"/>
        <v>0</v>
      </c>
      <c r="L1137">
        <f t="shared" si="194"/>
        <v>1</v>
      </c>
      <c r="M1137">
        <f t="shared" si="195"/>
        <v>0</v>
      </c>
      <c r="N1137">
        <f t="shared" si="196"/>
        <v>0</v>
      </c>
      <c r="O1137">
        <f t="shared" si="197"/>
        <v>0</v>
      </c>
      <c r="P1137">
        <f t="shared" si="198"/>
        <v>0</v>
      </c>
      <c r="Q1137">
        <f t="shared" si="199"/>
        <v>0</v>
      </c>
      <c r="R1137">
        <f t="shared" si="200"/>
        <v>0</v>
      </c>
      <c r="S1137">
        <f t="shared" si="201"/>
        <v>1</v>
      </c>
      <c r="T1137">
        <f t="shared" si="202"/>
        <v>1</v>
      </c>
      <c r="U1137">
        <f t="shared" si="203"/>
        <v>1</v>
      </c>
    </row>
    <row r="1138" spans="1:21" x14ac:dyDescent="0.25">
      <c r="A1138" t="s">
        <v>227</v>
      </c>
      <c r="B1138">
        <v>0.53571803004318908</v>
      </c>
      <c r="C1138">
        <v>0.97551369499999996</v>
      </c>
      <c r="D1138">
        <v>255</v>
      </c>
      <c r="E1138">
        <v>470</v>
      </c>
      <c r="F1138">
        <v>255</v>
      </c>
      <c r="G1138">
        <v>0.54255319148936165</v>
      </c>
      <c r="H1138">
        <v>0</v>
      </c>
      <c r="I1138" t="s">
        <v>227</v>
      </c>
      <c r="J1138">
        <v>0.54255319148936165</v>
      </c>
      <c r="K1138">
        <f t="shared" si="193"/>
        <v>0</v>
      </c>
      <c r="L1138">
        <f t="shared" si="194"/>
        <v>1</v>
      </c>
      <c r="M1138">
        <f t="shared" si="195"/>
        <v>0</v>
      </c>
      <c r="N1138">
        <f t="shared" si="196"/>
        <v>0</v>
      </c>
      <c r="O1138">
        <f t="shared" si="197"/>
        <v>0</v>
      </c>
      <c r="P1138">
        <f t="shared" si="198"/>
        <v>1</v>
      </c>
      <c r="Q1138">
        <f t="shared" si="199"/>
        <v>0</v>
      </c>
      <c r="R1138">
        <f t="shared" si="200"/>
        <v>0</v>
      </c>
      <c r="S1138">
        <f t="shared" si="201"/>
        <v>0</v>
      </c>
      <c r="T1138">
        <f t="shared" si="202"/>
        <v>1</v>
      </c>
      <c r="U1138">
        <f t="shared" si="203"/>
        <v>1</v>
      </c>
    </row>
    <row r="1139" spans="1:21" x14ac:dyDescent="0.25">
      <c r="A1139" t="s">
        <v>228</v>
      </c>
      <c r="B1139">
        <v>0.51632377818546726</v>
      </c>
      <c r="C1139">
        <v>0.95115407000000007</v>
      </c>
      <c r="D1139">
        <v>246</v>
      </c>
      <c r="E1139">
        <v>470</v>
      </c>
      <c r="F1139">
        <v>246</v>
      </c>
      <c r="G1139">
        <v>0.52340425531914891</v>
      </c>
      <c r="H1139">
        <v>0</v>
      </c>
      <c r="I1139" t="s">
        <v>228</v>
      </c>
      <c r="J1139">
        <v>0.52340425531914891</v>
      </c>
      <c r="K1139">
        <f t="shared" si="193"/>
        <v>0</v>
      </c>
      <c r="L1139">
        <f t="shared" si="194"/>
        <v>1</v>
      </c>
      <c r="M1139">
        <f t="shared" si="195"/>
        <v>0</v>
      </c>
      <c r="N1139">
        <f t="shared" si="196"/>
        <v>0</v>
      </c>
      <c r="O1139">
        <f t="shared" si="197"/>
        <v>0</v>
      </c>
      <c r="P1139">
        <f t="shared" si="198"/>
        <v>0</v>
      </c>
      <c r="Q1139">
        <f t="shared" si="199"/>
        <v>1</v>
      </c>
      <c r="R1139">
        <f t="shared" si="200"/>
        <v>0</v>
      </c>
      <c r="S1139">
        <f t="shared" si="201"/>
        <v>0</v>
      </c>
      <c r="T1139">
        <f t="shared" si="202"/>
        <v>1</v>
      </c>
      <c r="U1139">
        <f t="shared" si="203"/>
        <v>1</v>
      </c>
    </row>
    <row r="1140" spans="1:21" x14ac:dyDescent="0.25">
      <c r="A1140" t="s">
        <v>229</v>
      </c>
      <c r="B1140">
        <v>0.52496108787902596</v>
      </c>
      <c r="C1140">
        <v>0.95948034999999998</v>
      </c>
      <c r="D1140">
        <v>251</v>
      </c>
      <c r="E1140">
        <v>470</v>
      </c>
      <c r="F1140">
        <v>230</v>
      </c>
      <c r="G1140">
        <v>0.53404255319148941</v>
      </c>
      <c r="H1140">
        <v>0</v>
      </c>
      <c r="I1140" t="s">
        <v>229</v>
      </c>
      <c r="J1140">
        <v>0.48936170212765961</v>
      </c>
      <c r="K1140">
        <f t="shared" si="193"/>
        <v>0</v>
      </c>
      <c r="L1140">
        <f t="shared" si="194"/>
        <v>1</v>
      </c>
      <c r="M1140">
        <f t="shared" si="195"/>
        <v>0</v>
      </c>
      <c r="N1140">
        <f t="shared" si="196"/>
        <v>0</v>
      </c>
      <c r="O1140">
        <f t="shared" si="197"/>
        <v>1</v>
      </c>
      <c r="P1140">
        <f t="shared" si="198"/>
        <v>0</v>
      </c>
      <c r="Q1140">
        <f t="shared" si="199"/>
        <v>0</v>
      </c>
      <c r="R1140">
        <f t="shared" si="200"/>
        <v>0</v>
      </c>
      <c r="S1140">
        <f t="shared" si="201"/>
        <v>0</v>
      </c>
      <c r="T1140">
        <f t="shared" si="202"/>
        <v>1</v>
      </c>
      <c r="U1140">
        <f t="shared" si="203"/>
        <v>1</v>
      </c>
    </row>
    <row r="1141" spans="1:21" x14ac:dyDescent="0.25">
      <c r="A1141" t="s">
        <v>230</v>
      </c>
      <c r="B1141">
        <v>0.48269130234546431</v>
      </c>
      <c r="C1141">
        <v>0.14701307999999999</v>
      </c>
      <c r="D1141">
        <v>230</v>
      </c>
      <c r="E1141">
        <v>470</v>
      </c>
      <c r="F1141">
        <v>230</v>
      </c>
      <c r="G1141">
        <v>0.48936170212765961</v>
      </c>
      <c r="H1141">
        <v>0</v>
      </c>
      <c r="I1141" t="s">
        <v>230</v>
      </c>
      <c r="J1141">
        <v>0.48936170212765961</v>
      </c>
      <c r="K1141">
        <f t="shared" si="193"/>
        <v>0</v>
      </c>
      <c r="L1141">
        <f t="shared" si="194"/>
        <v>1</v>
      </c>
      <c r="M1141">
        <f t="shared" si="195"/>
        <v>0</v>
      </c>
      <c r="N1141">
        <f t="shared" si="196"/>
        <v>0</v>
      </c>
      <c r="O1141">
        <f t="shared" si="197"/>
        <v>0</v>
      </c>
      <c r="P1141">
        <f t="shared" si="198"/>
        <v>0</v>
      </c>
      <c r="Q1141">
        <f t="shared" si="199"/>
        <v>0</v>
      </c>
      <c r="R1141">
        <f t="shared" si="200"/>
        <v>1</v>
      </c>
      <c r="S1141">
        <f t="shared" si="201"/>
        <v>0</v>
      </c>
      <c r="T1141">
        <f t="shared" si="202"/>
        <v>1</v>
      </c>
      <c r="U1141">
        <f t="shared" si="203"/>
        <v>1</v>
      </c>
    </row>
    <row r="1142" spans="1:21" x14ac:dyDescent="0.25">
      <c r="A1142" t="s">
        <v>231</v>
      </c>
      <c r="B1142">
        <v>0.46432141694209278</v>
      </c>
      <c r="C1142">
        <v>9.1660430000000001E-2</v>
      </c>
      <c r="D1142">
        <v>228</v>
      </c>
      <c r="E1142">
        <v>479</v>
      </c>
      <c r="F1142">
        <v>225</v>
      </c>
      <c r="G1142">
        <v>0.47599164926931109</v>
      </c>
      <c r="H1142">
        <v>0</v>
      </c>
      <c r="I1142" t="s">
        <v>231</v>
      </c>
      <c r="J1142">
        <v>0.46972860125260962</v>
      </c>
      <c r="K1142">
        <f t="shared" si="193"/>
        <v>0</v>
      </c>
      <c r="L1142">
        <f t="shared" si="194"/>
        <v>1</v>
      </c>
      <c r="M1142">
        <f t="shared" si="195"/>
        <v>0</v>
      </c>
      <c r="N1142">
        <f t="shared" si="196"/>
        <v>0</v>
      </c>
      <c r="O1142">
        <f t="shared" si="197"/>
        <v>0</v>
      </c>
      <c r="P1142">
        <f t="shared" si="198"/>
        <v>0</v>
      </c>
      <c r="Q1142">
        <f t="shared" si="199"/>
        <v>0</v>
      </c>
      <c r="R1142">
        <f t="shared" si="200"/>
        <v>0</v>
      </c>
      <c r="S1142">
        <f t="shared" si="201"/>
        <v>1</v>
      </c>
      <c r="T1142">
        <f t="shared" si="202"/>
        <v>1</v>
      </c>
      <c r="U1142">
        <f t="shared" si="203"/>
        <v>1</v>
      </c>
    </row>
    <row r="1143" spans="1:21" x14ac:dyDescent="0.25">
      <c r="A1143" t="s">
        <v>232</v>
      </c>
      <c r="B1143">
        <v>0.43921852924580362</v>
      </c>
      <c r="C1143">
        <v>6.0531099999999996E-3</v>
      </c>
      <c r="D1143">
        <v>214</v>
      </c>
      <c r="E1143">
        <v>479</v>
      </c>
      <c r="F1143">
        <v>214</v>
      </c>
      <c r="G1143">
        <v>0.44676409185803762</v>
      </c>
      <c r="H1143">
        <v>0</v>
      </c>
      <c r="I1143" t="s">
        <v>232</v>
      </c>
      <c r="J1143">
        <v>0.44676409185803762</v>
      </c>
      <c r="K1143">
        <f t="shared" si="193"/>
        <v>1</v>
      </c>
      <c r="L1143">
        <f t="shared" si="194"/>
        <v>0</v>
      </c>
      <c r="M1143">
        <f t="shared" si="195"/>
        <v>0</v>
      </c>
      <c r="N1143">
        <f t="shared" si="196"/>
        <v>0</v>
      </c>
      <c r="O1143">
        <f t="shared" si="197"/>
        <v>0</v>
      </c>
      <c r="P1143">
        <f t="shared" si="198"/>
        <v>1</v>
      </c>
      <c r="Q1143">
        <f t="shared" si="199"/>
        <v>0</v>
      </c>
      <c r="R1143">
        <f t="shared" si="200"/>
        <v>0</v>
      </c>
      <c r="S1143">
        <f t="shared" si="201"/>
        <v>0</v>
      </c>
      <c r="T1143">
        <f t="shared" si="202"/>
        <v>1</v>
      </c>
      <c r="U1143">
        <f t="shared" si="203"/>
        <v>1</v>
      </c>
    </row>
    <row r="1144" spans="1:21" x14ac:dyDescent="0.25">
      <c r="A1144" t="s">
        <v>233</v>
      </c>
      <c r="B1144">
        <v>0.37739472465227031</v>
      </c>
      <c r="C1144">
        <v>2.9885016000000001E-6</v>
      </c>
      <c r="D1144">
        <v>184</v>
      </c>
      <c r="E1144">
        <v>479</v>
      </c>
      <c r="F1144">
        <v>181</v>
      </c>
      <c r="G1144">
        <v>0.38413361169102289</v>
      </c>
      <c r="H1144">
        <v>0</v>
      </c>
      <c r="I1144" t="s">
        <v>233</v>
      </c>
      <c r="J1144">
        <v>0.37787056367432148</v>
      </c>
      <c r="K1144">
        <f t="shared" si="193"/>
        <v>1</v>
      </c>
      <c r="L1144">
        <f t="shared" si="194"/>
        <v>0</v>
      </c>
      <c r="M1144">
        <f t="shared" si="195"/>
        <v>0</v>
      </c>
      <c r="N1144">
        <f t="shared" si="196"/>
        <v>0</v>
      </c>
      <c r="O1144">
        <f t="shared" si="197"/>
        <v>0</v>
      </c>
      <c r="P1144">
        <f t="shared" si="198"/>
        <v>0</v>
      </c>
      <c r="Q1144">
        <f t="shared" si="199"/>
        <v>1</v>
      </c>
      <c r="R1144">
        <f t="shared" si="200"/>
        <v>0</v>
      </c>
      <c r="S1144">
        <f t="shared" si="201"/>
        <v>0</v>
      </c>
      <c r="T1144">
        <f t="shared" si="202"/>
        <v>1</v>
      </c>
      <c r="U1144">
        <f t="shared" si="203"/>
        <v>1</v>
      </c>
    </row>
    <row r="1145" spans="1:21" x14ac:dyDescent="0.25">
      <c r="A1145" t="s">
        <v>234</v>
      </c>
      <c r="B1145">
        <v>0.30952228495282919</v>
      </c>
      <c r="C1145">
        <v>1.0912813E-8</v>
      </c>
      <c r="D1145">
        <v>152</v>
      </c>
      <c r="E1145">
        <v>479</v>
      </c>
      <c r="F1145">
        <v>152</v>
      </c>
      <c r="G1145">
        <v>0.31732776617954073</v>
      </c>
      <c r="H1145">
        <v>0</v>
      </c>
      <c r="I1145" t="s">
        <v>234</v>
      </c>
      <c r="J1145">
        <v>0.31732776617954073</v>
      </c>
      <c r="K1145">
        <f t="shared" si="193"/>
        <v>1</v>
      </c>
      <c r="L1145">
        <f t="shared" si="194"/>
        <v>0</v>
      </c>
      <c r="M1145">
        <f t="shared" si="195"/>
        <v>0</v>
      </c>
      <c r="N1145">
        <f t="shared" si="196"/>
        <v>0</v>
      </c>
      <c r="O1145">
        <f t="shared" si="197"/>
        <v>1</v>
      </c>
      <c r="P1145">
        <f t="shared" si="198"/>
        <v>0</v>
      </c>
      <c r="Q1145">
        <f t="shared" si="199"/>
        <v>0</v>
      </c>
      <c r="R1145">
        <f t="shared" si="200"/>
        <v>0</v>
      </c>
      <c r="S1145">
        <f t="shared" si="201"/>
        <v>0</v>
      </c>
      <c r="T1145">
        <f t="shared" si="202"/>
        <v>1</v>
      </c>
      <c r="U1145">
        <f t="shared" si="203"/>
        <v>1</v>
      </c>
    </row>
    <row r="1146" spans="1:21" x14ac:dyDescent="0.25">
      <c r="A1146" t="s">
        <v>235</v>
      </c>
      <c r="B1146">
        <v>0.36537154357313528</v>
      </c>
      <c r="C1146">
        <v>3.8797575000000001E-6</v>
      </c>
      <c r="D1146">
        <v>177</v>
      </c>
      <c r="E1146">
        <v>479</v>
      </c>
      <c r="F1146">
        <v>177</v>
      </c>
      <c r="G1146">
        <v>0.36951983298538621</v>
      </c>
      <c r="H1146">
        <v>0</v>
      </c>
      <c r="I1146" t="s">
        <v>235</v>
      </c>
      <c r="J1146">
        <v>0.36951983298538621</v>
      </c>
      <c r="K1146">
        <f t="shared" si="193"/>
        <v>1</v>
      </c>
      <c r="L1146">
        <f t="shared" si="194"/>
        <v>0</v>
      </c>
      <c r="M1146">
        <f t="shared" si="195"/>
        <v>0</v>
      </c>
      <c r="N1146">
        <f t="shared" si="196"/>
        <v>0</v>
      </c>
      <c r="O1146">
        <f t="shared" si="197"/>
        <v>0</v>
      </c>
      <c r="P1146">
        <f t="shared" si="198"/>
        <v>0</v>
      </c>
      <c r="Q1146">
        <f t="shared" si="199"/>
        <v>0</v>
      </c>
      <c r="R1146">
        <f t="shared" si="200"/>
        <v>1</v>
      </c>
      <c r="S1146">
        <f t="shared" si="201"/>
        <v>0</v>
      </c>
      <c r="T1146">
        <f t="shared" si="202"/>
        <v>1</v>
      </c>
      <c r="U1146">
        <f t="shared" si="203"/>
        <v>1</v>
      </c>
    </row>
    <row r="1147" spans="1:21" x14ac:dyDescent="0.25">
      <c r="A1147" t="s">
        <v>236</v>
      </c>
      <c r="B1147">
        <v>0.58119573814117342</v>
      </c>
      <c r="C1147">
        <v>0.98304860000000005</v>
      </c>
      <c r="D1147">
        <v>276</v>
      </c>
      <c r="E1147">
        <v>467</v>
      </c>
      <c r="F1147">
        <v>246</v>
      </c>
      <c r="G1147">
        <v>0.5910064239828694</v>
      </c>
      <c r="H1147">
        <v>1</v>
      </c>
      <c r="I1147" t="s">
        <v>236</v>
      </c>
      <c r="J1147">
        <v>0.52676659528907921</v>
      </c>
      <c r="K1147">
        <f t="shared" si="193"/>
        <v>0</v>
      </c>
      <c r="L1147">
        <f t="shared" si="194"/>
        <v>0</v>
      </c>
      <c r="M1147">
        <f t="shared" si="195"/>
        <v>0</v>
      </c>
      <c r="N1147">
        <f t="shared" si="196"/>
        <v>1</v>
      </c>
      <c r="O1147">
        <f t="shared" si="197"/>
        <v>0</v>
      </c>
      <c r="P1147">
        <f t="shared" si="198"/>
        <v>0</v>
      </c>
      <c r="Q1147">
        <f t="shared" si="199"/>
        <v>0</v>
      </c>
      <c r="R1147">
        <f t="shared" si="200"/>
        <v>0</v>
      </c>
      <c r="S1147">
        <f t="shared" si="201"/>
        <v>1</v>
      </c>
      <c r="T1147">
        <f t="shared" si="202"/>
        <v>1</v>
      </c>
      <c r="U1147">
        <f t="shared" si="203"/>
        <v>1</v>
      </c>
    </row>
    <row r="1148" spans="1:21" x14ac:dyDescent="0.25">
      <c r="A1148" t="s">
        <v>237</v>
      </c>
      <c r="B1148">
        <v>0.57817084481953207</v>
      </c>
      <c r="C1148">
        <v>0.98686830000000003</v>
      </c>
      <c r="D1148">
        <v>272</v>
      </c>
      <c r="E1148">
        <v>467</v>
      </c>
      <c r="F1148">
        <v>244</v>
      </c>
      <c r="G1148">
        <v>0.58244111349036398</v>
      </c>
      <c r="H1148">
        <v>1</v>
      </c>
      <c r="I1148" t="s">
        <v>237</v>
      </c>
      <c r="J1148">
        <v>0.5224839400428265</v>
      </c>
      <c r="K1148">
        <f t="shared" si="193"/>
        <v>0</v>
      </c>
      <c r="L1148">
        <f t="shared" si="194"/>
        <v>0</v>
      </c>
      <c r="M1148">
        <f t="shared" si="195"/>
        <v>0</v>
      </c>
      <c r="N1148">
        <f t="shared" si="196"/>
        <v>1</v>
      </c>
      <c r="O1148">
        <f t="shared" si="197"/>
        <v>0</v>
      </c>
      <c r="P1148">
        <f t="shared" si="198"/>
        <v>1</v>
      </c>
      <c r="Q1148">
        <f t="shared" si="199"/>
        <v>0</v>
      </c>
      <c r="R1148">
        <f t="shared" si="200"/>
        <v>0</v>
      </c>
      <c r="S1148">
        <f t="shared" si="201"/>
        <v>0</v>
      </c>
      <c r="T1148">
        <f t="shared" si="202"/>
        <v>1</v>
      </c>
      <c r="U1148">
        <f t="shared" si="203"/>
        <v>1</v>
      </c>
    </row>
    <row r="1149" spans="1:21" x14ac:dyDescent="0.25">
      <c r="A1149" t="s">
        <v>238</v>
      </c>
      <c r="B1149">
        <v>0.59386362220881816</v>
      </c>
      <c r="C1149">
        <v>0.98686839999999998</v>
      </c>
      <c r="D1149">
        <v>278</v>
      </c>
      <c r="E1149">
        <v>467</v>
      </c>
      <c r="F1149">
        <v>248</v>
      </c>
      <c r="G1149">
        <v>0.59528907922912211</v>
      </c>
      <c r="H1149">
        <v>1</v>
      </c>
      <c r="I1149" t="s">
        <v>238</v>
      </c>
      <c r="J1149">
        <v>0.53104925053533192</v>
      </c>
      <c r="K1149">
        <f t="shared" si="193"/>
        <v>0</v>
      </c>
      <c r="L1149">
        <f t="shared" si="194"/>
        <v>0</v>
      </c>
      <c r="M1149">
        <f t="shared" si="195"/>
        <v>0</v>
      </c>
      <c r="N1149">
        <f t="shared" si="196"/>
        <v>1</v>
      </c>
      <c r="O1149">
        <f t="shared" si="197"/>
        <v>0</v>
      </c>
      <c r="P1149">
        <f t="shared" si="198"/>
        <v>0</v>
      </c>
      <c r="Q1149">
        <f t="shared" si="199"/>
        <v>1</v>
      </c>
      <c r="R1149">
        <f t="shared" si="200"/>
        <v>0</v>
      </c>
      <c r="S1149">
        <f t="shared" si="201"/>
        <v>0</v>
      </c>
      <c r="T1149">
        <f t="shared" si="202"/>
        <v>1</v>
      </c>
      <c r="U1149">
        <f t="shared" si="203"/>
        <v>1</v>
      </c>
    </row>
    <row r="1150" spans="1:21" x14ac:dyDescent="0.25">
      <c r="A1150" t="s">
        <v>239</v>
      </c>
      <c r="B1150">
        <v>0.60175394227554302</v>
      </c>
      <c r="C1150">
        <v>0.98686839999999998</v>
      </c>
      <c r="D1150">
        <v>286</v>
      </c>
      <c r="E1150">
        <v>467</v>
      </c>
      <c r="F1150">
        <v>255</v>
      </c>
      <c r="G1150">
        <v>0.61241970021413272</v>
      </c>
      <c r="H1150">
        <v>1</v>
      </c>
      <c r="I1150" t="s">
        <v>239</v>
      </c>
      <c r="J1150">
        <v>0.54603854389721629</v>
      </c>
      <c r="K1150">
        <f t="shared" si="193"/>
        <v>0</v>
      </c>
      <c r="L1150">
        <f t="shared" si="194"/>
        <v>0</v>
      </c>
      <c r="M1150">
        <f t="shared" si="195"/>
        <v>0</v>
      </c>
      <c r="N1150">
        <f t="shared" si="196"/>
        <v>1</v>
      </c>
      <c r="O1150">
        <f t="shared" si="197"/>
        <v>1</v>
      </c>
      <c r="P1150">
        <f t="shared" si="198"/>
        <v>0</v>
      </c>
      <c r="Q1150">
        <f t="shared" si="199"/>
        <v>0</v>
      </c>
      <c r="R1150">
        <f t="shared" si="200"/>
        <v>0</v>
      </c>
      <c r="S1150">
        <f t="shared" si="201"/>
        <v>0</v>
      </c>
      <c r="T1150">
        <f t="shared" si="202"/>
        <v>1</v>
      </c>
      <c r="U1150">
        <f t="shared" si="203"/>
        <v>1</v>
      </c>
    </row>
    <row r="1151" spans="1:21" x14ac:dyDescent="0.25">
      <c r="A1151" t="s">
        <v>240</v>
      </c>
      <c r="B1151">
        <v>0.64121146358479475</v>
      </c>
      <c r="C1151">
        <v>0.98686839999999998</v>
      </c>
      <c r="D1151">
        <v>303</v>
      </c>
      <c r="E1151">
        <v>467</v>
      </c>
      <c r="F1151">
        <v>273</v>
      </c>
      <c r="G1151">
        <v>0.64882226980728053</v>
      </c>
      <c r="H1151">
        <v>1</v>
      </c>
      <c r="I1151" t="s">
        <v>240</v>
      </c>
      <c r="J1151">
        <v>0.58458244111349034</v>
      </c>
      <c r="K1151">
        <f t="shared" si="193"/>
        <v>0</v>
      </c>
      <c r="L1151">
        <f t="shared" si="194"/>
        <v>0</v>
      </c>
      <c r="M1151">
        <f t="shared" si="195"/>
        <v>0</v>
      </c>
      <c r="N1151">
        <f t="shared" si="196"/>
        <v>1</v>
      </c>
      <c r="O1151">
        <f t="shared" si="197"/>
        <v>0</v>
      </c>
      <c r="P1151">
        <f t="shared" si="198"/>
        <v>0</v>
      </c>
      <c r="Q1151">
        <f t="shared" si="199"/>
        <v>0</v>
      </c>
      <c r="R1151">
        <f t="shared" si="200"/>
        <v>1</v>
      </c>
      <c r="S1151">
        <f t="shared" si="201"/>
        <v>0</v>
      </c>
      <c r="T1151">
        <f t="shared" si="202"/>
        <v>1</v>
      </c>
      <c r="U1151">
        <f t="shared" si="203"/>
        <v>1</v>
      </c>
    </row>
    <row r="1152" spans="1:21" x14ac:dyDescent="0.25">
      <c r="A1152" t="s">
        <v>241</v>
      </c>
      <c r="B1152">
        <v>0.46559448241810142</v>
      </c>
      <c r="C1152">
        <v>8.9788649999999998E-2</v>
      </c>
      <c r="D1152">
        <v>218</v>
      </c>
      <c r="E1152">
        <v>465</v>
      </c>
      <c r="F1152">
        <v>218</v>
      </c>
      <c r="G1152">
        <v>0.46881720430107532</v>
      </c>
      <c r="H1152">
        <v>1</v>
      </c>
      <c r="I1152" t="s">
        <v>241</v>
      </c>
      <c r="J1152">
        <v>0.46881720430107532</v>
      </c>
      <c r="K1152">
        <f t="shared" si="193"/>
        <v>0</v>
      </c>
      <c r="L1152">
        <f t="shared" si="194"/>
        <v>0</v>
      </c>
      <c r="M1152">
        <f t="shared" si="195"/>
        <v>0</v>
      </c>
      <c r="N1152">
        <f t="shared" si="196"/>
        <v>1</v>
      </c>
      <c r="O1152">
        <f t="shared" si="197"/>
        <v>0</v>
      </c>
      <c r="P1152">
        <f t="shared" si="198"/>
        <v>0</v>
      </c>
      <c r="Q1152">
        <f t="shared" si="199"/>
        <v>0</v>
      </c>
      <c r="R1152">
        <f t="shared" si="200"/>
        <v>0</v>
      </c>
      <c r="S1152">
        <f t="shared" si="201"/>
        <v>1</v>
      </c>
      <c r="T1152">
        <f t="shared" si="202"/>
        <v>1</v>
      </c>
      <c r="U1152">
        <f t="shared" si="203"/>
        <v>1</v>
      </c>
    </row>
    <row r="1153" spans="1:21" x14ac:dyDescent="0.25">
      <c r="A1153" t="s">
        <v>242</v>
      </c>
      <c r="B1153">
        <v>0.58405139077764889</v>
      </c>
      <c r="C1153">
        <v>0.9747652</v>
      </c>
      <c r="D1153">
        <v>274</v>
      </c>
      <c r="E1153">
        <v>465</v>
      </c>
      <c r="F1153">
        <v>274</v>
      </c>
      <c r="G1153">
        <v>0.58924731182795698</v>
      </c>
      <c r="H1153">
        <v>1</v>
      </c>
      <c r="I1153" t="s">
        <v>242</v>
      </c>
      <c r="J1153">
        <v>0.58924731182795698</v>
      </c>
      <c r="K1153">
        <f t="shared" si="193"/>
        <v>0</v>
      </c>
      <c r="L1153">
        <f t="shared" si="194"/>
        <v>0</v>
      </c>
      <c r="M1153">
        <f t="shared" si="195"/>
        <v>0</v>
      </c>
      <c r="N1153">
        <f t="shared" si="196"/>
        <v>1</v>
      </c>
      <c r="O1153">
        <f t="shared" si="197"/>
        <v>0</v>
      </c>
      <c r="P1153">
        <f t="shared" si="198"/>
        <v>1</v>
      </c>
      <c r="Q1153">
        <f t="shared" si="199"/>
        <v>0</v>
      </c>
      <c r="R1153">
        <f t="shared" si="200"/>
        <v>0</v>
      </c>
      <c r="S1153">
        <f t="shared" si="201"/>
        <v>0</v>
      </c>
      <c r="T1153">
        <f t="shared" si="202"/>
        <v>1</v>
      </c>
      <c r="U1153">
        <f t="shared" si="203"/>
        <v>1</v>
      </c>
    </row>
    <row r="1154" spans="1:21" x14ac:dyDescent="0.25">
      <c r="A1154" t="s">
        <v>243</v>
      </c>
      <c r="B1154">
        <v>0.59230325580747378</v>
      </c>
      <c r="C1154">
        <v>0.98323199999999999</v>
      </c>
      <c r="D1154">
        <v>280</v>
      </c>
      <c r="E1154">
        <v>465</v>
      </c>
      <c r="F1154">
        <v>194</v>
      </c>
      <c r="G1154">
        <v>0.60215053763440862</v>
      </c>
      <c r="H1154">
        <v>1</v>
      </c>
      <c r="I1154" t="s">
        <v>243</v>
      </c>
      <c r="J1154">
        <v>0.41720430107526879</v>
      </c>
      <c r="K1154">
        <f t="shared" si="193"/>
        <v>0</v>
      </c>
      <c r="L1154">
        <f t="shared" si="194"/>
        <v>0</v>
      </c>
      <c r="M1154">
        <f t="shared" si="195"/>
        <v>0</v>
      </c>
      <c r="N1154">
        <f t="shared" si="196"/>
        <v>1</v>
      </c>
      <c r="O1154">
        <f t="shared" si="197"/>
        <v>0</v>
      </c>
      <c r="P1154">
        <f t="shared" si="198"/>
        <v>0</v>
      </c>
      <c r="Q1154">
        <f t="shared" si="199"/>
        <v>1</v>
      </c>
      <c r="R1154">
        <f t="shared" si="200"/>
        <v>0</v>
      </c>
      <c r="S1154">
        <f t="shared" si="201"/>
        <v>0</v>
      </c>
      <c r="T1154">
        <f t="shared" si="202"/>
        <v>1</v>
      </c>
      <c r="U1154">
        <f t="shared" si="203"/>
        <v>1</v>
      </c>
    </row>
    <row r="1155" spans="1:21" x14ac:dyDescent="0.25">
      <c r="A1155" t="s">
        <v>244</v>
      </c>
      <c r="B1155">
        <v>0.55846134277823867</v>
      </c>
      <c r="C1155">
        <v>0.95962404999999995</v>
      </c>
      <c r="D1155">
        <v>263</v>
      </c>
      <c r="E1155">
        <v>465</v>
      </c>
      <c r="F1155">
        <v>263</v>
      </c>
      <c r="G1155">
        <v>0.56559139784946233</v>
      </c>
      <c r="H1155">
        <v>1</v>
      </c>
      <c r="I1155" t="s">
        <v>244</v>
      </c>
      <c r="J1155">
        <v>0.56559139784946233</v>
      </c>
      <c r="K1155">
        <f t="shared" ref="K1155:K1218" si="204">IF(H1155=0, IF(G1155&lt;0.46, 1,0),0)</f>
        <v>0</v>
      </c>
      <c r="L1155">
        <f t="shared" ref="L1155:L1218" si="205">IF(H1155=0, IF(G1155&gt;=0.46, 1,0),0)</f>
        <v>0</v>
      </c>
      <c r="M1155">
        <f t="shared" ref="M1155:M1218" si="206">IF(H1155=1, IF(G1155&lt;0.46, 1,0),0)</f>
        <v>0</v>
      </c>
      <c r="N1155">
        <f t="shared" ref="N1155:N1218" si="207">IF(H1155=1, IF(G1155&gt;=0.46, 1,0),0)</f>
        <v>1</v>
      </c>
      <c r="O1155">
        <f t="shared" ref="O1155:O1218" si="208">IF(ISNUMBER(SEARCH("___80", A1155)), 1, 0)</f>
        <v>1</v>
      </c>
      <c r="P1155">
        <f t="shared" ref="P1155:P1218" si="209">IF(ISNUMBER(SEARCH("___100", A1155)), 1, 0)</f>
        <v>0</v>
      </c>
      <c r="Q1155">
        <f t="shared" ref="Q1155:Q1218" si="210">IF(ISNUMBER(SEARCH("___65", A1155)), 1, 0)</f>
        <v>0</v>
      </c>
      <c r="R1155">
        <f t="shared" ref="R1155:R1218" si="211">IF(ISNUMBER(SEARCH("___90", A1155)), 1, 0)</f>
        <v>0</v>
      </c>
      <c r="S1155">
        <f t="shared" ref="S1155:S1218" si="212">IF(SUM(O1155:R1155)=0,1,0)</f>
        <v>0</v>
      </c>
      <c r="T1155">
        <f t="shared" ref="T1155:T1218" si="213">IF(A1155=I1155,1,0)</f>
        <v>1</v>
      </c>
      <c r="U1155">
        <f t="shared" ref="U1155:U1218" si="214">SUM(K1155:N1155)</f>
        <v>1</v>
      </c>
    </row>
    <row r="1156" spans="1:21" x14ac:dyDescent="0.25">
      <c r="A1156" t="s">
        <v>245</v>
      </c>
      <c r="B1156">
        <v>0.59304655358524416</v>
      </c>
      <c r="C1156">
        <v>0.98686759999999996</v>
      </c>
      <c r="D1156">
        <v>278</v>
      </c>
      <c r="E1156">
        <v>465</v>
      </c>
      <c r="F1156">
        <v>278</v>
      </c>
      <c r="G1156">
        <v>0.59784946236559144</v>
      </c>
      <c r="H1156">
        <v>1</v>
      </c>
      <c r="I1156" t="s">
        <v>245</v>
      </c>
      <c r="J1156">
        <v>0.59784946236559144</v>
      </c>
      <c r="K1156">
        <f t="shared" si="204"/>
        <v>0</v>
      </c>
      <c r="L1156">
        <f t="shared" si="205"/>
        <v>0</v>
      </c>
      <c r="M1156">
        <f t="shared" si="206"/>
        <v>0</v>
      </c>
      <c r="N1156">
        <f t="shared" si="207"/>
        <v>1</v>
      </c>
      <c r="O1156">
        <f t="shared" si="208"/>
        <v>0</v>
      </c>
      <c r="P1156">
        <f t="shared" si="209"/>
        <v>0</v>
      </c>
      <c r="Q1156">
        <f t="shared" si="210"/>
        <v>0</v>
      </c>
      <c r="R1156">
        <f t="shared" si="211"/>
        <v>1</v>
      </c>
      <c r="S1156">
        <f t="shared" si="212"/>
        <v>0</v>
      </c>
      <c r="T1156">
        <f t="shared" si="213"/>
        <v>1</v>
      </c>
      <c r="U1156">
        <f t="shared" si="214"/>
        <v>1</v>
      </c>
    </row>
    <row r="1157" spans="1:21" x14ac:dyDescent="0.25">
      <c r="A1157" t="s">
        <v>246</v>
      </c>
      <c r="B1157">
        <v>0.28827497167386651</v>
      </c>
      <c r="C1157">
        <v>6.3713390000000001E-9</v>
      </c>
      <c r="D1157">
        <v>134</v>
      </c>
      <c r="E1157">
        <v>455</v>
      </c>
      <c r="F1157">
        <v>134</v>
      </c>
      <c r="G1157">
        <v>0.29450549450549451</v>
      </c>
      <c r="H1157">
        <v>0</v>
      </c>
      <c r="I1157" t="s">
        <v>246</v>
      </c>
      <c r="J1157">
        <v>0.29450549450549451</v>
      </c>
      <c r="K1157">
        <f t="shared" si="204"/>
        <v>1</v>
      </c>
      <c r="L1157">
        <f t="shared" si="205"/>
        <v>0</v>
      </c>
      <c r="M1157">
        <f t="shared" si="206"/>
        <v>0</v>
      </c>
      <c r="N1157">
        <f t="shared" si="207"/>
        <v>0</v>
      </c>
      <c r="O1157">
        <f t="shared" si="208"/>
        <v>0</v>
      </c>
      <c r="P1157">
        <f t="shared" si="209"/>
        <v>0</v>
      </c>
      <c r="Q1157">
        <f t="shared" si="210"/>
        <v>0</v>
      </c>
      <c r="R1157">
        <f t="shared" si="211"/>
        <v>0</v>
      </c>
      <c r="S1157">
        <f t="shared" si="212"/>
        <v>1</v>
      </c>
      <c r="T1157">
        <f t="shared" si="213"/>
        <v>1</v>
      </c>
      <c r="U1157">
        <f t="shared" si="214"/>
        <v>1</v>
      </c>
    </row>
    <row r="1158" spans="1:21" x14ac:dyDescent="0.25">
      <c r="A1158" t="s">
        <v>247</v>
      </c>
      <c r="B1158">
        <v>0.59775684357005787</v>
      </c>
      <c r="C1158">
        <v>0.98686839999999998</v>
      </c>
      <c r="D1158">
        <v>276</v>
      </c>
      <c r="E1158">
        <v>455</v>
      </c>
      <c r="F1158">
        <v>275</v>
      </c>
      <c r="G1158">
        <v>0.60659340659340655</v>
      </c>
      <c r="H1158">
        <v>0</v>
      </c>
      <c r="I1158" t="s">
        <v>247</v>
      </c>
      <c r="J1158">
        <v>0.60439560439560436</v>
      </c>
      <c r="K1158">
        <f t="shared" si="204"/>
        <v>0</v>
      </c>
      <c r="L1158">
        <f t="shared" si="205"/>
        <v>1</v>
      </c>
      <c r="M1158">
        <f t="shared" si="206"/>
        <v>0</v>
      </c>
      <c r="N1158">
        <f t="shared" si="207"/>
        <v>0</v>
      </c>
      <c r="O1158">
        <f t="shared" si="208"/>
        <v>0</v>
      </c>
      <c r="P1158">
        <f t="shared" si="209"/>
        <v>1</v>
      </c>
      <c r="Q1158">
        <f t="shared" si="210"/>
        <v>0</v>
      </c>
      <c r="R1158">
        <f t="shared" si="211"/>
        <v>0</v>
      </c>
      <c r="S1158">
        <f t="shared" si="212"/>
        <v>0</v>
      </c>
      <c r="T1158">
        <f t="shared" si="213"/>
        <v>1</v>
      </c>
      <c r="U1158">
        <f t="shared" si="214"/>
        <v>1</v>
      </c>
    </row>
    <row r="1159" spans="1:21" x14ac:dyDescent="0.25">
      <c r="A1159" t="s">
        <v>248</v>
      </c>
      <c r="B1159">
        <v>0.58841805408804382</v>
      </c>
      <c r="C1159">
        <v>0.98686839999999998</v>
      </c>
      <c r="D1159">
        <v>272</v>
      </c>
      <c r="E1159">
        <v>455</v>
      </c>
      <c r="F1159">
        <v>271</v>
      </c>
      <c r="G1159">
        <v>0.59780219780219779</v>
      </c>
      <c r="H1159">
        <v>0</v>
      </c>
      <c r="I1159" t="s">
        <v>248</v>
      </c>
      <c r="J1159">
        <v>0.5956043956043956</v>
      </c>
      <c r="K1159">
        <f t="shared" si="204"/>
        <v>0</v>
      </c>
      <c r="L1159">
        <f t="shared" si="205"/>
        <v>1</v>
      </c>
      <c r="M1159">
        <f t="shared" si="206"/>
        <v>0</v>
      </c>
      <c r="N1159">
        <f t="shared" si="207"/>
        <v>0</v>
      </c>
      <c r="O1159">
        <f t="shared" si="208"/>
        <v>0</v>
      </c>
      <c r="P1159">
        <f t="shared" si="209"/>
        <v>0</v>
      </c>
      <c r="Q1159">
        <f t="shared" si="210"/>
        <v>1</v>
      </c>
      <c r="R1159">
        <f t="shared" si="211"/>
        <v>0</v>
      </c>
      <c r="S1159">
        <f t="shared" si="212"/>
        <v>0</v>
      </c>
      <c r="T1159">
        <f t="shared" si="213"/>
        <v>1</v>
      </c>
      <c r="U1159">
        <f t="shared" si="214"/>
        <v>1</v>
      </c>
    </row>
    <row r="1160" spans="1:21" x14ac:dyDescent="0.25">
      <c r="A1160" t="s">
        <v>249</v>
      </c>
      <c r="B1160">
        <v>0.62706501585354968</v>
      </c>
      <c r="C1160">
        <v>0.98686839999999998</v>
      </c>
      <c r="D1160">
        <v>290</v>
      </c>
      <c r="E1160">
        <v>455</v>
      </c>
      <c r="F1160">
        <v>283</v>
      </c>
      <c r="G1160">
        <v>0.63736263736263732</v>
      </c>
      <c r="H1160">
        <v>0</v>
      </c>
      <c r="I1160" t="s">
        <v>249</v>
      </c>
      <c r="J1160">
        <v>0.62197802197802199</v>
      </c>
      <c r="K1160">
        <f t="shared" si="204"/>
        <v>0</v>
      </c>
      <c r="L1160">
        <f t="shared" si="205"/>
        <v>1</v>
      </c>
      <c r="M1160">
        <f t="shared" si="206"/>
        <v>0</v>
      </c>
      <c r="N1160">
        <f t="shared" si="207"/>
        <v>0</v>
      </c>
      <c r="O1160">
        <f t="shared" si="208"/>
        <v>1</v>
      </c>
      <c r="P1160">
        <f t="shared" si="209"/>
        <v>0</v>
      </c>
      <c r="Q1160">
        <f t="shared" si="210"/>
        <v>0</v>
      </c>
      <c r="R1160">
        <f t="shared" si="211"/>
        <v>0</v>
      </c>
      <c r="S1160">
        <f t="shared" si="212"/>
        <v>0</v>
      </c>
      <c r="T1160">
        <f t="shared" si="213"/>
        <v>1</v>
      </c>
      <c r="U1160">
        <f t="shared" si="214"/>
        <v>1</v>
      </c>
    </row>
    <row r="1161" spans="1:21" x14ac:dyDescent="0.25">
      <c r="A1161" t="s">
        <v>250</v>
      </c>
      <c r="B1161">
        <v>0.60649260738055</v>
      </c>
      <c r="C1161">
        <v>0.98686839999999998</v>
      </c>
      <c r="D1161">
        <v>279</v>
      </c>
      <c r="E1161">
        <v>455</v>
      </c>
      <c r="F1161">
        <v>274</v>
      </c>
      <c r="G1161">
        <v>0.61318681318681323</v>
      </c>
      <c r="H1161">
        <v>0</v>
      </c>
      <c r="I1161" t="s">
        <v>250</v>
      </c>
      <c r="J1161">
        <v>0.60219780219780217</v>
      </c>
      <c r="K1161">
        <f t="shared" si="204"/>
        <v>0</v>
      </c>
      <c r="L1161">
        <f t="shared" si="205"/>
        <v>1</v>
      </c>
      <c r="M1161">
        <f t="shared" si="206"/>
        <v>0</v>
      </c>
      <c r="N1161">
        <f t="shared" si="207"/>
        <v>0</v>
      </c>
      <c r="O1161">
        <f t="shared" si="208"/>
        <v>0</v>
      </c>
      <c r="P1161">
        <f t="shared" si="209"/>
        <v>0</v>
      </c>
      <c r="Q1161">
        <f t="shared" si="210"/>
        <v>0</v>
      </c>
      <c r="R1161">
        <f t="shared" si="211"/>
        <v>1</v>
      </c>
      <c r="S1161">
        <f t="shared" si="212"/>
        <v>0</v>
      </c>
      <c r="T1161">
        <f t="shared" si="213"/>
        <v>1</v>
      </c>
      <c r="U1161">
        <f t="shared" si="214"/>
        <v>1</v>
      </c>
    </row>
    <row r="1162" spans="1:21" x14ac:dyDescent="0.25">
      <c r="A1162" t="s">
        <v>251</v>
      </c>
      <c r="B1162">
        <v>0.62751450866575609</v>
      </c>
      <c r="C1162">
        <v>0.96902529999999998</v>
      </c>
      <c r="D1162">
        <v>294</v>
      </c>
      <c r="E1162">
        <v>461</v>
      </c>
      <c r="F1162">
        <v>294</v>
      </c>
      <c r="G1162">
        <v>0.63774403470715835</v>
      </c>
      <c r="H1162">
        <v>0</v>
      </c>
      <c r="I1162" t="s">
        <v>251</v>
      </c>
      <c r="J1162">
        <v>0.63774403470715835</v>
      </c>
      <c r="K1162">
        <f t="shared" si="204"/>
        <v>0</v>
      </c>
      <c r="L1162">
        <f t="shared" si="205"/>
        <v>1</v>
      </c>
      <c r="M1162">
        <f t="shared" si="206"/>
        <v>0</v>
      </c>
      <c r="N1162">
        <f t="shared" si="207"/>
        <v>0</v>
      </c>
      <c r="O1162">
        <f t="shared" si="208"/>
        <v>0</v>
      </c>
      <c r="P1162">
        <f t="shared" si="209"/>
        <v>0</v>
      </c>
      <c r="Q1162">
        <f t="shared" si="210"/>
        <v>0</v>
      </c>
      <c r="R1162">
        <f t="shared" si="211"/>
        <v>0</v>
      </c>
      <c r="S1162">
        <f t="shared" si="212"/>
        <v>1</v>
      </c>
      <c r="T1162">
        <f t="shared" si="213"/>
        <v>1</v>
      </c>
      <c r="U1162">
        <f t="shared" si="214"/>
        <v>1</v>
      </c>
    </row>
    <row r="1163" spans="1:21" x14ac:dyDescent="0.25">
      <c r="A1163" t="s">
        <v>252</v>
      </c>
      <c r="B1163">
        <v>0.58507624054332652</v>
      </c>
      <c r="C1163">
        <v>0.95640840000000005</v>
      </c>
      <c r="D1163">
        <v>275</v>
      </c>
      <c r="E1163">
        <v>461</v>
      </c>
      <c r="F1163">
        <v>273</v>
      </c>
      <c r="G1163">
        <v>0.59652928416485895</v>
      </c>
      <c r="H1163">
        <v>0</v>
      </c>
      <c r="I1163" t="s">
        <v>252</v>
      </c>
      <c r="J1163">
        <v>0.59219088937093278</v>
      </c>
      <c r="K1163">
        <f t="shared" si="204"/>
        <v>0</v>
      </c>
      <c r="L1163">
        <f t="shared" si="205"/>
        <v>1</v>
      </c>
      <c r="M1163">
        <f t="shared" si="206"/>
        <v>0</v>
      </c>
      <c r="N1163">
        <f t="shared" si="207"/>
        <v>0</v>
      </c>
      <c r="O1163">
        <f t="shared" si="208"/>
        <v>0</v>
      </c>
      <c r="P1163">
        <f t="shared" si="209"/>
        <v>1</v>
      </c>
      <c r="Q1163">
        <f t="shared" si="210"/>
        <v>0</v>
      </c>
      <c r="R1163">
        <f t="shared" si="211"/>
        <v>0</v>
      </c>
      <c r="S1163">
        <f t="shared" si="212"/>
        <v>0</v>
      </c>
      <c r="T1163">
        <f t="shared" si="213"/>
        <v>1</v>
      </c>
      <c r="U1163">
        <f t="shared" si="214"/>
        <v>1</v>
      </c>
    </row>
    <row r="1164" spans="1:21" x14ac:dyDescent="0.25">
      <c r="A1164" t="s">
        <v>253</v>
      </c>
      <c r="B1164">
        <v>0.63108497543581588</v>
      </c>
      <c r="C1164">
        <v>0.96511599999999997</v>
      </c>
      <c r="D1164">
        <v>298</v>
      </c>
      <c r="E1164">
        <v>461</v>
      </c>
      <c r="F1164">
        <v>296</v>
      </c>
      <c r="G1164">
        <v>0.6464208242950108</v>
      </c>
      <c r="H1164">
        <v>0</v>
      </c>
      <c r="I1164" t="s">
        <v>253</v>
      </c>
      <c r="J1164">
        <v>0.64208242950108463</v>
      </c>
      <c r="K1164">
        <f t="shared" si="204"/>
        <v>0</v>
      </c>
      <c r="L1164">
        <f t="shared" si="205"/>
        <v>1</v>
      </c>
      <c r="M1164">
        <f t="shared" si="206"/>
        <v>0</v>
      </c>
      <c r="N1164">
        <f t="shared" si="207"/>
        <v>0</v>
      </c>
      <c r="O1164">
        <f t="shared" si="208"/>
        <v>0</v>
      </c>
      <c r="P1164">
        <f t="shared" si="209"/>
        <v>0</v>
      </c>
      <c r="Q1164">
        <f t="shared" si="210"/>
        <v>1</v>
      </c>
      <c r="R1164">
        <f t="shared" si="211"/>
        <v>0</v>
      </c>
      <c r="S1164">
        <f t="shared" si="212"/>
        <v>0</v>
      </c>
      <c r="T1164">
        <f t="shared" si="213"/>
        <v>1</v>
      </c>
      <c r="U1164">
        <f t="shared" si="214"/>
        <v>1</v>
      </c>
    </row>
    <row r="1165" spans="1:21" x14ac:dyDescent="0.25">
      <c r="A1165" t="s">
        <v>254</v>
      </c>
      <c r="B1165">
        <v>0.59175340395263054</v>
      </c>
      <c r="C1165">
        <v>0.95637983000000004</v>
      </c>
      <c r="D1165">
        <v>277</v>
      </c>
      <c r="E1165">
        <v>461</v>
      </c>
      <c r="F1165">
        <v>277</v>
      </c>
      <c r="G1165">
        <v>0.60086767895878523</v>
      </c>
      <c r="H1165">
        <v>0</v>
      </c>
      <c r="I1165" t="s">
        <v>254</v>
      </c>
      <c r="J1165">
        <v>0.60086767895878523</v>
      </c>
      <c r="K1165">
        <f t="shared" si="204"/>
        <v>0</v>
      </c>
      <c r="L1165">
        <f t="shared" si="205"/>
        <v>1</v>
      </c>
      <c r="M1165">
        <f t="shared" si="206"/>
        <v>0</v>
      </c>
      <c r="N1165">
        <f t="shared" si="207"/>
        <v>0</v>
      </c>
      <c r="O1165">
        <f t="shared" si="208"/>
        <v>1</v>
      </c>
      <c r="P1165">
        <f t="shared" si="209"/>
        <v>0</v>
      </c>
      <c r="Q1165">
        <f t="shared" si="210"/>
        <v>0</v>
      </c>
      <c r="R1165">
        <f t="shared" si="211"/>
        <v>0</v>
      </c>
      <c r="S1165">
        <f t="shared" si="212"/>
        <v>0</v>
      </c>
      <c r="T1165">
        <f t="shared" si="213"/>
        <v>1</v>
      </c>
      <c r="U1165">
        <f t="shared" si="214"/>
        <v>1</v>
      </c>
    </row>
    <row r="1166" spans="1:21" x14ac:dyDescent="0.25">
      <c r="A1166" t="s">
        <v>255</v>
      </c>
      <c r="B1166">
        <v>0.54920887245766203</v>
      </c>
      <c r="C1166">
        <v>0.87166569999999999</v>
      </c>
      <c r="D1166">
        <v>255</v>
      </c>
      <c r="E1166">
        <v>461</v>
      </c>
      <c r="F1166">
        <v>255</v>
      </c>
      <c r="G1166">
        <v>0.55314533622559658</v>
      </c>
      <c r="H1166">
        <v>0</v>
      </c>
      <c r="I1166" t="s">
        <v>255</v>
      </c>
      <c r="J1166">
        <v>0.55314533622559658</v>
      </c>
      <c r="K1166">
        <f t="shared" si="204"/>
        <v>0</v>
      </c>
      <c r="L1166">
        <f t="shared" si="205"/>
        <v>1</v>
      </c>
      <c r="M1166">
        <f t="shared" si="206"/>
        <v>0</v>
      </c>
      <c r="N1166">
        <f t="shared" si="207"/>
        <v>0</v>
      </c>
      <c r="O1166">
        <f t="shared" si="208"/>
        <v>0</v>
      </c>
      <c r="P1166">
        <f t="shared" si="209"/>
        <v>0</v>
      </c>
      <c r="Q1166">
        <f t="shared" si="210"/>
        <v>0</v>
      </c>
      <c r="R1166">
        <f t="shared" si="211"/>
        <v>1</v>
      </c>
      <c r="S1166">
        <f t="shared" si="212"/>
        <v>0</v>
      </c>
      <c r="T1166">
        <f t="shared" si="213"/>
        <v>1</v>
      </c>
      <c r="U1166">
        <f t="shared" si="214"/>
        <v>1</v>
      </c>
    </row>
    <row r="1167" spans="1:21" x14ac:dyDescent="0.25">
      <c r="A1167" t="s">
        <v>256</v>
      </c>
      <c r="B1167">
        <v>0.37266913491077153</v>
      </c>
      <c r="C1167">
        <v>2.6559972500000001E-5</v>
      </c>
      <c r="D1167">
        <v>187</v>
      </c>
      <c r="E1167">
        <v>494</v>
      </c>
      <c r="F1167">
        <v>177</v>
      </c>
      <c r="G1167">
        <v>0.37854251012145751</v>
      </c>
      <c r="H1167">
        <v>1</v>
      </c>
      <c r="I1167" t="s">
        <v>256</v>
      </c>
      <c r="J1167">
        <v>0.3582995951417004</v>
      </c>
      <c r="K1167">
        <f t="shared" si="204"/>
        <v>0</v>
      </c>
      <c r="L1167">
        <f t="shared" si="205"/>
        <v>0</v>
      </c>
      <c r="M1167">
        <f t="shared" si="206"/>
        <v>1</v>
      </c>
      <c r="N1167">
        <f t="shared" si="207"/>
        <v>0</v>
      </c>
      <c r="O1167">
        <f t="shared" si="208"/>
        <v>0</v>
      </c>
      <c r="P1167">
        <f t="shared" si="209"/>
        <v>0</v>
      </c>
      <c r="Q1167">
        <f t="shared" si="210"/>
        <v>0</v>
      </c>
      <c r="R1167">
        <f t="shared" si="211"/>
        <v>0</v>
      </c>
      <c r="S1167">
        <f t="shared" si="212"/>
        <v>1</v>
      </c>
      <c r="T1167">
        <f t="shared" si="213"/>
        <v>1</v>
      </c>
      <c r="U1167">
        <f t="shared" si="214"/>
        <v>1</v>
      </c>
    </row>
    <row r="1168" spans="1:21" x14ac:dyDescent="0.25">
      <c r="A1168" t="s">
        <v>257</v>
      </c>
      <c r="B1168">
        <v>0.28544013762903292</v>
      </c>
      <c r="C1168">
        <v>3.2626665000000001E-8</v>
      </c>
      <c r="D1168">
        <v>143</v>
      </c>
      <c r="E1168">
        <v>494</v>
      </c>
      <c r="F1168">
        <v>133</v>
      </c>
      <c r="G1168">
        <v>0.28947368421052633</v>
      </c>
      <c r="H1168">
        <v>1</v>
      </c>
      <c r="I1168" t="s">
        <v>257</v>
      </c>
      <c r="J1168">
        <v>0.26923076923076922</v>
      </c>
      <c r="K1168">
        <f t="shared" si="204"/>
        <v>0</v>
      </c>
      <c r="L1168">
        <f t="shared" si="205"/>
        <v>0</v>
      </c>
      <c r="M1168">
        <f t="shared" si="206"/>
        <v>1</v>
      </c>
      <c r="N1168">
        <f t="shared" si="207"/>
        <v>0</v>
      </c>
      <c r="O1168">
        <f t="shared" si="208"/>
        <v>0</v>
      </c>
      <c r="P1168">
        <f t="shared" si="209"/>
        <v>1</v>
      </c>
      <c r="Q1168">
        <f t="shared" si="210"/>
        <v>0</v>
      </c>
      <c r="R1168">
        <f t="shared" si="211"/>
        <v>0</v>
      </c>
      <c r="S1168">
        <f t="shared" si="212"/>
        <v>0</v>
      </c>
      <c r="T1168">
        <f t="shared" si="213"/>
        <v>1</v>
      </c>
      <c r="U1168">
        <f t="shared" si="214"/>
        <v>1</v>
      </c>
    </row>
    <row r="1169" spans="1:21" x14ac:dyDescent="0.25">
      <c r="A1169" t="s">
        <v>258</v>
      </c>
      <c r="B1169">
        <v>0.27060742424627687</v>
      </c>
      <c r="C1169">
        <v>4.2565669000000014E-9</v>
      </c>
      <c r="D1169">
        <v>134</v>
      </c>
      <c r="E1169">
        <v>494</v>
      </c>
      <c r="F1169">
        <v>124</v>
      </c>
      <c r="G1169">
        <v>0.27125506072874489</v>
      </c>
      <c r="H1169">
        <v>1</v>
      </c>
      <c r="I1169" t="s">
        <v>258</v>
      </c>
      <c r="J1169">
        <v>0.25101214574898778</v>
      </c>
      <c r="K1169">
        <f t="shared" si="204"/>
        <v>0</v>
      </c>
      <c r="L1169">
        <f t="shared" si="205"/>
        <v>0</v>
      </c>
      <c r="M1169">
        <f t="shared" si="206"/>
        <v>1</v>
      </c>
      <c r="N1169">
        <f t="shared" si="207"/>
        <v>0</v>
      </c>
      <c r="O1169">
        <f t="shared" si="208"/>
        <v>0</v>
      </c>
      <c r="P1169">
        <f t="shared" si="209"/>
        <v>0</v>
      </c>
      <c r="Q1169">
        <f t="shared" si="210"/>
        <v>1</v>
      </c>
      <c r="R1169">
        <f t="shared" si="211"/>
        <v>0</v>
      </c>
      <c r="S1169">
        <f t="shared" si="212"/>
        <v>0</v>
      </c>
      <c r="T1169">
        <f t="shared" si="213"/>
        <v>1</v>
      </c>
      <c r="U1169">
        <f t="shared" si="214"/>
        <v>1</v>
      </c>
    </row>
    <row r="1170" spans="1:21" x14ac:dyDescent="0.25">
      <c r="A1170" t="s">
        <v>259</v>
      </c>
      <c r="B1170">
        <v>0.3001221402787479</v>
      </c>
      <c r="C1170">
        <v>6.9273310500000002E-8</v>
      </c>
      <c r="D1170">
        <v>149</v>
      </c>
      <c r="E1170">
        <v>494</v>
      </c>
      <c r="F1170">
        <v>139</v>
      </c>
      <c r="G1170">
        <v>0.30161943319838058</v>
      </c>
      <c r="H1170">
        <v>1</v>
      </c>
      <c r="I1170" t="s">
        <v>259</v>
      </c>
      <c r="J1170">
        <v>0.28137651821862347</v>
      </c>
      <c r="K1170">
        <f t="shared" si="204"/>
        <v>0</v>
      </c>
      <c r="L1170">
        <f t="shared" si="205"/>
        <v>0</v>
      </c>
      <c r="M1170">
        <f t="shared" si="206"/>
        <v>1</v>
      </c>
      <c r="N1170">
        <f t="shared" si="207"/>
        <v>0</v>
      </c>
      <c r="O1170">
        <f t="shared" si="208"/>
        <v>1</v>
      </c>
      <c r="P1170">
        <f t="shared" si="209"/>
        <v>0</v>
      </c>
      <c r="Q1170">
        <f t="shared" si="210"/>
        <v>0</v>
      </c>
      <c r="R1170">
        <f t="shared" si="211"/>
        <v>0</v>
      </c>
      <c r="S1170">
        <f t="shared" si="212"/>
        <v>0</v>
      </c>
      <c r="T1170">
        <f t="shared" si="213"/>
        <v>1</v>
      </c>
      <c r="U1170">
        <f t="shared" si="214"/>
        <v>1</v>
      </c>
    </row>
    <row r="1171" spans="1:21" x14ac:dyDescent="0.25">
      <c r="A1171" t="s">
        <v>260</v>
      </c>
      <c r="B1171">
        <v>0.33208937659735571</v>
      </c>
      <c r="C1171">
        <v>2.8034898E-7</v>
      </c>
      <c r="D1171">
        <v>165</v>
      </c>
      <c r="E1171">
        <v>494</v>
      </c>
      <c r="F1171">
        <v>159</v>
      </c>
      <c r="G1171">
        <v>0.33400809716599189</v>
      </c>
      <c r="H1171">
        <v>1</v>
      </c>
      <c r="I1171" t="s">
        <v>260</v>
      </c>
      <c r="J1171">
        <v>0.32186234817813758</v>
      </c>
      <c r="K1171">
        <f t="shared" si="204"/>
        <v>0</v>
      </c>
      <c r="L1171">
        <f t="shared" si="205"/>
        <v>0</v>
      </c>
      <c r="M1171">
        <f t="shared" si="206"/>
        <v>1</v>
      </c>
      <c r="N1171">
        <f t="shared" si="207"/>
        <v>0</v>
      </c>
      <c r="O1171">
        <f t="shared" si="208"/>
        <v>0</v>
      </c>
      <c r="P1171">
        <f t="shared" si="209"/>
        <v>0</v>
      </c>
      <c r="Q1171">
        <f t="shared" si="210"/>
        <v>0</v>
      </c>
      <c r="R1171">
        <f t="shared" si="211"/>
        <v>1</v>
      </c>
      <c r="S1171">
        <f t="shared" si="212"/>
        <v>0</v>
      </c>
      <c r="T1171">
        <f t="shared" si="213"/>
        <v>1</v>
      </c>
      <c r="U1171">
        <f t="shared" si="214"/>
        <v>1</v>
      </c>
    </row>
    <row r="1172" spans="1:21" x14ac:dyDescent="0.25">
      <c r="A1172" t="s">
        <v>261</v>
      </c>
      <c r="B1172">
        <v>0.37098858576529792</v>
      </c>
      <c r="C1172">
        <v>8.6731952500000004E-7</v>
      </c>
      <c r="D1172">
        <v>167</v>
      </c>
      <c r="E1172">
        <v>448</v>
      </c>
      <c r="F1172">
        <v>167</v>
      </c>
      <c r="G1172">
        <v>0.37276785714285721</v>
      </c>
      <c r="H1172">
        <v>1</v>
      </c>
      <c r="I1172" t="s">
        <v>261</v>
      </c>
      <c r="J1172">
        <v>0.37276785714285721</v>
      </c>
      <c r="K1172">
        <f t="shared" si="204"/>
        <v>0</v>
      </c>
      <c r="L1172">
        <f t="shared" si="205"/>
        <v>0</v>
      </c>
      <c r="M1172">
        <f t="shared" si="206"/>
        <v>1</v>
      </c>
      <c r="N1172">
        <f t="shared" si="207"/>
        <v>0</v>
      </c>
      <c r="O1172">
        <f t="shared" si="208"/>
        <v>0</v>
      </c>
      <c r="P1172">
        <f t="shared" si="209"/>
        <v>0</v>
      </c>
      <c r="Q1172">
        <f t="shared" si="210"/>
        <v>0</v>
      </c>
      <c r="R1172">
        <f t="shared" si="211"/>
        <v>0</v>
      </c>
      <c r="S1172">
        <f t="shared" si="212"/>
        <v>1</v>
      </c>
      <c r="T1172">
        <f t="shared" si="213"/>
        <v>1</v>
      </c>
      <c r="U1172">
        <f t="shared" si="214"/>
        <v>1</v>
      </c>
    </row>
    <row r="1173" spans="1:21" x14ac:dyDescent="0.25">
      <c r="A1173" t="s">
        <v>262</v>
      </c>
      <c r="B1173">
        <v>0.42072820876825989</v>
      </c>
      <c r="C1173">
        <v>6.4494535000000001E-6</v>
      </c>
      <c r="D1173">
        <v>191</v>
      </c>
      <c r="E1173">
        <v>448</v>
      </c>
      <c r="F1173">
        <v>191</v>
      </c>
      <c r="G1173">
        <v>0.4263392857142857</v>
      </c>
      <c r="H1173">
        <v>1</v>
      </c>
      <c r="I1173" t="s">
        <v>262</v>
      </c>
      <c r="J1173">
        <v>0.4263392857142857</v>
      </c>
      <c r="K1173">
        <f t="shared" si="204"/>
        <v>0</v>
      </c>
      <c r="L1173">
        <f t="shared" si="205"/>
        <v>0</v>
      </c>
      <c r="M1173">
        <f t="shared" si="206"/>
        <v>1</v>
      </c>
      <c r="N1173">
        <f t="shared" si="207"/>
        <v>0</v>
      </c>
      <c r="O1173">
        <f t="shared" si="208"/>
        <v>0</v>
      </c>
      <c r="P1173">
        <f t="shared" si="209"/>
        <v>1</v>
      </c>
      <c r="Q1173">
        <f t="shared" si="210"/>
        <v>0</v>
      </c>
      <c r="R1173">
        <f t="shared" si="211"/>
        <v>0</v>
      </c>
      <c r="S1173">
        <f t="shared" si="212"/>
        <v>0</v>
      </c>
      <c r="T1173">
        <f t="shared" si="213"/>
        <v>1</v>
      </c>
      <c r="U1173">
        <f t="shared" si="214"/>
        <v>1</v>
      </c>
    </row>
    <row r="1174" spans="1:21" x14ac:dyDescent="0.25">
      <c r="A1174" t="s">
        <v>263</v>
      </c>
      <c r="B1174">
        <v>0.35406228731759071</v>
      </c>
      <c r="C1174">
        <v>2.2320858000000001E-7</v>
      </c>
      <c r="D1174">
        <v>160</v>
      </c>
      <c r="E1174">
        <v>448</v>
      </c>
      <c r="F1174">
        <v>160</v>
      </c>
      <c r="G1174">
        <v>0.35714285714285721</v>
      </c>
      <c r="H1174">
        <v>1</v>
      </c>
      <c r="I1174" t="s">
        <v>263</v>
      </c>
      <c r="J1174">
        <v>0.35714285714285721</v>
      </c>
      <c r="K1174">
        <f t="shared" si="204"/>
        <v>0</v>
      </c>
      <c r="L1174">
        <f t="shared" si="205"/>
        <v>0</v>
      </c>
      <c r="M1174">
        <f t="shared" si="206"/>
        <v>1</v>
      </c>
      <c r="N1174">
        <f t="shared" si="207"/>
        <v>0</v>
      </c>
      <c r="O1174">
        <f t="shared" si="208"/>
        <v>0</v>
      </c>
      <c r="P1174">
        <f t="shared" si="209"/>
        <v>0</v>
      </c>
      <c r="Q1174">
        <f t="shared" si="210"/>
        <v>1</v>
      </c>
      <c r="R1174">
        <f t="shared" si="211"/>
        <v>0</v>
      </c>
      <c r="S1174">
        <f t="shared" si="212"/>
        <v>0</v>
      </c>
      <c r="T1174">
        <f t="shared" si="213"/>
        <v>1</v>
      </c>
      <c r="U1174">
        <f t="shared" si="214"/>
        <v>1</v>
      </c>
    </row>
    <row r="1175" spans="1:21" x14ac:dyDescent="0.25">
      <c r="A1175" t="s">
        <v>264</v>
      </c>
      <c r="B1175">
        <v>0.40196432821864497</v>
      </c>
      <c r="C1175">
        <v>1.3718827000000001E-6</v>
      </c>
      <c r="D1175">
        <v>182</v>
      </c>
      <c r="E1175">
        <v>448</v>
      </c>
      <c r="F1175">
        <v>182</v>
      </c>
      <c r="G1175">
        <v>0.40625</v>
      </c>
      <c r="H1175">
        <v>1</v>
      </c>
      <c r="I1175" t="s">
        <v>264</v>
      </c>
      <c r="J1175">
        <v>0.40625</v>
      </c>
      <c r="K1175">
        <f t="shared" si="204"/>
        <v>0</v>
      </c>
      <c r="L1175">
        <f t="shared" si="205"/>
        <v>0</v>
      </c>
      <c r="M1175">
        <f t="shared" si="206"/>
        <v>1</v>
      </c>
      <c r="N1175">
        <f t="shared" si="207"/>
        <v>0</v>
      </c>
      <c r="O1175">
        <f t="shared" si="208"/>
        <v>1</v>
      </c>
      <c r="P1175">
        <f t="shared" si="209"/>
        <v>0</v>
      </c>
      <c r="Q1175">
        <f t="shared" si="210"/>
        <v>0</v>
      </c>
      <c r="R1175">
        <f t="shared" si="211"/>
        <v>0</v>
      </c>
      <c r="S1175">
        <f t="shared" si="212"/>
        <v>0</v>
      </c>
      <c r="T1175">
        <f t="shared" si="213"/>
        <v>1</v>
      </c>
      <c r="U1175">
        <f t="shared" si="214"/>
        <v>1</v>
      </c>
    </row>
    <row r="1176" spans="1:21" x14ac:dyDescent="0.25">
      <c r="A1176" t="s">
        <v>265</v>
      </c>
      <c r="B1176">
        <v>0.36203242283126869</v>
      </c>
      <c r="C1176">
        <v>1.9096659500000001E-7</v>
      </c>
      <c r="D1176">
        <v>164</v>
      </c>
      <c r="E1176">
        <v>448</v>
      </c>
      <c r="F1176">
        <v>164</v>
      </c>
      <c r="G1176">
        <v>0.36607142857142849</v>
      </c>
      <c r="H1176">
        <v>1</v>
      </c>
      <c r="I1176" t="s">
        <v>265</v>
      </c>
      <c r="J1176">
        <v>0.36607142857142849</v>
      </c>
      <c r="K1176">
        <f t="shared" si="204"/>
        <v>0</v>
      </c>
      <c r="L1176">
        <f t="shared" si="205"/>
        <v>0</v>
      </c>
      <c r="M1176">
        <f t="shared" si="206"/>
        <v>1</v>
      </c>
      <c r="N1176">
        <f t="shared" si="207"/>
        <v>0</v>
      </c>
      <c r="O1176">
        <f t="shared" si="208"/>
        <v>0</v>
      </c>
      <c r="P1176">
        <f t="shared" si="209"/>
        <v>0</v>
      </c>
      <c r="Q1176">
        <f t="shared" si="210"/>
        <v>0</v>
      </c>
      <c r="R1176">
        <f t="shared" si="211"/>
        <v>1</v>
      </c>
      <c r="S1176">
        <f t="shared" si="212"/>
        <v>0</v>
      </c>
      <c r="T1176">
        <f t="shared" si="213"/>
        <v>1</v>
      </c>
      <c r="U1176">
        <f t="shared" si="214"/>
        <v>1</v>
      </c>
    </row>
    <row r="1177" spans="1:21" x14ac:dyDescent="0.25">
      <c r="A1177" t="s">
        <v>266</v>
      </c>
      <c r="B1177">
        <v>0.24350796560611121</v>
      </c>
      <c r="C1177">
        <v>3.8443772999999999E-10</v>
      </c>
      <c r="D1177">
        <v>116</v>
      </c>
      <c r="E1177">
        <v>464</v>
      </c>
      <c r="F1177">
        <v>116</v>
      </c>
      <c r="G1177">
        <v>0.25</v>
      </c>
      <c r="H1177">
        <v>0</v>
      </c>
      <c r="I1177" t="s">
        <v>266</v>
      </c>
      <c r="J1177">
        <v>0.25</v>
      </c>
      <c r="K1177">
        <f t="shared" si="204"/>
        <v>1</v>
      </c>
      <c r="L1177">
        <f t="shared" si="205"/>
        <v>0</v>
      </c>
      <c r="M1177">
        <f t="shared" si="206"/>
        <v>0</v>
      </c>
      <c r="N1177">
        <f t="shared" si="207"/>
        <v>0</v>
      </c>
      <c r="O1177">
        <f t="shared" si="208"/>
        <v>0</v>
      </c>
      <c r="P1177">
        <f t="shared" si="209"/>
        <v>0</v>
      </c>
      <c r="Q1177">
        <f t="shared" si="210"/>
        <v>0</v>
      </c>
      <c r="R1177">
        <f t="shared" si="211"/>
        <v>0</v>
      </c>
      <c r="S1177">
        <f t="shared" si="212"/>
        <v>1</v>
      </c>
      <c r="T1177">
        <f t="shared" si="213"/>
        <v>1</v>
      </c>
      <c r="U1177">
        <f t="shared" si="214"/>
        <v>1</v>
      </c>
    </row>
    <row r="1178" spans="1:21" x14ac:dyDescent="0.25">
      <c r="A1178" t="s">
        <v>267</v>
      </c>
      <c r="B1178">
        <v>0.26368150451629091</v>
      </c>
      <c r="C1178">
        <v>3.8443772999999999E-10</v>
      </c>
      <c r="D1178">
        <v>124</v>
      </c>
      <c r="E1178">
        <v>464</v>
      </c>
      <c r="F1178">
        <v>124</v>
      </c>
      <c r="G1178">
        <v>0.26724137931034481</v>
      </c>
      <c r="H1178">
        <v>0</v>
      </c>
      <c r="I1178" t="s">
        <v>267</v>
      </c>
      <c r="J1178">
        <v>0.26724137931034481</v>
      </c>
      <c r="K1178">
        <f t="shared" si="204"/>
        <v>1</v>
      </c>
      <c r="L1178">
        <f t="shared" si="205"/>
        <v>0</v>
      </c>
      <c r="M1178">
        <f t="shared" si="206"/>
        <v>0</v>
      </c>
      <c r="N1178">
        <f t="shared" si="207"/>
        <v>0</v>
      </c>
      <c r="O1178">
        <f t="shared" si="208"/>
        <v>0</v>
      </c>
      <c r="P1178">
        <f t="shared" si="209"/>
        <v>1</v>
      </c>
      <c r="Q1178">
        <f t="shared" si="210"/>
        <v>0</v>
      </c>
      <c r="R1178">
        <f t="shared" si="211"/>
        <v>0</v>
      </c>
      <c r="S1178">
        <f t="shared" si="212"/>
        <v>0</v>
      </c>
      <c r="T1178">
        <f t="shared" si="213"/>
        <v>1</v>
      </c>
      <c r="U1178">
        <f t="shared" si="214"/>
        <v>1</v>
      </c>
    </row>
    <row r="1179" spans="1:21" x14ac:dyDescent="0.25">
      <c r="A1179" t="s">
        <v>268</v>
      </c>
      <c r="B1179">
        <v>0.26255121781471241</v>
      </c>
      <c r="C1179">
        <v>3.8443772999999999E-10</v>
      </c>
      <c r="D1179">
        <v>125</v>
      </c>
      <c r="E1179">
        <v>464</v>
      </c>
      <c r="F1179">
        <v>125</v>
      </c>
      <c r="G1179">
        <v>0.26939655172413801</v>
      </c>
      <c r="H1179">
        <v>0</v>
      </c>
      <c r="I1179" t="s">
        <v>268</v>
      </c>
      <c r="J1179">
        <v>0.26939655172413801</v>
      </c>
      <c r="K1179">
        <f t="shared" si="204"/>
        <v>1</v>
      </c>
      <c r="L1179">
        <f t="shared" si="205"/>
        <v>0</v>
      </c>
      <c r="M1179">
        <f t="shared" si="206"/>
        <v>0</v>
      </c>
      <c r="N1179">
        <f t="shared" si="207"/>
        <v>0</v>
      </c>
      <c r="O1179">
        <f t="shared" si="208"/>
        <v>0</v>
      </c>
      <c r="P1179">
        <f t="shared" si="209"/>
        <v>0</v>
      </c>
      <c r="Q1179">
        <f t="shared" si="210"/>
        <v>1</v>
      </c>
      <c r="R1179">
        <f t="shared" si="211"/>
        <v>0</v>
      </c>
      <c r="S1179">
        <f t="shared" si="212"/>
        <v>0</v>
      </c>
      <c r="T1179">
        <f t="shared" si="213"/>
        <v>1</v>
      </c>
      <c r="U1179">
        <f t="shared" si="214"/>
        <v>1</v>
      </c>
    </row>
    <row r="1180" spans="1:21" x14ac:dyDescent="0.25">
      <c r="A1180" t="s">
        <v>269</v>
      </c>
      <c r="B1180">
        <v>0.25845733064200199</v>
      </c>
      <c r="C1180">
        <v>3.8443772999999999E-10</v>
      </c>
      <c r="D1180">
        <v>122</v>
      </c>
      <c r="E1180">
        <v>464</v>
      </c>
      <c r="F1180">
        <v>122</v>
      </c>
      <c r="G1180">
        <v>0.26293103448275862</v>
      </c>
      <c r="H1180">
        <v>0</v>
      </c>
      <c r="I1180" t="s">
        <v>269</v>
      </c>
      <c r="J1180">
        <v>0.26293103448275862</v>
      </c>
      <c r="K1180">
        <f t="shared" si="204"/>
        <v>1</v>
      </c>
      <c r="L1180">
        <f t="shared" si="205"/>
        <v>0</v>
      </c>
      <c r="M1180">
        <f t="shared" si="206"/>
        <v>0</v>
      </c>
      <c r="N1180">
        <f t="shared" si="207"/>
        <v>0</v>
      </c>
      <c r="O1180">
        <f t="shared" si="208"/>
        <v>1</v>
      </c>
      <c r="P1180">
        <f t="shared" si="209"/>
        <v>0</v>
      </c>
      <c r="Q1180">
        <f t="shared" si="210"/>
        <v>0</v>
      </c>
      <c r="R1180">
        <f t="shared" si="211"/>
        <v>0</v>
      </c>
      <c r="S1180">
        <f t="shared" si="212"/>
        <v>0</v>
      </c>
      <c r="T1180">
        <f t="shared" si="213"/>
        <v>1</v>
      </c>
      <c r="U1180">
        <f t="shared" si="214"/>
        <v>1</v>
      </c>
    </row>
    <row r="1181" spans="1:21" x14ac:dyDescent="0.25">
      <c r="A1181" t="s">
        <v>270</v>
      </c>
      <c r="B1181">
        <v>0.26026883686496488</v>
      </c>
      <c r="C1181">
        <v>3.8443772999999999E-10</v>
      </c>
      <c r="D1181">
        <v>124</v>
      </c>
      <c r="E1181">
        <v>464</v>
      </c>
      <c r="F1181">
        <v>124</v>
      </c>
      <c r="G1181">
        <v>0.26724137931034481</v>
      </c>
      <c r="H1181">
        <v>0</v>
      </c>
      <c r="I1181" t="s">
        <v>270</v>
      </c>
      <c r="J1181">
        <v>0.26724137931034481</v>
      </c>
      <c r="K1181">
        <f t="shared" si="204"/>
        <v>1</v>
      </c>
      <c r="L1181">
        <f t="shared" si="205"/>
        <v>0</v>
      </c>
      <c r="M1181">
        <f t="shared" si="206"/>
        <v>0</v>
      </c>
      <c r="N1181">
        <f t="shared" si="207"/>
        <v>0</v>
      </c>
      <c r="O1181">
        <f t="shared" si="208"/>
        <v>0</v>
      </c>
      <c r="P1181">
        <f t="shared" si="209"/>
        <v>0</v>
      </c>
      <c r="Q1181">
        <f t="shared" si="210"/>
        <v>0</v>
      </c>
      <c r="R1181">
        <f t="shared" si="211"/>
        <v>1</v>
      </c>
      <c r="S1181">
        <f t="shared" si="212"/>
        <v>0</v>
      </c>
      <c r="T1181">
        <f t="shared" si="213"/>
        <v>1</v>
      </c>
      <c r="U1181">
        <f t="shared" si="214"/>
        <v>1</v>
      </c>
    </row>
    <row r="1182" spans="1:21" x14ac:dyDescent="0.25">
      <c r="A1182" t="s">
        <v>271</v>
      </c>
      <c r="B1182">
        <v>0.31209019408205818</v>
      </c>
      <c r="C1182">
        <v>3.9544229999999999E-10</v>
      </c>
      <c r="D1182">
        <v>147</v>
      </c>
      <c r="E1182">
        <v>473</v>
      </c>
      <c r="F1182">
        <v>143</v>
      </c>
      <c r="G1182">
        <v>0.31078224101479918</v>
      </c>
      <c r="H1182">
        <v>1</v>
      </c>
      <c r="I1182" t="s">
        <v>271</v>
      </c>
      <c r="J1182">
        <v>0.30232558139534882</v>
      </c>
      <c r="K1182">
        <f t="shared" si="204"/>
        <v>0</v>
      </c>
      <c r="L1182">
        <f t="shared" si="205"/>
        <v>0</v>
      </c>
      <c r="M1182">
        <f t="shared" si="206"/>
        <v>1</v>
      </c>
      <c r="N1182">
        <f t="shared" si="207"/>
        <v>0</v>
      </c>
      <c r="O1182">
        <f t="shared" si="208"/>
        <v>0</v>
      </c>
      <c r="P1182">
        <f t="shared" si="209"/>
        <v>0</v>
      </c>
      <c r="Q1182">
        <f t="shared" si="210"/>
        <v>0</v>
      </c>
      <c r="R1182">
        <f t="shared" si="211"/>
        <v>0</v>
      </c>
      <c r="S1182">
        <f t="shared" si="212"/>
        <v>1</v>
      </c>
      <c r="T1182">
        <f t="shared" si="213"/>
        <v>1</v>
      </c>
      <c r="U1182">
        <f t="shared" si="214"/>
        <v>1</v>
      </c>
    </row>
    <row r="1183" spans="1:21" x14ac:dyDescent="0.25">
      <c r="A1183" t="s">
        <v>272</v>
      </c>
      <c r="B1183">
        <v>0.21597459640017039</v>
      </c>
      <c r="C1183">
        <v>3.8443772999999999E-10</v>
      </c>
      <c r="D1183">
        <v>105</v>
      </c>
      <c r="E1183">
        <v>473</v>
      </c>
      <c r="F1183">
        <v>105</v>
      </c>
      <c r="G1183">
        <v>0.22198731501057081</v>
      </c>
      <c r="H1183">
        <v>1</v>
      </c>
      <c r="I1183" t="s">
        <v>272</v>
      </c>
      <c r="J1183">
        <v>0.22198731501057081</v>
      </c>
      <c r="K1183">
        <f t="shared" si="204"/>
        <v>0</v>
      </c>
      <c r="L1183">
        <f t="shared" si="205"/>
        <v>0</v>
      </c>
      <c r="M1183">
        <f t="shared" si="206"/>
        <v>1</v>
      </c>
      <c r="N1183">
        <f t="shared" si="207"/>
        <v>0</v>
      </c>
      <c r="O1183">
        <f t="shared" si="208"/>
        <v>0</v>
      </c>
      <c r="P1183">
        <f t="shared" si="209"/>
        <v>1</v>
      </c>
      <c r="Q1183">
        <f t="shared" si="210"/>
        <v>0</v>
      </c>
      <c r="R1183">
        <f t="shared" si="211"/>
        <v>0</v>
      </c>
      <c r="S1183">
        <f t="shared" si="212"/>
        <v>0</v>
      </c>
      <c r="T1183">
        <f t="shared" si="213"/>
        <v>1</v>
      </c>
      <c r="U1183">
        <f t="shared" si="214"/>
        <v>1</v>
      </c>
    </row>
    <row r="1184" spans="1:21" x14ac:dyDescent="0.25">
      <c r="A1184" t="s">
        <v>273</v>
      </c>
      <c r="B1184">
        <v>0.21290638331125411</v>
      </c>
      <c r="C1184">
        <v>3.8443772999999999E-10</v>
      </c>
      <c r="D1184">
        <v>102</v>
      </c>
      <c r="E1184">
        <v>473</v>
      </c>
      <c r="F1184">
        <v>102</v>
      </c>
      <c r="G1184">
        <v>0.21564482029598309</v>
      </c>
      <c r="H1184">
        <v>1</v>
      </c>
      <c r="I1184" t="s">
        <v>273</v>
      </c>
      <c r="J1184">
        <v>0.21564482029598309</v>
      </c>
      <c r="K1184">
        <f t="shared" si="204"/>
        <v>0</v>
      </c>
      <c r="L1184">
        <f t="shared" si="205"/>
        <v>0</v>
      </c>
      <c r="M1184">
        <f t="shared" si="206"/>
        <v>1</v>
      </c>
      <c r="N1184">
        <f t="shared" si="207"/>
        <v>0</v>
      </c>
      <c r="O1184">
        <f t="shared" si="208"/>
        <v>0</v>
      </c>
      <c r="P1184">
        <f t="shared" si="209"/>
        <v>0</v>
      </c>
      <c r="Q1184">
        <f t="shared" si="210"/>
        <v>1</v>
      </c>
      <c r="R1184">
        <f t="shared" si="211"/>
        <v>0</v>
      </c>
      <c r="S1184">
        <f t="shared" si="212"/>
        <v>0</v>
      </c>
      <c r="T1184">
        <f t="shared" si="213"/>
        <v>1</v>
      </c>
      <c r="U1184">
        <f t="shared" si="214"/>
        <v>1</v>
      </c>
    </row>
    <row r="1185" spans="1:21" x14ac:dyDescent="0.25">
      <c r="A1185" t="s">
        <v>274</v>
      </c>
      <c r="B1185">
        <v>0.21084989354919159</v>
      </c>
      <c r="C1185">
        <v>3.8443772999999999E-10</v>
      </c>
      <c r="D1185">
        <v>102</v>
      </c>
      <c r="E1185">
        <v>473</v>
      </c>
      <c r="F1185">
        <v>96</v>
      </c>
      <c r="G1185">
        <v>0.21564482029598309</v>
      </c>
      <c r="H1185">
        <v>1</v>
      </c>
      <c r="I1185" t="s">
        <v>274</v>
      </c>
      <c r="J1185">
        <v>0.20295983086680761</v>
      </c>
      <c r="K1185">
        <f t="shared" si="204"/>
        <v>0</v>
      </c>
      <c r="L1185">
        <f t="shared" si="205"/>
        <v>0</v>
      </c>
      <c r="M1185">
        <f t="shared" si="206"/>
        <v>1</v>
      </c>
      <c r="N1185">
        <f t="shared" si="207"/>
        <v>0</v>
      </c>
      <c r="O1185">
        <f t="shared" si="208"/>
        <v>1</v>
      </c>
      <c r="P1185">
        <f t="shared" si="209"/>
        <v>0</v>
      </c>
      <c r="Q1185">
        <f t="shared" si="210"/>
        <v>0</v>
      </c>
      <c r="R1185">
        <f t="shared" si="211"/>
        <v>0</v>
      </c>
      <c r="S1185">
        <f t="shared" si="212"/>
        <v>0</v>
      </c>
      <c r="T1185">
        <f t="shared" si="213"/>
        <v>1</v>
      </c>
      <c r="U1185">
        <f t="shared" si="214"/>
        <v>1</v>
      </c>
    </row>
    <row r="1186" spans="1:21" x14ac:dyDescent="0.25">
      <c r="A1186" t="s">
        <v>275</v>
      </c>
      <c r="B1186">
        <v>0.1593292724545749</v>
      </c>
      <c r="C1186">
        <v>3.8443772999999999E-10</v>
      </c>
      <c r="D1186">
        <v>76</v>
      </c>
      <c r="E1186">
        <v>473</v>
      </c>
      <c r="F1186">
        <v>76</v>
      </c>
      <c r="G1186">
        <v>0.16067653276955601</v>
      </c>
      <c r="H1186">
        <v>1</v>
      </c>
      <c r="I1186" t="s">
        <v>275</v>
      </c>
      <c r="J1186">
        <v>0.16067653276955601</v>
      </c>
      <c r="K1186">
        <f t="shared" si="204"/>
        <v>0</v>
      </c>
      <c r="L1186">
        <f t="shared" si="205"/>
        <v>0</v>
      </c>
      <c r="M1186">
        <f t="shared" si="206"/>
        <v>1</v>
      </c>
      <c r="N1186">
        <f t="shared" si="207"/>
        <v>0</v>
      </c>
      <c r="O1186">
        <f t="shared" si="208"/>
        <v>0</v>
      </c>
      <c r="P1186">
        <f t="shared" si="209"/>
        <v>0</v>
      </c>
      <c r="Q1186">
        <f t="shared" si="210"/>
        <v>0</v>
      </c>
      <c r="R1186">
        <f t="shared" si="211"/>
        <v>1</v>
      </c>
      <c r="S1186">
        <f t="shared" si="212"/>
        <v>0</v>
      </c>
      <c r="T1186">
        <f t="shared" si="213"/>
        <v>1</v>
      </c>
      <c r="U1186">
        <f t="shared" si="214"/>
        <v>1</v>
      </c>
    </row>
    <row r="1187" spans="1:21" x14ac:dyDescent="0.25">
      <c r="A1187" t="s">
        <v>276</v>
      </c>
      <c r="B1187">
        <v>0.5332526521471278</v>
      </c>
      <c r="C1187">
        <v>0.96814566999999996</v>
      </c>
      <c r="D1187">
        <v>251</v>
      </c>
      <c r="E1187">
        <v>473</v>
      </c>
      <c r="F1187">
        <v>235</v>
      </c>
      <c r="G1187">
        <v>0.53065539112050741</v>
      </c>
      <c r="H1187">
        <v>0</v>
      </c>
      <c r="I1187" t="s">
        <v>276</v>
      </c>
      <c r="J1187">
        <v>0.49682875264270621</v>
      </c>
      <c r="K1187">
        <f t="shared" si="204"/>
        <v>0</v>
      </c>
      <c r="L1187">
        <f t="shared" si="205"/>
        <v>1</v>
      </c>
      <c r="M1187">
        <f t="shared" si="206"/>
        <v>0</v>
      </c>
      <c r="N1187">
        <f t="shared" si="207"/>
        <v>0</v>
      </c>
      <c r="O1187">
        <f t="shared" si="208"/>
        <v>0</v>
      </c>
      <c r="P1187">
        <f t="shared" si="209"/>
        <v>0</v>
      </c>
      <c r="Q1187">
        <f t="shared" si="210"/>
        <v>0</v>
      </c>
      <c r="R1187">
        <f t="shared" si="211"/>
        <v>0</v>
      </c>
      <c r="S1187">
        <f t="shared" si="212"/>
        <v>1</v>
      </c>
      <c r="T1187">
        <f t="shared" si="213"/>
        <v>1</v>
      </c>
      <c r="U1187">
        <f t="shared" si="214"/>
        <v>1</v>
      </c>
    </row>
    <row r="1188" spans="1:21" x14ac:dyDescent="0.25">
      <c r="A1188" t="s">
        <v>277</v>
      </c>
      <c r="B1188">
        <v>0.14241758074850891</v>
      </c>
      <c r="C1188">
        <v>3.8443772999999999E-10</v>
      </c>
      <c r="D1188">
        <v>71</v>
      </c>
      <c r="E1188">
        <v>473</v>
      </c>
      <c r="F1188">
        <v>71</v>
      </c>
      <c r="G1188">
        <v>0.15010570824524311</v>
      </c>
      <c r="H1188">
        <v>0</v>
      </c>
      <c r="I1188" t="s">
        <v>277</v>
      </c>
      <c r="J1188">
        <v>0.15010570824524311</v>
      </c>
      <c r="K1188">
        <f t="shared" si="204"/>
        <v>1</v>
      </c>
      <c r="L1188">
        <f t="shared" si="205"/>
        <v>0</v>
      </c>
      <c r="M1188">
        <f t="shared" si="206"/>
        <v>0</v>
      </c>
      <c r="N1188">
        <f t="shared" si="207"/>
        <v>0</v>
      </c>
      <c r="O1188">
        <f t="shared" si="208"/>
        <v>0</v>
      </c>
      <c r="P1188">
        <f t="shared" si="209"/>
        <v>1</v>
      </c>
      <c r="Q1188">
        <f t="shared" si="210"/>
        <v>0</v>
      </c>
      <c r="R1188">
        <f t="shared" si="211"/>
        <v>0</v>
      </c>
      <c r="S1188">
        <f t="shared" si="212"/>
        <v>0</v>
      </c>
      <c r="T1188">
        <f t="shared" si="213"/>
        <v>1</v>
      </c>
      <c r="U1188">
        <f t="shared" si="214"/>
        <v>1</v>
      </c>
    </row>
    <row r="1189" spans="1:21" x14ac:dyDescent="0.25">
      <c r="A1189" t="s">
        <v>278</v>
      </c>
      <c r="B1189">
        <v>0.2105824049521299</v>
      </c>
      <c r="C1189">
        <v>3.8443772999999999E-10</v>
      </c>
      <c r="D1189">
        <v>102</v>
      </c>
      <c r="E1189">
        <v>473</v>
      </c>
      <c r="F1189">
        <v>102</v>
      </c>
      <c r="G1189">
        <v>0.21564482029598309</v>
      </c>
      <c r="H1189">
        <v>0</v>
      </c>
      <c r="I1189" t="s">
        <v>278</v>
      </c>
      <c r="J1189">
        <v>0.21564482029598309</v>
      </c>
      <c r="K1189">
        <f t="shared" si="204"/>
        <v>1</v>
      </c>
      <c r="L1189">
        <f t="shared" si="205"/>
        <v>0</v>
      </c>
      <c r="M1189">
        <f t="shared" si="206"/>
        <v>0</v>
      </c>
      <c r="N1189">
        <f t="shared" si="207"/>
        <v>0</v>
      </c>
      <c r="O1189">
        <f t="shared" si="208"/>
        <v>0</v>
      </c>
      <c r="P1189">
        <f t="shared" si="209"/>
        <v>0</v>
      </c>
      <c r="Q1189">
        <f t="shared" si="210"/>
        <v>1</v>
      </c>
      <c r="R1189">
        <f t="shared" si="211"/>
        <v>0</v>
      </c>
      <c r="S1189">
        <f t="shared" si="212"/>
        <v>0</v>
      </c>
      <c r="T1189">
        <f t="shared" si="213"/>
        <v>1</v>
      </c>
      <c r="U1189">
        <f t="shared" si="214"/>
        <v>1</v>
      </c>
    </row>
    <row r="1190" spans="1:21" x14ac:dyDescent="0.25">
      <c r="A1190" t="s">
        <v>279</v>
      </c>
      <c r="B1190">
        <v>0.1632648167392107</v>
      </c>
      <c r="C1190">
        <v>3.8443772999999999E-10</v>
      </c>
      <c r="D1190">
        <v>74</v>
      </c>
      <c r="E1190">
        <v>473</v>
      </c>
      <c r="F1190">
        <v>74</v>
      </c>
      <c r="G1190">
        <v>0.15644820295983089</v>
      </c>
      <c r="H1190">
        <v>0</v>
      </c>
      <c r="I1190" t="s">
        <v>279</v>
      </c>
      <c r="J1190">
        <v>0.15644820295983089</v>
      </c>
      <c r="K1190">
        <f t="shared" si="204"/>
        <v>1</v>
      </c>
      <c r="L1190">
        <f t="shared" si="205"/>
        <v>0</v>
      </c>
      <c r="M1190">
        <f t="shared" si="206"/>
        <v>0</v>
      </c>
      <c r="N1190">
        <f t="shared" si="207"/>
        <v>0</v>
      </c>
      <c r="O1190">
        <f t="shared" si="208"/>
        <v>1</v>
      </c>
      <c r="P1190">
        <f t="shared" si="209"/>
        <v>0</v>
      </c>
      <c r="Q1190">
        <f t="shared" si="210"/>
        <v>0</v>
      </c>
      <c r="R1190">
        <f t="shared" si="211"/>
        <v>0</v>
      </c>
      <c r="S1190">
        <f t="shared" si="212"/>
        <v>0</v>
      </c>
      <c r="T1190">
        <f t="shared" si="213"/>
        <v>1</v>
      </c>
      <c r="U1190">
        <f t="shared" si="214"/>
        <v>1</v>
      </c>
    </row>
    <row r="1191" spans="1:21" x14ac:dyDescent="0.25">
      <c r="A1191" t="s">
        <v>280</v>
      </c>
      <c r="B1191">
        <v>7.8954786278431027E-2</v>
      </c>
      <c r="C1191">
        <v>3.8443772999999999E-10</v>
      </c>
      <c r="D1191">
        <v>39</v>
      </c>
      <c r="E1191">
        <v>473</v>
      </c>
      <c r="F1191">
        <v>39</v>
      </c>
      <c r="G1191">
        <v>8.2452431289640596E-2</v>
      </c>
      <c r="H1191">
        <v>0</v>
      </c>
      <c r="I1191" t="s">
        <v>280</v>
      </c>
      <c r="J1191">
        <v>8.2452431289640596E-2</v>
      </c>
      <c r="K1191">
        <f t="shared" si="204"/>
        <v>1</v>
      </c>
      <c r="L1191">
        <f t="shared" si="205"/>
        <v>0</v>
      </c>
      <c r="M1191">
        <f t="shared" si="206"/>
        <v>0</v>
      </c>
      <c r="N1191">
        <f t="shared" si="207"/>
        <v>0</v>
      </c>
      <c r="O1191">
        <f t="shared" si="208"/>
        <v>0</v>
      </c>
      <c r="P1191">
        <f t="shared" si="209"/>
        <v>0</v>
      </c>
      <c r="Q1191">
        <f t="shared" si="210"/>
        <v>0</v>
      </c>
      <c r="R1191">
        <f t="shared" si="211"/>
        <v>1</v>
      </c>
      <c r="S1191">
        <f t="shared" si="212"/>
        <v>0</v>
      </c>
      <c r="T1191">
        <f t="shared" si="213"/>
        <v>1</v>
      </c>
      <c r="U1191">
        <f t="shared" si="214"/>
        <v>1</v>
      </c>
    </row>
    <row r="1192" spans="1:21" x14ac:dyDescent="0.25">
      <c r="A1192" t="s">
        <v>281</v>
      </c>
      <c r="B1192">
        <v>0.37159713086605328</v>
      </c>
      <c r="C1192">
        <v>2.9011355000000001E-6</v>
      </c>
      <c r="D1192">
        <v>185</v>
      </c>
      <c r="E1192">
        <v>494</v>
      </c>
      <c r="F1192">
        <v>178</v>
      </c>
      <c r="G1192">
        <v>0.37449392712550611</v>
      </c>
      <c r="H1192">
        <v>0</v>
      </c>
      <c r="I1192" t="s">
        <v>281</v>
      </c>
      <c r="J1192">
        <v>0.36032388663967613</v>
      </c>
      <c r="K1192">
        <f t="shared" si="204"/>
        <v>1</v>
      </c>
      <c r="L1192">
        <f t="shared" si="205"/>
        <v>0</v>
      </c>
      <c r="M1192">
        <f t="shared" si="206"/>
        <v>0</v>
      </c>
      <c r="N1192">
        <f t="shared" si="207"/>
        <v>0</v>
      </c>
      <c r="O1192">
        <f t="shared" si="208"/>
        <v>0</v>
      </c>
      <c r="P1192">
        <f t="shared" si="209"/>
        <v>0</v>
      </c>
      <c r="Q1192">
        <f t="shared" si="210"/>
        <v>0</v>
      </c>
      <c r="R1192">
        <f t="shared" si="211"/>
        <v>0</v>
      </c>
      <c r="S1192">
        <f t="shared" si="212"/>
        <v>1</v>
      </c>
      <c r="T1192">
        <f t="shared" si="213"/>
        <v>1</v>
      </c>
      <c r="U1192">
        <f t="shared" si="214"/>
        <v>1</v>
      </c>
    </row>
    <row r="1193" spans="1:21" x14ac:dyDescent="0.25">
      <c r="A1193" t="s">
        <v>282</v>
      </c>
      <c r="B1193">
        <v>0.3313766982866504</v>
      </c>
      <c r="C1193">
        <v>3.8303593499999998E-8</v>
      </c>
      <c r="D1193">
        <v>164</v>
      </c>
      <c r="E1193">
        <v>494</v>
      </c>
      <c r="F1193">
        <v>154</v>
      </c>
      <c r="G1193">
        <v>0.33198380566801622</v>
      </c>
      <c r="H1193">
        <v>0</v>
      </c>
      <c r="I1193" t="s">
        <v>282</v>
      </c>
      <c r="J1193">
        <v>0.31174089068825911</v>
      </c>
      <c r="K1193">
        <f t="shared" si="204"/>
        <v>1</v>
      </c>
      <c r="L1193">
        <f t="shared" si="205"/>
        <v>0</v>
      </c>
      <c r="M1193">
        <f t="shared" si="206"/>
        <v>0</v>
      </c>
      <c r="N1193">
        <f t="shared" si="207"/>
        <v>0</v>
      </c>
      <c r="O1193">
        <f t="shared" si="208"/>
        <v>0</v>
      </c>
      <c r="P1193">
        <f t="shared" si="209"/>
        <v>1</v>
      </c>
      <c r="Q1193">
        <f t="shared" si="210"/>
        <v>0</v>
      </c>
      <c r="R1193">
        <f t="shared" si="211"/>
        <v>0</v>
      </c>
      <c r="S1193">
        <f t="shared" si="212"/>
        <v>0</v>
      </c>
      <c r="T1193">
        <f t="shared" si="213"/>
        <v>1</v>
      </c>
      <c r="U1193">
        <f t="shared" si="214"/>
        <v>1</v>
      </c>
    </row>
    <row r="1194" spans="1:21" x14ac:dyDescent="0.25">
      <c r="A1194" t="s">
        <v>283</v>
      </c>
      <c r="B1194">
        <v>0.33223879825131042</v>
      </c>
      <c r="C1194">
        <v>2.1097027999999999E-8</v>
      </c>
      <c r="D1194">
        <v>168</v>
      </c>
      <c r="E1194">
        <v>494</v>
      </c>
      <c r="F1194">
        <v>158</v>
      </c>
      <c r="G1194">
        <v>0.34008097165991902</v>
      </c>
      <c r="H1194">
        <v>0</v>
      </c>
      <c r="I1194" t="s">
        <v>283</v>
      </c>
      <c r="J1194">
        <v>0.31983805668016202</v>
      </c>
      <c r="K1194">
        <f t="shared" si="204"/>
        <v>1</v>
      </c>
      <c r="L1194">
        <f t="shared" si="205"/>
        <v>0</v>
      </c>
      <c r="M1194">
        <f t="shared" si="206"/>
        <v>0</v>
      </c>
      <c r="N1194">
        <f t="shared" si="207"/>
        <v>0</v>
      </c>
      <c r="O1194">
        <f t="shared" si="208"/>
        <v>0</v>
      </c>
      <c r="P1194">
        <f t="shared" si="209"/>
        <v>0</v>
      </c>
      <c r="Q1194">
        <f t="shared" si="210"/>
        <v>1</v>
      </c>
      <c r="R1194">
        <f t="shared" si="211"/>
        <v>0</v>
      </c>
      <c r="S1194">
        <f t="shared" si="212"/>
        <v>0</v>
      </c>
      <c r="T1194">
        <f t="shared" si="213"/>
        <v>1</v>
      </c>
      <c r="U1194">
        <f t="shared" si="214"/>
        <v>1</v>
      </c>
    </row>
    <row r="1195" spans="1:21" x14ac:dyDescent="0.25">
      <c r="A1195" t="s">
        <v>284</v>
      </c>
      <c r="B1195">
        <v>0.29411602716002161</v>
      </c>
      <c r="C1195">
        <v>4.3465607500000014E-9</v>
      </c>
      <c r="D1195">
        <v>147</v>
      </c>
      <c r="E1195">
        <v>494</v>
      </c>
      <c r="F1195">
        <v>137</v>
      </c>
      <c r="G1195">
        <v>0.29757085020242913</v>
      </c>
      <c r="H1195">
        <v>0</v>
      </c>
      <c r="I1195" t="s">
        <v>284</v>
      </c>
      <c r="J1195">
        <v>0.27732793522267207</v>
      </c>
      <c r="K1195">
        <f t="shared" si="204"/>
        <v>1</v>
      </c>
      <c r="L1195">
        <f t="shared" si="205"/>
        <v>0</v>
      </c>
      <c r="M1195">
        <f t="shared" si="206"/>
        <v>0</v>
      </c>
      <c r="N1195">
        <f t="shared" si="207"/>
        <v>0</v>
      </c>
      <c r="O1195">
        <f t="shared" si="208"/>
        <v>1</v>
      </c>
      <c r="P1195">
        <f t="shared" si="209"/>
        <v>0</v>
      </c>
      <c r="Q1195">
        <f t="shared" si="210"/>
        <v>0</v>
      </c>
      <c r="R1195">
        <f t="shared" si="211"/>
        <v>0</v>
      </c>
      <c r="S1195">
        <f t="shared" si="212"/>
        <v>0</v>
      </c>
      <c r="T1195">
        <f t="shared" si="213"/>
        <v>1</v>
      </c>
      <c r="U1195">
        <f t="shared" si="214"/>
        <v>1</v>
      </c>
    </row>
    <row r="1196" spans="1:21" x14ac:dyDescent="0.25">
      <c r="A1196" t="s">
        <v>285</v>
      </c>
      <c r="B1196">
        <v>0.24329719908441511</v>
      </c>
      <c r="C1196">
        <v>1.3177375999999999E-9</v>
      </c>
      <c r="D1196">
        <v>120</v>
      </c>
      <c r="E1196">
        <v>494</v>
      </c>
      <c r="F1196">
        <v>110</v>
      </c>
      <c r="G1196">
        <v>0.24291497975708501</v>
      </c>
      <c r="H1196">
        <v>0</v>
      </c>
      <c r="I1196" t="s">
        <v>285</v>
      </c>
      <c r="J1196">
        <v>0.2226720647773279</v>
      </c>
      <c r="K1196">
        <f t="shared" si="204"/>
        <v>1</v>
      </c>
      <c r="L1196">
        <f t="shared" si="205"/>
        <v>0</v>
      </c>
      <c r="M1196">
        <f t="shared" si="206"/>
        <v>0</v>
      </c>
      <c r="N1196">
        <f t="shared" si="207"/>
        <v>0</v>
      </c>
      <c r="O1196">
        <f t="shared" si="208"/>
        <v>0</v>
      </c>
      <c r="P1196">
        <f t="shared" si="209"/>
        <v>0</v>
      </c>
      <c r="Q1196">
        <f t="shared" si="210"/>
        <v>0</v>
      </c>
      <c r="R1196">
        <f t="shared" si="211"/>
        <v>1</v>
      </c>
      <c r="S1196">
        <f t="shared" si="212"/>
        <v>0</v>
      </c>
      <c r="T1196">
        <f t="shared" si="213"/>
        <v>1</v>
      </c>
      <c r="U1196">
        <f t="shared" si="214"/>
        <v>1</v>
      </c>
    </row>
    <row r="1197" spans="1:21" x14ac:dyDescent="0.25">
      <c r="A1197" t="s">
        <v>286</v>
      </c>
      <c r="B1197">
        <v>0.70763135865268179</v>
      </c>
      <c r="C1197">
        <v>0.98686839999999998</v>
      </c>
      <c r="D1197">
        <v>307</v>
      </c>
      <c r="E1197">
        <v>428</v>
      </c>
      <c r="F1197">
        <v>300</v>
      </c>
      <c r="G1197">
        <v>0.71728971962616828</v>
      </c>
      <c r="H1197">
        <v>0</v>
      </c>
      <c r="I1197" t="s">
        <v>286</v>
      </c>
      <c r="J1197">
        <v>0.7009345794392523</v>
      </c>
      <c r="K1197">
        <f t="shared" si="204"/>
        <v>0</v>
      </c>
      <c r="L1197">
        <f t="shared" si="205"/>
        <v>1</v>
      </c>
      <c r="M1197">
        <f t="shared" si="206"/>
        <v>0</v>
      </c>
      <c r="N1197">
        <f t="shared" si="207"/>
        <v>0</v>
      </c>
      <c r="O1197">
        <f t="shared" si="208"/>
        <v>0</v>
      </c>
      <c r="P1197">
        <f t="shared" si="209"/>
        <v>0</v>
      </c>
      <c r="Q1197">
        <f t="shared" si="210"/>
        <v>0</v>
      </c>
      <c r="R1197">
        <f t="shared" si="211"/>
        <v>0</v>
      </c>
      <c r="S1197">
        <f t="shared" si="212"/>
        <v>1</v>
      </c>
      <c r="T1197">
        <f t="shared" si="213"/>
        <v>1</v>
      </c>
      <c r="U1197">
        <f t="shared" si="214"/>
        <v>1</v>
      </c>
    </row>
    <row r="1198" spans="1:21" x14ac:dyDescent="0.25">
      <c r="A1198" t="s">
        <v>287</v>
      </c>
      <c r="B1198">
        <v>0.73531526694527394</v>
      </c>
      <c r="C1198">
        <v>0.98686839999999998</v>
      </c>
      <c r="D1198">
        <v>318</v>
      </c>
      <c r="E1198">
        <v>428</v>
      </c>
      <c r="F1198">
        <v>311</v>
      </c>
      <c r="G1198">
        <v>0.7429906542056075</v>
      </c>
      <c r="H1198">
        <v>0</v>
      </c>
      <c r="I1198" t="s">
        <v>287</v>
      </c>
      <c r="J1198">
        <v>0.72663551401869164</v>
      </c>
      <c r="K1198">
        <f t="shared" si="204"/>
        <v>0</v>
      </c>
      <c r="L1198">
        <f t="shared" si="205"/>
        <v>1</v>
      </c>
      <c r="M1198">
        <f t="shared" si="206"/>
        <v>0</v>
      </c>
      <c r="N1198">
        <f t="shared" si="207"/>
        <v>0</v>
      </c>
      <c r="O1198">
        <f t="shared" si="208"/>
        <v>0</v>
      </c>
      <c r="P1198">
        <f t="shared" si="209"/>
        <v>1</v>
      </c>
      <c r="Q1198">
        <f t="shared" si="210"/>
        <v>0</v>
      </c>
      <c r="R1198">
        <f t="shared" si="211"/>
        <v>0</v>
      </c>
      <c r="S1198">
        <f t="shared" si="212"/>
        <v>0</v>
      </c>
      <c r="T1198">
        <f t="shared" si="213"/>
        <v>1</v>
      </c>
      <c r="U1198">
        <f t="shared" si="214"/>
        <v>1</v>
      </c>
    </row>
    <row r="1199" spans="1:21" x14ac:dyDescent="0.25">
      <c r="A1199" t="s">
        <v>288</v>
      </c>
      <c r="B1199">
        <v>0.73340399593486194</v>
      </c>
      <c r="C1199">
        <v>0.98686839999999998</v>
      </c>
      <c r="D1199">
        <v>321</v>
      </c>
      <c r="E1199">
        <v>428</v>
      </c>
      <c r="F1199">
        <v>313</v>
      </c>
      <c r="G1199">
        <v>0.75</v>
      </c>
      <c r="H1199">
        <v>0</v>
      </c>
      <c r="I1199" t="s">
        <v>288</v>
      </c>
      <c r="J1199">
        <v>0.73130841121495327</v>
      </c>
      <c r="K1199">
        <f t="shared" si="204"/>
        <v>0</v>
      </c>
      <c r="L1199">
        <f t="shared" si="205"/>
        <v>1</v>
      </c>
      <c r="M1199">
        <f t="shared" si="206"/>
        <v>0</v>
      </c>
      <c r="N1199">
        <f t="shared" si="207"/>
        <v>0</v>
      </c>
      <c r="O1199">
        <f t="shared" si="208"/>
        <v>0</v>
      </c>
      <c r="P1199">
        <f t="shared" si="209"/>
        <v>0</v>
      </c>
      <c r="Q1199">
        <f t="shared" si="210"/>
        <v>1</v>
      </c>
      <c r="R1199">
        <f t="shared" si="211"/>
        <v>0</v>
      </c>
      <c r="S1199">
        <f t="shared" si="212"/>
        <v>0</v>
      </c>
      <c r="T1199">
        <f t="shared" si="213"/>
        <v>1</v>
      </c>
      <c r="U1199">
        <f t="shared" si="214"/>
        <v>1</v>
      </c>
    </row>
    <row r="1200" spans="1:21" x14ac:dyDescent="0.25">
      <c r="A1200" t="s">
        <v>289</v>
      </c>
      <c r="B1200">
        <v>0.74613698544318219</v>
      </c>
      <c r="C1200">
        <v>0.98686839999999998</v>
      </c>
      <c r="D1200">
        <v>321</v>
      </c>
      <c r="E1200">
        <v>428</v>
      </c>
      <c r="F1200">
        <v>314</v>
      </c>
      <c r="G1200">
        <v>0.75</v>
      </c>
      <c r="H1200">
        <v>0</v>
      </c>
      <c r="I1200" t="s">
        <v>289</v>
      </c>
      <c r="J1200">
        <v>0.73364485981308414</v>
      </c>
      <c r="K1200">
        <f t="shared" si="204"/>
        <v>0</v>
      </c>
      <c r="L1200">
        <f t="shared" si="205"/>
        <v>1</v>
      </c>
      <c r="M1200">
        <f t="shared" si="206"/>
        <v>0</v>
      </c>
      <c r="N1200">
        <f t="shared" si="207"/>
        <v>0</v>
      </c>
      <c r="O1200">
        <f t="shared" si="208"/>
        <v>1</v>
      </c>
      <c r="P1200">
        <f t="shared" si="209"/>
        <v>0</v>
      </c>
      <c r="Q1200">
        <f t="shared" si="210"/>
        <v>0</v>
      </c>
      <c r="R1200">
        <f t="shared" si="211"/>
        <v>0</v>
      </c>
      <c r="S1200">
        <f t="shared" si="212"/>
        <v>0</v>
      </c>
      <c r="T1200">
        <f t="shared" si="213"/>
        <v>1</v>
      </c>
      <c r="U1200">
        <f t="shared" si="214"/>
        <v>1</v>
      </c>
    </row>
    <row r="1201" spans="1:21" x14ac:dyDescent="0.25">
      <c r="A1201" t="s">
        <v>290</v>
      </c>
      <c r="B1201">
        <v>0.72072771298647953</v>
      </c>
      <c r="C1201">
        <v>0.98686839999999998</v>
      </c>
      <c r="D1201">
        <v>312</v>
      </c>
      <c r="E1201">
        <v>428</v>
      </c>
      <c r="F1201">
        <v>304</v>
      </c>
      <c r="G1201">
        <v>0.7289719626168224</v>
      </c>
      <c r="H1201">
        <v>0</v>
      </c>
      <c r="I1201" t="s">
        <v>290</v>
      </c>
      <c r="J1201">
        <v>0.71028037383177567</v>
      </c>
      <c r="K1201">
        <f t="shared" si="204"/>
        <v>0</v>
      </c>
      <c r="L1201">
        <f t="shared" si="205"/>
        <v>1</v>
      </c>
      <c r="M1201">
        <f t="shared" si="206"/>
        <v>0</v>
      </c>
      <c r="N1201">
        <f t="shared" si="207"/>
        <v>0</v>
      </c>
      <c r="O1201">
        <f t="shared" si="208"/>
        <v>0</v>
      </c>
      <c r="P1201">
        <f t="shared" si="209"/>
        <v>0</v>
      </c>
      <c r="Q1201">
        <f t="shared" si="210"/>
        <v>0</v>
      </c>
      <c r="R1201">
        <f t="shared" si="211"/>
        <v>1</v>
      </c>
      <c r="S1201">
        <f t="shared" si="212"/>
        <v>0</v>
      </c>
      <c r="T1201">
        <f t="shared" si="213"/>
        <v>1</v>
      </c>
      <c r="U1201">
        <f t="shared" si="214"/>
        <v>1</v>
      </c>
    </row>
    <row r="1202" spans="1:21" x14ac:dyDescent="0.25">
      <c r="A1202" t="s">
        <v>291</v>
      </c>
      <c r="B1202">
        <v>0.51507243784424184</v>
      </c>
      <c r="C1202">
        <v>0.87298589999999998</v>
      </c>
      <c r="D1202">
        <v>236</v>
      </c>
      <c r="E1202">
        <v>452</v>
      </c>
      <c r="F1202">
        <v>234</v>
      </c>
      <c r="G1202">
        <v>0.52212389380530977</v>
      </c>
      <c r="H1202">
        <v>0</v>
      </c>
      <c r="I1202" t="s">
        <v>291</v>
      </c>
      <c r="J1202">
        <v>0.51769911504424782</v>
      </c>
      <c r="K1202">
        <f t="shared" si="204"/>
        <v>0</v>
      </c>
      <c r="L1202">
        <f t="shared" si="205"/>
        <v>1</v>
      </c>
      <c r="M1202">
        <f t="shared" si="206"/>
        <v>0</v>
      </c>
      <c r="N1202">
        <f t="shared" si="207"/>
        <v>0</v>
      </c>
      <c r="O1202">
        <f t="shared" si="208"/>
        <v>0</v>
      </c>
      <c r="P1202">
        <f t="shared" si="209"/>
        <v>0</v>
      </c>
      <c r="Q1202">
        <f t="shared" si="210"/>
        <v>0</v>
      </c>
      <c r="R1202">
        <f t="shared" si="211"/>
        <v>0</v>
      </c>
      <c r="S1202">
        <f t="shared" si="212"/>
        <v>1</v>
      </c>
      <c r="T1202">
        <f t="shared" si="213"/>
        <v>1</v>
      </c>
      <c r="U1202">
        <f t="shared" si="214"/>
        <v>1</v>
      </c>
    </row>
    <row r="1203" spans="1:21" x14ac:dyDescent="0.25">
      <c r="A1203" t="s">
        <v>292</v>
      </c>
      <c r="B1203">
        <v>0.54935424696832091</v>
      </c>
      <c r="C1203">
        <v>0.97133252000000003</v>
      </c>
      <c r="D1203">
        <v>252</v>
      </c>
      <c r="E1203">
        <v>452</v>
      </c>
      <c r="F1203">
        <v>250</v>
      </c>
      <c r="G1203">
        <v>0.55752212389380529</v>
      </c>
      <c r="H1203">
        <v>0</v>
      </c>
      <c r="I1203" t="s">
        <v>292</v>
      </c>
      <c r="J1203">
        <v>0.55309734513274333</v>
      </c>
      <c r="K1203">
        <f t="shared" si="204"/>
        <v>0</v>
      </c>
      <c r="L1203">
        <f t="shared" si="205"/>
        <v>1</v>
      </c>
      <c r="M1203">
        <f t="shared" si="206"/>
        <v>0</v>
      </c>
      <c r="N1203">
        <f t="shared" si="207"/>
        <v>0</v>
      </c>
      <c r="O1203">
        <f t="shared" si="208"/>
        <v>0</v>
      </c>
      <c r="P1203">
        <f t="shared" si="209"/>
        <v>1</v>
      </c>
      <c r="Q1203">
        <f t="shared" si="210"/>
        <v>0</v>
      </c>
      <c r="R1203">
        <f t="shared" si="211"/>
        <v>0</v>
      </c>
      <c r="S1203">
        <f t="shared" si="212"/>
        <v>0</v>
      </c>
      <c r="T1203">
        <f t="shared" si="213"/>
        <v>1</v>
      </c>
      <c r="U1203">
        <f t="shared" si="214"/>
        <v>1</v>
      </c>
    </row>
    <row r="1204" spans="1:21" x14ac:dyDescent="0.25">
      <c r="A1204" t="s">
        <v>293</v>
      </c>
      <c r="B1204">
        <v>0.5414909745303601</v>
      </c>
      <c r="C1204">
        <v>0.95775089999999996</v>
      </c>
      <c r="D1204">
        <v>245</v>
      </c>
      <c r="E1204">
        <v>452</v>
      </c>
      <c r="F1204">
        <v>243</v>
      </c>
      <c r="G1204">
        <v>0.54203539823008851</v>
      </c>
      <c r="H1204">
        <v>0</v>
      </c>
      <c r="I1204" t="s">
        <v>293</v>
      </c>
      <c r="J1204">
        <v>0.53761061946902655</v>
      </c>
      <c r="K1204">
        <f t="shared" si="204"/>
        <v>0</v>
      </c>
      <c r="L1204">
        <f t="shared" si="205"/>
        <v>1</v>
      </c>
      <c r="M1204">
        <f t="shared" si="206"/>
        <v>0</v>
      </c>
      <c r="N1204">
        <f t="shared" si="207"/>
        <v>0</v>
      </c>
      <c r="O1204">
        <f t="shared" si="208"/>
        <v>0</v>
      </c>
      <c r="P1204">
        <f t="shared" si="209"/>
        <v>0</v>
      </c>
      <c r="Q1204">
        <f t="shared" si="210"/>
        <v>1</v>
      </c>
      <c r="R1204">
        <f t="shared" si="211"/>
        <v>0</v>
      </c>
      <c r="S1204">
        <f t="shared" si="212"/>
        <v>0</v>
      </c>
      <c r="T1204">
        <f t="shared" si="213"/>
        <v>1</v>
      </c>
      <c r="U1204">
        <f t="shared" si="214"/>
        <v>1</v>
      </c>
    </row>
    <row r="1205" spans="1:21" x14ac:dyDescent="0.25">
      <c r="A1205" t="s">
        <v>294</v>
      </c>
      <c r="B1205">
        <v>0.56065479722493095</v>
      </c>
      <c r="C1205">
        <v>0.97857722999999996</v>
      </c>
      <c r="D1205">
        <v>256</v>
      </c>
      <c r="E1205">
        <v>452</v>
      </c>
      <c r="F1205">
        <v>254</v>
      </c>
      <c r="G1205">
        <v>0.5663716814159292</v>
      </c>
      <c r="H1205">
        <v>0</v>
      </c>
      <c r="I1205" t="s">
        <v>294</v>
      </c>
      <c r="J1205">
        <v>0.56194690265486724</v>
      </c>
      <c r="K1205">
        <f t="shared" si="204"/>
        <v>0</v>
      </c>
      <c r="L1205">
        <f t="shared" si="205"/>
        <v>1</v>
      </c>
      <c r="M1205">
        <f t="shared" si="206"/>
        <v>0</v>
      </c>
      <c r="N1205">
        <f t="shared" si="207"/>
        <v>0</v>
      </c>
      <c r="O1205">
        <f t="shared" si="208"/>
        <v>1</v>
      </c>
      <c r="P1205">
        <f t="shared" si="209"/>
        <v>0</v>
      </c>
      <c r="Q1205">
        <f t="shared" si="210"/>
        <v>0</v>
      </c>
      <c r="R1205">
        <f t="shared" si="211"/>
        <v>0</v>
      </c>
      <c r="S1205">
        <f t="shared" si="212"/>
        <v>0</v>
      </c>
      <c r="T1205">
        <f t="shared" si="213"/>
        <v>1</v>
      </c>
      <c r="U1205">
        <f t="shared" si="214"/>
        <v>1</v>
      </c>
    </row>
    <row r="1206" spans="1:21" x14ac:dyDescent="0.25">
      <c r="A1206" t="s">
        <v>295</v>
      </c>
      <c r="B1206">
        <v>0.56160421889644141</v>
      </c>
      <c r="C1206">
        <v>0.97413287000000004</v>
      </c>
      <c r="D1206">
        <v>255</v>
      </c>
      <c r="E1206">
        <v>452</v>
      </c>
      <c r="F1206">
        <v>255</v>
      </c>
      <c r="G1206">
        <v>0.56415929203539827</v>
      </c>
      <c r="H1206">
        <v>0</v>
      </c>
      <c r="I1206" t="s">
        <v>295</v>
      </c>
      <c r="J1206">
        <v>0.56415929203539827</v>
      </c>
      <c r="K1206">
        <f t="shared" si="204"/>
        <v>0</v>
      </c>
      <c r="L1206">
        <f t="shared" si="205"/>
        <v>1</v>
      </c>
      <c r="M1206">
        <f t="shared" si="206"/>
        <v>0</v>
      </c>
      <c r="N1206">
        <f t="shared" si="207"/>
        <v>0</v>
      </c>
      <c r="O1206">
        <f t="shared" si="208"/>
        <v>0</v>
      </c>
      <c r="P1206">
        <f t="shared" si="209"/>
        <v>0</v>
      </c>
      <c r="Q1206">
        <f t="shared" si="210"/>
        <v>0</v>
      </c>
      <c r="R1206">
        <f t="shared" si="211"/>
        <v>1</v>
      </c>
      <c r="S1206">
        <f t="shared" si="212"/>
        <v>0</v>
      </c>
      <c r="T1206">
        <f t="shared" si="213"/>
        <v>1</v>
      </c>
      <c r="U1206">
        <f t="shared" si="214"/>
        <v>1</v>
      </c>
    </row>
    <row r="1207" spans="1:21" x14ac:dyDescent="0.25">
      <c r="A1207" t="s">
        <v>296</v>
      </c>
      <c r="B1207">
        <v>0.24807638871707269</v>
      </c>
      <c r="C1207">
        <v>5.0079452499999988E-8</v>
      </c>
      <c r="D1207">
        <v>96</v>
      </c>
      <c r="E1207">
        <v>376</v>
      </c>
      <c r="F1207">
        <v>96</v>
      </c>
      <c r="G1207">
        <v>0.25531914893617019</v>
      </c>
      <c r="H1207">
        <v>0</v>
      </c>
      <c r="I1207" t="s">
        <v>296</v>
      </c>
      <c r="J1207">
        <v>0.25531914893617019</v>
      </c>
      <c r="K1207">
        <f t="shared" si="204"/>
        <v>1</v>
      </c>
      <c r="L1207">
        <f t="shared" si="205"/>
        <v>0</v>
      </c>
      <c r="M1207">
        <f t="shared" si="206"/>
        <v>0</v>
      </c>
      <c r="N1207">
        <f t="shared" si="207"/>
        <v>0</v>
      </c>
      <c r="O1207">
        <f t="shared" si="208"/>
        <v>0</v>
      </c>
      <c r="P1207">
        <f t="shared" si="209"/>
        <v>0</v>
      </c>
      <c r="Q1207">
        <f t="shared" si="210"/>
        <v>0</v>
      </c>
      <c r="R1207">
        <f t="shared" si="211"/>
        <v>0</v>
      </c>
      <c r="S1207">
        <f t="shared" si="212"/>
        <v>1</v>
      </c>
      <c r="T1207">
        <f t="shared" si="213"/>
        <v>1</v>
      </c>
      <c r="U1207">
        <f t="shared" si="214"/>
        <v>1</v>
      </c>
    </row>
    <row r="1208" spans="1:21" x14ac:dyDescent="0.25">
      <c r="A1208" t="s">
        <v>297</v>
      </c>
      <c r="B1208">
        <v>0.30848369394771541</v>
      </c>
      <c r="C1208">
        <v>1.9610151000000001E-6</v>
      </c>
      <c r="D1208">
        <v>115</v>
      </c>
      <c r="E1208">
        <v>376</v>
      </c>
      <c r="F1208">
        <v>115</v>
      </c>
      <c r="G1208">
        <v>0.30585106382978722</v>
      </c>
      <c r="H1208">
        <v>0</v>
      </c>
      <c r="I1208" t="s">
        <v>297</v>
      </c>
      <c r="J1208">
        <v>0.30585106382978722</v>
      </c>
      <c r="K1208">
        <f t="shared" si="204"/>
        <v>1</v>
      </c>
      <c r="L1208">
        <f t="shared" si="205"/>
        <v>0</v>
      </c>
      <c r="M1208">
        <f t="shared" si="206"/>
        <v>0</v>
      </c>
      <c r="N1208">
        <f t="shared" si="207"/>
        <v>0</v>
      </c>
      <c r="O1208">
        <f t="shared" si="208"/>
        <v>0</v>
      </c>
      <c r="P1208">
        <f t="shared" si="209"/>
        <v>1</v>
      </c>
      <c r="Q1208">
        <f t="shared" si="210"/>
        <v>0</v>
      </c>
      <c r="R1208">
        <f t="shared" si="211"/>
        <v>0</v>
      </c>
      <c r="S1208">
        <f t="shared" si="212"/>
        <v>0</v>
      </c>
      <c r="T1208">
        <f t="shared" si="213"/>
        <v>1</v>
      </c>
      <c r="U1208">
        <f t="shared" si="214"/>
        <v>1</v>
      </c>
    </row>
    <row r="1209" spans="1:21" x14ac:dyDescent="0.25">
      <c r="A1209" t="s">
        <v>298</v>
      </c>
      <c r="B1209">
        <v>0.29736651461001612</v>
      </c>
      <c r="C1209">
        <v>1.0276812500000001E-6</v>
      </c>
      <c r="D1209">
        <v>111</v>
      </c>
      <c r="E1209">
        <v>376</v>
      </c>
      <c r="F1209">
        <v>108</v>
      </c>
      <c r="G1209">
        <v>0.29521276595744678</v>
      </c>
      <c r="H1209">
        <v>0</v>
      </c>
      <c r="I1209" t="s">
        <v>298</v>
      </c>
      <c r="J1209">
        <v>0.28723404255319152</v>
      </c>
      <c r="K1209">
        <f t="shared" si="204"/>
        <v>1</v>
      </c>
      <c r="L1209">
        <f t="shared" si="205"/>
        <v>0</v>
      </c>
      <c r="M1209">
        <f t="shared" si="206"/>
        <v>0</v>
      </c>
      <c r="N1209">
        <f t="shared" si="207"/>
        <v>0</v>
      </c>
      <c r="O1209">
        <f t="shared" si="208"/>
        <v>0</v>
      </c>
      <c r="P1209">
        <f t="shared" si="209"/>
        <v>0</v>
      </c>
      <c r="Q1209">
        <f t="shared" si="210"/>
        <v>1</v>
      </c>
      <c r="R1209">
        <f t="shared" si="211"/>
        <v>0</v>
      </c>
      <c r="S1209">
        <f t="shared" si="212"/>
        <v>0</v>
      </c>
      <c r="T1209">
        <f t="shared" si="213"/>
        <v>1</v>
      </c>
      <c r="U1209">
        <f t="shared" si="214"/>
        <v>1</v>
      </c>
    </row>
    <row r="1210" spans="1:21" x14ac:dyDescent="0.25">
      <c r="A1210" t="s">
        <v>299</v>
      </c>
      <c r="B1210">
        <v>0.32500317869827638</v>
      </c>
      <c r="C1210">
        <v>2.9654114999999998E-6</v>
      </c>
      <c r="D1210">
        <v>121</v>
      </c>
      <c r="E1210">
        <v>376</v>
      </c>
      <c r="F1210">
        <v>116</v>
      </c>
      <c r="G1210">
        <v>0.32180851063829791</v>
      </c>
      <c r="H1210">
        <v>0</v>
      </c>
      <c r="I1210" t="s">
        <v>299</v>
      </c>
      <c r="J1210">
        <v>0.30851063829787229</v>
      </c>
      <c r="K1210">
        <f t="shared" si="204"/>
        <v>1</v>
      </c>
      <c r="L1210">
        <f t="shared" si="205"/>
        <v>0</v>
      </c>
      <c r="M1210">
        <f t="shared" si="206"/>
        <v>0</v>
      </c>
      <c r="N1210">
        <f t="shared" si="207"/>
        <v>0</v>
      </c>
      <c r="O1210">
        <f t="shared" si="208"/>
        <v>1</v>
      </c>
      <c r="P1210">
        <f t="shared" si="209"/>
        <v>0</v>
      </c>
      <c r="Q1210">
        <f t="shared" si="210"/>
        <v>0</v>
      </c>
      <c r="R1210">
        <f t="shared" si="211"/>
        <v>0</v>
      </c>
      <c r="S1210">
        <f t="shared" si="212"/>
        <v>0</v>
      </c>
      <c r="T1210">
        <f t="shared" si="213"/>
        <v>1</v>
      </c>
      <c r="U1210">
        <f t="shared" si="214"/>
        <v>1</v>
      </c>
    </row>
    <row r="1211" spans="1:21" x14ac:dyDescent="0.25">
      <c r="A1211" t="s">
        <v>300</v>
      </c>
      <c r="B1211">
        <v>0.30596712649848318</v>
      </c>
      <c r="C1211">
        <v>4.4068924000000001E-7</v>
      </c>
      <c r="D1211">
        <v>116</v>
      </c>
      <c r="E1211">
        <v>376</v>
      </c>
      <c r="F1211">
        <v>116</v>
      </c>
      <c r="G1211">
        <v>0.30851063829787229</v>
      </c>
      <c r="H1211">
        <v>0</v>
      </c>
      <c r="I1211" t="s">
        <v>300</v>
      </c>
      <c r="J1211">
        <v>0.30851063829787229</v>
      </c>
      <c r="K1211">
        <f t="shared" si="204"/>
        <v>1</v>
      </c>
      <c r="L1211">
        <f t="shared" si="205"/>
        <v>0</v>
      </c>
      <c r="M1211">
        <f t="shared" si="206"/>
        <v>0</v>
      </c>
      <c r="N1211">
        <f t="shared" si="207"/>
        <v>0</v>
      </c>
      <c r="O1211">
        <f t="shared" si="208"/>
        <v>0</v>
      </c>
      <c r="P1211">
        <f t="shared" si="209"/>
        <v>0</v>
      </c>
      <c r="Q1211">
        <f t="shared" si="210"/>
        <v>0</v>
      </c>
      <c r="R1211">
        <f t="shared" si="211"/>
        <v>1</v>
      </c>
      <c r="S1211">
        <f t="shared" si="212"/>
        <v>0</v>
      </c>
      <c r="T1211">
        <f t="shared" si="213"/>
        <v>1</v>
      </c>
      <c r="U1211">
        <f t="shared" si="214"/>
        <v>1</v>
      </c>
    </row>
    <row r="1212" spans="1:21" x14ac:dyDescent="0.25">
      <c r="A1212" t="s">
        <v>301</v>
      </c>
      <c r="B1212">
        <v>0.41525330681872158</v>
      </c>
      <c r="C1212">
        <v>7.3853921999999997E-7</v>
      </c>
      <c r="D1212">
        <v>212</v>
      </c>
      <c r="E1212">
        <v>504</v>
      </c>
      <c r="F1212">
        <v>208</v>
      </c>
      <c r="G1212">
        <v>0.42063492063492058</v>
      </c>
      <c r="H1212">
        <v>0</v>
      </c>
      <c r="I1212" t="s">
        <v>301</v>
      </c>
      <c r="J1212">
        <v>0.41269841269841268</v>
      </c>
      <c r="K1212">
        <f t="shared" si="204"/>
        <v>1</v>
      </c>
      <c r="L1212">
        <f t="shared" si="205"/>
        <v>0</v>
      </c>
      <c r="M1212">
        <f t="shared" si="206"/>
        <v>0</v>
      </c>
      <c r="N1212">
        <f t="shared" si="207"/>
        <v>0</v>
      </c>
      <c r="O1212">
        <f t="shared" si="208"/>
        <v>0</v>
      </c>
      <c r="P1212">
        <f t="shared" si="209"/>
        <v>0</v>
      </c>
      <c r="Q1212">
        <f t="shared" si="210"/>
        <v>0</v>
      </c>
      <c r="R1212">
        <f t="shared" si="211"/>
        <v>0</v>
      </c>
      <c r="S1212">
        <f t="shared" si="212"/>
        <v>1</v>
      </c>
      <c r="T1212">
        <f t="shared" si="213"/>
        <v>1</v>
      </c>
      <c r="U1212">
        <f t="shared" si="214"/>
        <v>1</v>
      </c>
    </row>
    <row r="1213" spans="1:21" x14ac:dyDescent="0.25">
      <c r="A1213" t="s">
        <v>302</v>
      </c>
      <c r="B1213">
        <v>0.30862029499982557</v>
      </c>
      <c r="C1213">
        <v>2.7799716E-9</v>
      </c>
      <c r="D1213">
        <v>157</v>
      </c>
      <c r="E1213">
        <v>504</v>
      </c>
      <c r="F1213">
        <v>153</v>
      </c>
      <c r="G1213">
        <v>0.31150793650793651</v>
      </c>
      <c r="H1213">
        <v>0</v>
      </c>
      <c r="I1213" t="s">
        <v>302</v>
      </c>
      <c r="J1213">
        <v>0.30357142857142849</v>
      </c>
      <c r="K1213">
        <f t="shared" si="204"/>
        <v>1</v>
      </c>
      <c r="L1213">
        <f t="shared" si="205"/>
        <v>0</v>
      </c>
      <c r="M1213">
        <f t="shared" si="206"/>
        <v>0</v>
      </c>
      <c r="N1213">
        <f t="shared" si="207"/>
        <v>0</v>
      </c>
      <c r="O1213">
        <f t="shared" si="208"/>
        <v>0</v>
      </c>
      <c r="P1213">
        <f t="shared" si="209"/>
        <v>1</v>
      </c>
      <c r="Q1213">
        <f t="shared" si="210"/>
        <v>0</v>
      </c>
      <c r="R1213">
        <f t="shared" si="211"/>
        <v>0</v>
      </c>
      <c r="S1213">
        <f t="shared" si="212"/>
        <v>0</v>
      </c>
      <c r="T1213">
        <f t="shared" si="213"/>
        <v>1</v>
      </c>
      <c r="U1213">
        <f t="shared" si="214"/>
        <v>1</v>
      </c>
    </row>
    <row r="1214" spans="1:21" x14ac:dyDescent="0.25">
      <c r="A1214" t="s">
        <v>303</v>
      </c>
      <c r="B1214">
        <v>0.31097849765601698</v>
      </c>
      <c r="C1214">
        <v>2.66083965E-9</v>
      </c>
      <c r="D1214">
        <v>158</v>
      </c>
      <c r="E1214">
        <v>504</v>
      </c>
      <c r="F1214">
        <v>154</v>
      </c>
      <c r="G1214">
        <v>0.31349206349206349</v>
      </c>
      <c r="H1214">
        <v>0</v>
      </c>
      <c r="I1214" t="s">
        <v>303</v>
      </c>
      <c r="J1214">
        <v>0.30555555555555558</v>
      </c>
      <c r="K1214">
        <f t="shared" si="204"/>
        <v>1</v>
      </c>
      <c r="L1214">
        <f t="shared" si="205"/>
        <v>0</v>
      </c>
      <c r="M1214">
        <f t="shared" si="206"/>
        <v>0</v>
      </c>
      <c r="N1214">
        <f t="shared" si="207"/>
        <v>0</v>
      </c>
      <c r="O1214">
        <f t="shared" si="208"/>
        <v>0</v>
      </c>
      <c r="P1214">
        <f t="shared" si="209"/>
        <v>0</v>
      </c>
      <c r="Q1214">
        <f t="shared" si="210"/>
        <v>1</v>
      </c>
      <c r="R1214">
        <f t="shared" si="211"/>
        <v>0</v>
      </c>
      <c r="S1214">
        <f t="shared" si="212"/>
        <v>0</v>
      </c>
      <c r="T1214">
        <f t="shared" si="213"/>
        <v>1</v>
      </c>
      <c r="U1214">
        <f t="shared" si="214"/>
        <v>1</v>
      </c>
    </row>
    <row r="1215" spans="1:21" x14ac:dyDescent="0.25">
      <c r="A1215" t="s">
        <v>304</v>
      </c>
      <c r="B1215">
        <v>0.32366924249274592</v>
      </c>
      <c r="C1215">
        <v>6.3510504999999996E-9</v>
      </c>
      <c r="D1215">
        <v>164</v>
      </c>
      <c r="E1215">
        <v>504</v>
      </c>
      <c r="F1215">
        <v>161</v>
      </c>
      <c r="G1215">
        <v>0.32539682539682541</v>
      </c>
      <c r="H1215">
        <v>0</v>
      </c>
      <c r="I1215" t="s">
        <v>304</v>
      </c>
      <c r="J1215">
        <v>0.31944444444444442</v>
      </c>
      <c r="K1215">
        <f t="shared" si="204"/>
        <v>1</v>
      </c>
      <c r="L1215">
        <f t="shared" si="205"/>
        <v>0</v>
      </c>
      <c r="M1215">
        <f t="shared" si="206"/>
        <v>0</v>
      </c>
      <c r="N1215">
        <f t="shared" si="207"/>
        <v>0</v>
      </c>
      <c r="O1215">
        <f t="shared" si="208"/>
        <v>1</v>
      </c>
      <c r="P1215">
        <f t="shared" si="209"/>
        <v>0</v>
      </c>
      <c r="Q1215">
        <f t="shared" si="210"/>
        <v>0</v>
      </c>
      <c r="R1215">
        <f t="shared" si="211"/>
        <v>0</v>
      </c>
      <c r="S1215">
        <f t="shared" si="212"/>
        <v>0</v>
      </c>
      <c r="T1215">
        <f t="shared" si="213"/>
        <v>1</v>
      </c>
      <c r="U1215">
        <f t="shared" si="214"/>
        <v>1</v>
      </c>
    </row>
    <row r="1216" spans="1:21" x14ac:dyDescent="0.25">
      <c r="A1216" t="s">
        <v>305</v>
      </c>
      <c r="B1216">
        <v>0.32459394575451361</v>
      </c>
      <c r="C1216">
        <v>2.8733413499999999E-9</v>
      </c>
      <c r="D1216">
        <v>167</v>
      </c>
      <c r="E1216">
        <v>504</v>
      </c>
      <c r="F1216">
        <v>164</v>
      </c>
      <c r="G1216">
        <v>0.33134920634920628</v>
      </c>
      <c r="H1216">
        <v>0</v>
      </c>
      <c r="I1216" t="s">
        <v>305</v>
      </c>
      <c r="J1216">
        <v>0.32539682539682541</v>
      </c>
      <c r="K1216">
        <f t="shared" si="204"/>
        <v>1</v>
      </c>
      <c r="L1216">
        <f t="shared" si="205"/>
        <v>0</v>
      </c>
      <c r="M1216">
        <f t="shared" si="206"/>
        <v>0</v>
      </c>
      <c r="N1216">
        <f t="shared" si="207"/>
        <v>0</v>
      </c>
      <c r="O1216">
        <f t="shared" si="208"/>
        <v>0</v>
      </c>
      <c r="P1216">
        <f t="shared" si="209"/>
        <v>0</v>
      </c>
      <c r="Q1216">
        <f t="shared" si="210"/>
        <v>0</v>
      </c>
      <c r="R1216">
        <f t="shared" si="211"/>
        <v>1</v>
      </c>
      <c r="S1216">
        <f t="shared" si="212"/>
        <v>0</v>
      </c>
      <c r="T1216">
        <f t="shared" si="213"/>
        <v>1</v>
      </c>
      <c r="U1216">
        <f t="shared" si="214"/>
        <v>1</v>
      </c>
    </row>
    <row r="1217" spans="1:21" x14ac:dyDescent="0.25">
      <c r="A1217" t="s">
        <v>306</v>
      </c>
      <c r="B1217">
        <v>0.3542755585754096</v>
      </c>
      <c r="C1217">
        <v>1.3867975E-6</v>
      </c>
      <c r="D1217">
        <v>148</v>
      </c>
      <c r="E1217">
        <v>417</v>
      </c>
      <c r="F1217">
        <v>148</v>
      </c>
      <c r="G1217">
        <v>0.35491606714628299</v>
      </c>
      <c r="H1217">
        <v>0</v>
      </c>
      <c r="I1217" t="s">
        <v>306</v>
      </c>
      <c r="J1217">
        <v>0.35491606714628299</v>
      </c>
      <c r="K1217">
        <f t="shared" si="204"/>
        <v>1</v>
      </c>
      <c r="L1217">
        <f t="shared" si="205"/>
        <v>0</v>
      </c>
      <c r="M1217">
        <f t="shared" si="206"/>
        <v>0</v>
      </c>
      <c r="N1217">
        <f t="shared" si="207"/>
        <v>0</v>
      </c>
      <c r="O1217">
        <f t="shared" si="208"/>
        <v>0</v>
      </c>
      <c r="P1217">
        <f t="shared" si="209"/>
        <v>0</v>
      </c>
      <c r="Q1217">
        <f t="shared" si="210"/>
        <v>0</v>
      </c>
      <c r="R1217">
        <f t="shared" si="211"/>
        <v>0</v>
      </c>
      <c r="S1217">
        <f t="shared" si="212"/>
        <v>1</v>
      </c>
      <c r="T1217">
        <f t="shared" si="213"/>
        <v>1</v>
      </c>
      <c r="U1217">
        <f t="shared" si="214"/>
        <v>1</v>
      </c>
    </row>
    <row r="1218" spans="1:21" x14ac:dyDescent="0.25">
      <c r="A1218" t="s">
        <v>307</v>
      </c>
      <c r="B1218">
        <v>0.33683216896036638</v>
      </c>
      <c r="C1218">
        <v>3.1283291999999998E-7</v>
      </c>
      <c r="D1218">
        <v>142</v>
      </c>
      <c r="E1218">
        <v>417</v>
      </c>
      <c r="F1218">
        <v>142</v>
      </c>
      <c r="G1218">
        <v>0.34052757793764987</v>
      </c>
      <c r="H1218">
        <v>0</v>
      </c>
      <c r="I1218" t="s">
        <v>307</v>
      </c>
      <c r="J1218">
        <v>0.34052757793764987</v>
      </c>
      <c r="K1218">
        <f t="shared" si="204"/>
        <v>1</v>
      </c>
      <c r="L1218">
        <f t="shared" si="205"/>
        <v>0</v>
      </c>
      <c r="M1218">
        <f t="shared" si="206"/>
        <v>0</v>
      </c>
      <c r="N1218">
        <f t="shared" si="207"/>
        <v>0</v>
      </c>
      <c r="O1218">
        <f t="shared" si="208"/>
        <v>0</v>
      </c>
      <c r="P1218">
        <f t="shared" si="209"/>
        <v>1</v>
      </c>
      <c r="Q1218">
        <f t="shared" si="210"/>
        <v>0</v>
      </c>
      <c r="R1218">
        <f t="shared" si="211"/>
        <v>0</v>
      </c>
      <c r="S1218">
        <f t="shared" si="212"/>
        <v>0</v>
      </c>
      <c r="T1218">
        <f t="shared" si="213"/>
        <v>1</v>
      </c>
      <c r="U1218">
        <f t="shared" si="214"/>
        <v>1</v>
      </c>
    </row>
    <row r="1219" spans="1:21" x14ac:dyDescent="0.25">
      <c r="A1219" t="s">
        <v>308</v>
      </c>
      <c r="B1219">
        <v>0.31845864027094839</v>
      </c>
      <c r="C1219">
        <v>3.3176696E-7</v>
      </c>
      <c r="D1219">
        <v>134</v>
      </c>
      <c r="E1219">
        <v>417</v>
      </c>
      <c r="F1219">
        <v>134</v>
      </c>
      <c r="G1219">
        <v>0.32134292565947242</v>
      </c>
      <c r="H1219">
        <v>0</v>
      </c>
      <c r="I1219" t="s">
        <v>308</v>
      </c>
      <c r="J1219">
        <v>0.32134292565947242</v>
      </c>
      <c r="K1219">
        <f t="shared" ref="K1219:K1282" si="215">IF(H1219=0, IF(G1219&lt;0.46, 1,0),0)</f>
        <v>1</v>
      </c>
      <c r="L1219">
        <f t="shared" ref="L1219:L1282" si="216">IF(H1219=0, IF(G1219&gt;=0.46, 1,0),0)</f>
        <v>0</v>
      </c>
      <c r="M1219">
        <f t="shared" ref="M1219:M1282" si="217">IF(H1219=1, IF(G1219&lt;0.46, 1,0),0)</f>
        <v>0</v>
      </c>
      <c r="N1219">
        <f t="shared" ref="N1219:N1282" si="218">IF(H1219=1, IF(G1219&gt;=0.46, 1,0),0)</f>
        <v>0</v>
      </c>
      <c r="O1219">
        <f t="shared" ref="O1219:O1282" si="219">IF(ISNUMBER(SEARCH("___80", A1219)), 1, 0)</f>
        <v>0</v>
      </c>
      <c r="P1219">
        <f t="shared" ref="P1219:P1282" si="220">IF(ISNUMBER(SEARCH("___100", A1219)), 1, 0)</f>
        <v>0</v>
      </c>
      <c r="Q1219">
        <f t="shared" ref="Q1219:Q1282" si="221">IF(ISNUMBER(SEARCH("___65", A1219)), 1, 0)</f>
        <v>1</v>
      </c>
      <c r="R1219">
        <f t="shared" ref="R1219:R1282" si="222">IF(ISNUMBER(SEARCH("___90", A1219)), 1, 0)</f>
        <v>0</v>
      </c>
      <c r="S1219">
        <f t="shared" ref="S1219:S1282" si="223">IF(SUM(O1219:R1219)=0,1,0)</f>
        <v>0</v>
      </c>
      <c r="T1219">
        <f t="shared" ref="T1219:T1282" si="224">IF(A1219=I1219,1,0)</f>
        <v>1</v>
      </c>
      <c r="U1219">
        <f t="shared" ref="U1219:U1282" si="225">SUM(K1219:N1219)</f>
        <v>1</v>
      </c>
    </row>
    <row r="1220" spans="1:21" x14ac:dyDescent="0.25">
      <c r="A1220" t="s">
        <v>309</v>
      </c>
      <c r="B1220">
        <v>0.32186973370121869</v>
      </c>
      <c r="C1220">
        <v>3.3225007E-8</v>
      </c>
      <c r="D1220">
        <v>136</v>
      </c>
      <c r="E1220">
        <v>417</v>
      </c>
      <c r="F1220">
        <v>136</v>
      </c>
      <c r="G1220">
        <v>0.32613908872901681</v>
      </c>
      <c r="H1220">
        <v>0</v>
      </c>
      <c r="I1220" t="s">
        <v>309</v>
      </c>
      <c r="J1220">
        <v>0.32613908872901681</v>
      </c>
      <c r="K1220">
        <f t="shared" si="215"/>
        <v>1</v>
      </c>
      <c r="L1220">
        <f t="shared" si="216"/>
        <v>0</v>
      </c>
      <c r="M1220">
        <f t="shared" si="217"/>
        <v>0</v>
      </c>
      <c r="N1220">
        <f t="shared" si="218"/>
        <v>0</v>
      </c>
      <c r="O1220">
        <f t="shared" si="219"/>
        <v>1</v>
      </c>
      <c r="P1220">
        <f t="shared" si="220"/>
        <v>0</v>
      </c>
      <c r="Q1220">
        <f t="shared" si="221"/>
        <v>0</v>
      </c>
      <c r="R1220">
        <f t="shared" si="222"/>
        <v>0</v>
      </c>
      <c r="S1220">
        <f t="shared" si="223"/>
        <v>0</v>
      </c>
      <c r="T1220">
        <f t="shared" si="224"/>
        <v>1</v>
      </c>
      <c r="U1220">
        <f t="shared" si="225"/>
        <v>1</v>
      </c>
    </row>
    <row r="1221" spans="1:21" x14ac:dyDescent="0.25">
      <c r="A1221" t="s">
        <v>310</v>
      </c>
      <c r="B1221">
        <v>0.29463922322109631</v>
      </c>
      <c r="C1221">
        <v>5.2445333000000001E-8</v>
      </c>
      <c r="D1221">
        <v>123</v>
      </c>
      <c r="E1221">
        <v>417</v>
      </c>
      <c r="F1221">
        <v>123</v>
      </c>
      <c r="G1221">
        <v>0.29496402877697842</v>
      </c>
      <c r="H1221">
        <v>0</v>
      </c>
      <c r="I1221" t="s">
        <v>310</v>
      </c>
      <c r="J1221">
        <v>0.29496402877697842</v>
      </c>
      <c r="K1221">
        <f t="shared" si="215"/>
        <v>1</v>
      </c>
      <c r="L1221">
        <f t="shared" si="216"/>
        <v>0</v>
      </c>
      <c r="M1221">
        <f t="shared" si="217"/>
        <v>0</v>
      </c>
      <c r="N1221">
        <f t="shared" si="218"/>
        <v>0</v>
      </c>
      <c r="O1221">
        <f t="shared" si="219"/>
        <v>0</v>
      </c>
      <c r="P1221">
        <f t="shared" si="220"/>
        <v>0</v>
      </c>
      <c r="Q1221">
        <f t="shared" si="221"/>
        <v>0</v>
      </c>
      <c r="R1221">
        <f t="shared" si="222"/>
        <v>1</v>
      </c>
      <c r="S1221">
        <f t="shared" si="223"/>
        <v>0</v>
      </c>
      <c r="T1221">
        <f t="shared" si="224"/>
        <v>1</v>
      </c>
      <c r="U1221">
        <f t="shared" si="225"/>
        <v>1</v>
      </c>
    </row>
    <row r="1222" spans="1:21" x14ac:dyDescent="0.25">
      <c r="A1222" t="s">
        <v>311</v>
      </c>
      <c r="B1222">
        <v>0.158132459561658</v>
      </c>
      <c r="C1222">
        <v>3.8443772999999999E-10</v>
      </c>
      <c r="D1222">
        <v>44</v>
      </c>
      <c r="E1222">
        <v>266</v>
      </c>
      <c r="F1222">
        <v>44</v>
      </c>
      <c r="G1222">
        <v>0.16541353383458651</v>
      </c>
      <c r="H1222">
        <v>0</v>
      </c>
      <c r="I1222" t="s">
        <v>311</v>
      </c>
      <c r="J1222">
        <v>0.16541353383458651</v>
      </c>
      <c r="K1222">
        <f t="shared" si="215"/>
        <v>1</v>
      </c>
      <c r="L1222">
        <f t="shared" si="216"/>
        <v>0</v>
      </c>
      <c r="M1222">
        <f t="shared" si="217"/>
        <v>0</v>
      </c>
      <c r="N1222">
        <f t="shared" si="218"/>
        <v>0</v>
      </c>
      <c r="O1222">
        <f t="shared" si="219"/>
        <v>0</v>
      </c>
      <c r="P1222">
        <f t="shared" si="220"/>
        <v>0</v>
      </c>
      <c r="Q1222">
        <f t="shared" si="221"/>
        <v>0</v>
      </c>
      <c r="R1222">
        <f t="shared" si="222"/>
        <v>0</v>
      </c>
      <c r="S1222">
        <f t="shared" si="223"/>
        <v>1</v>
      </c>
      <c r="T1222">
        <f t="shared" si="224"/>
        <v>1</v>
      </c>
      <c r="U1222">
        <f t="shared" si="225"/>
        <v>1</v>
      </c>
    </row>
    <row r="1223" spans="1:21" x14ac:dyDescent="0.25">
      <c r="A1223" t="s">
        <v>312</v>
      </c>
      <c r="B1223">
        <v>0.1847693969398729</v>
      </c>
      <c r="C1223">
        <v>3.8443772999999999E-10</v>
      </c>
      <c r="D1223">
        <v>51</v>
      </c>
      <c r="E1223">
        <v>266</v>
      </c>
      <c r="F1223">
        <v>51</v>
      </c>
      <c r="G1223">
        <v>0.19172932330827069</v>
      </c>
      <c r="H1223">
        <v>0</v>
      </c>
      <c r="I1223" t="s">
        <v>312</v>
      </c>
      <c r="J1223">
        <v>0.19172932330827069</v>
      </c>
      <c r="K1223">
        <f t="shared" si="215"/>
        <v>1</v>
      </c>
      <c r="L1223">
        <f t="shared" si="216"/>
        <v>0</v>
      </c>
      <c r="M1223">
        <f t="shared" si="217"/>
        <v>0</v>
      </c>
      <c r="N1223">
        <f t="shared" si="218"/>
        <v>0</v>
      </c>
      <c r="O1223">
        <f t="shared" si="219"/>
        <v>0</v>
      </c>
      <c r="P1223">
        <f t="shared" si="220"/>
        <v>1</v>
      </c>
      <c r="Q1223">
        <f t="shared" si="221"/>
        <v>0</v>
      </c>
      <c r="R1223">
        <f t="shared" si="222"/>
        <v>0</v>
      </c>
      <c r="S1223">
        <f t="shared" si="223"/>
        <v>0</v>
      </c>
      <c r="T1223">
        <f t="shared" si="224"/>
        <v>1</v>
      </c>
      <c r="U1223">
        <f t="shared" si="225"/>
        <v>1</v>
      </c>
    </row>
    <row r="1224" spans="1:21" x14ac:dyDescent="0.25">
      <c r="A1224" t="s">
        <v>313</v>
      </c>
      <c r="B1224">
        <v>0.16435620031935391</v>
      </c>
      <c r="C1224">
        <v>3.8443772999999999E-10</v>
      </c>
      <c r="D1224">
        <v>46</v>
      </c>
      <c r="E1224">
        <v>266</v>
      </c>
      <c r="F1224">
        <v>46</v>
      </c>
      <c r="G1224">
        <v>0.17293233082706769</v>
      </c>
      <c r="H1224">
        <v>0</v>
      </c>
      <c r="I1224" t="s">
        <v>313</v>
      </c>
      <c r="J1224">
        <v>0.17293233082706769</v>
      </c>
      <c r="K1224">
        <f t="shared" si="215"/>
        <v>1</v>
      </c>
      <c r="L1224">
        <f t="shared" si="216"/>
        <v>0</v>
      </c>
      <c r="M1224">
        <f t="shared" si="217"/>
        <v>0</v>
      </c>
      <c r="N1224">
        <f t="shared" si="218"/>
        <v>0</v>
      </c>
      <c r="O1224">
        <f t="shared" si="219"/>
        <v>0</v>
      </c>
      <c r="P1224">
        <f t="shared" si="220"/>
        <v>0</v>
      </c>
      <c r="Q1224">
        <f t="shared" si="221"/>
        <v>1</v>
      </c>
      <c r="R1224">
        <f t="shared" si="222"/>
        <v>0</v>
      </c>
      <c r="S1224">
        <f t="shared" si="223"/>
        <v>0</v>
      </c>
      <c r="T1224">
        <f t="shared" si="224"/>
        <v>1</v>
      </c>
      <c r="U1224">
        <f t="shared" si="225"/>
        <v>1</v>
      </c>
    </row>
    <row r="1225" spans="1:21" x14ac:dyDescent="0.25">
      <c r="A1225" t="s">
        <v>314</v>
      </c>
      <c r="B1225">
        <v>0.1975644773695952</v>
      </c>
      <c r="C1225">
        <v>3.8443772999999999E-10</v>
      </c>
      <c r="D1225">
        <v>55</v>
      </c>
      <c r="E1225">
        <v>266</v>
      </c>
      <c r="F1225">
        <v>55</v>
      </c>
      <c r="G1225">
        <v>0.2067669172932331</v>
      </c>
      <c r="H1225">
        <v>0</v>
      </c>
      <c r="I1225" t="s">
        <v>314</v>
      </c>
      <c r="J1225">
        <v>0.2067669172932331</v>
      </c>
      <c r="K1225">
        <f t="shared" si="215"/>
        <v>1</v>
      </c>
      <c r="L1225">
        <f t="shared" si="216"/>
        <v>0</v>
      </c>
      <c r="M1225">
        <f t="shared" si="217"/>
        <v>0</v>
      </c>
      <c r="N1225">
        <f t="shared" si="218"/>
        <v>0</v>
      </c>
      <c r="O1225">
        <f t="shared" si="219"/>
        <v>1</v>
      </c>
      <c r="P1225">
        <f t="shared" si="220"/>
        <v>0</v>
      </c>
      <c r="Q1225">
        <f t="shared" si="221"/>
        <v>0</v>
      </c>
      <c r="R1225">
        <f t="shared" si="222"/>
        <v>0</v>
      </c>
      <c r="S1225">
        <f t="shared" si="223"/>
        <v>0</v>
      </c>
      <c r="T1225">
        <f t="shared" si="224"/>
        <v>1</v>
      </c>
      <c r="U1225">
        <f t="shared" si="225"/>
        <v>1</v>
      </c>
    </row>
    <row r="1226" spans="1:21" x14ac:dyDescent="0.25">
      <c r="A1226" t="s">
        <v>315</v>
      </c>
      <c r="B1226">
        <v>0.1918548717542462</v>
      </c>
      <c r="C1226">
        <v>3.8443772999999999E-10</v>
      </c>
      <c r="D1226">
        <v>52</v>
      </c>
      <c r="E1226">
        <v>266</v>
      </c>
      <c r="F1226">
        <v>52</v>
      </c>
      <c r="G1226">
        <v>0.1954887218045113</v>
      </c>
      <c r="H1226">
        <v>0</v>
      </c>
      <c r="I1226" t="s">
        <v>315</v>
      </c>
      <c r="J1226">
        <v>0.1954887218045113</v>
      </c>
      <c r="K1226">
        <f t="shared" si="215"/>
        <v>1</v>
      </c>
      <c r="L1226">
        <f t="shared" si="216"/>
        <v>0</v>
      </c>
      <c r="M1226">
        <f t="shared" si="217"/>
        <v>0</v>
      </c>
      <c r="N1226">
        <f t="shared" si="218"/>
        <v>0</v>
      </c>
      <c r="O1226">
        <f t="shared" si="219"/>
        <v>0</v>
      </c>
      <c r="P1226">
        <f t="shared" si="220"/>
        <v>0</v>
      </c>
      <c r="Q1226">
        <f t="shared" si="221"/>
        <v>0</v>
      </c>
      <c r="R1226">
        <f t="shared" si="222"/>
        <v>1</v>
      </c>
      <c r="S1226">
        <f t="shared" si="223"/>
        <v>0</v>
      </c>
      <c r="T1226">
        <f t="shared" si="224"/>
        <v>1</v>
      </c>
      <c r="U1226">
        <f t="shared" si="225"/>
        <v>1</v>
      </c>
    </row>
    <row r="1227" spans="1:21" x14ac:dyDescent="0.25">
      <c r="A1227" t="s">
        <v>316</v>
      </c>
      <c r="B1227">
        <v>0.40301585466972611</v>
      </c>
      <c r="C1227">
        <v>1.0989139E-7</v>
      </c>
      <c r="D1227">
        <v>182</v>
      </c>
      <c r="E1227">
        <v>446</v>
      </c>
      <c r="F1227">
        <v>182</v>
      </c>
      <c r="G1227">
        <v>0.40807174887892378</v>
      </c>
      <c r="H1227">
        <v>0</v>
      </c>
      <c r="I1227" t="s">
        <v>316</v>
      </c>
      <c r="J1227">
        <v>0.40807174887892378</v>
      </c>
      <c r="K1227">
        <f t="shared" si="215"/>
        <v>1</v>
      </c>
      <c r="L1227">
        <f t="shared" si="216"/>
        <v>0</v>
      </c>
      <c r="M1227">
        <f t="shared" si="217"/>
        <v>0</v>
      </c>
      <c r="N1227">
        <f t="shared" si="218"/>
        <v>0</v>
      </c>
      <c r="O1227">
        <f t="shared" si="219"/>
        <v>0</v>
      </c>
      <c r="P1227">
        <f t="shared" si="220"/>
        <v>0</v>
      </c>
      <c r="Q1227">
        <f t="shared" si="221"/>
        <v>0</v>
      </c>
      <c r="R1227">
        <f t="shared" si="222"/>
        <v>0</v>
      </c>
      <c r="S1227">
        <f t="shared" si="223"/>
        <v>1</v>
      </c>
      <c r="T1227">
        <f t="shared" si="224"/>
        <v>1</v>
      </c>
      <c r="U1227">
        <f t="shared" si="225"/>
        <v>1</v>
      </c>
    </row>
    <row r="1228" spans="1:21" x14ac:dyDescent="0.25">
      <c r="A1228" t="s">
        <v>317</v>
      </c>
      <c r="B1228">
        <v>0.38010780125054588</v>
      </c>
      <c r="C1228">
        <v>1.30946923E-7</v>
      </c>
      <c r="D1228">
        <v>173</v>
      </c>
      <c r="E1228">
        <v>446</v>
      </c>
      <c r="F1228">
        <v>173</v>
      </c>
      <c r="G1228">
        <v>0.38789237668161441</v>
      </c>
      <c r="H1228">
        <v>0</v>
      </c>
      <c r="I1228" t="s">
        <v>317</v>
      </c>
      <c r="J1228">
        <v>0.38789237668161441</v>
      </c>
      <c r="K1228">
        <f t="shared" si="215"/>
        <v>1</v>
      </c>
      <c r="L1228">
        <f t="shared" si="216"/>
        <v>0</v>
      </c>
      <c r="M1228">
        <f t="shared" si="217"/>
        <v>0</v>
      </c>
      <c r="N1228">
        <f t="shared" si="218"/>
        <v>0</v>
      </c>
      <c r="O1228">
        <f t="shared" si="219"/>
        <v>0</v>
      </c>
      <c r="P1228">
        <f t="shared" si="220"/>
        <v>1</v>
      </c>
      <c r="Q1228">
        <f t="shared" si="221"/>
        <v>0</v>
      </c>
      <c r="R1228">
        <f t="shared" si="222"/>
        <v>0</v>
      </c>
      <c r="S1228">
        <f t="shared" si="223"/>
        <v>0</v>
      </c>
      <c r="T1228">
        <f t="shared" si="224"/>
        <v>1</v>
      </c>
      <c r="U1228">
        <f t="shared" si="225"/>
        <v>1</v>
      </c>
    </row>
    <row r="1229" spans="1:21" x14ac:dyDescent="0.25">
      <c r="A1229" t="s">
        <v>318</v>
      </c>
      <c r="B1229">
        <v>0.42102475835347247</v>
      </c>
      <c r="C1229">
        <v>6.6938621000000001E-5</v>
      </c>
      <c r="D1229">
        <v>189</v>
      </c>
      <c r="E1229">
        <v>446</v>
      </c>
      <c r="F1229">
        <v>189</v>
      </c>
      <c r="G1229">
        <v>0.42376681614349782</v>
      </c>
      <c r="H1229">
        <v>0</v>
      </c>
      <c r="I1229" t="s">
        <v>318</v>
      </c>
      <c r="J1229">
        <v>0.42376681614349782</v>
      </c>
      <c r="K1229">
        <f t="shared" si="215"/>
        <v>1</v>
      </c>
      <c r="L1229">
        <f t="shared" si="216"/>
        <v>0</v>
      </c>
      <c r="M1229">
        <f t="shared" si="217"/>
        <v>0</v>
      </c>
      <c r="N1229">
        <f t="shared" si="218"/>
        <v>0</v>
      </c>
      <c r="O1229">
        <f t="shared" si="219"/>
        <v>0</v>
      </c>
      <c r="P1229">
        <f t="shared" si="220"/>
        <v>0</v>
      </c>
      <c r="Q1229">
        <f t="shared" si="221"/>
        <v>1</v>
      </c>
      <c r="R1229">
        <f t="shared" si="222"/>
        <v>0</v>
      </c>
      <c r="S1229">
        <f t="shared" si="223"/>
        <v>0</v>
      </c>
      <c r="T1229">
        <f t="shared" si="224"/>
        <v>1</v>
      </c>
      <c r="U1229">
        <f t="shared" si="225"/>
        <v>1</v>
      </c>
    </row>
    <row r="1230" spans="1:21" x14ac:dyDescent="0.25">
      <c r="A1230" t="s">
        <v>319</v>
      </c>
      <c r="B1230">
        <v>0.41615065406546031</v>
      </c>
      <c r="C1230">
        <v>1.22456025E-5</v>
      </c>
      <c r="D1230">
        <v>188</v>
      </c>
      <c r="E1230">
        <v>446</v>
      </c>
      <c r="F1230">
        <v>188</v>
      </c>
      <c r="G1230">
        <v>0.42152466367712998</v>
      </c>
      <c r="H1230">
        <v>0</v>
      </c>
      <c r="I1230" t="s">
        <v>319</v>
      </c>
      <c r="J1230">
        <v>0.42152466367712998</v>
      </c>
      <c r="K1230">
        <f t="shared" si="215"/>
        <v>1</v>
      </c>
      <c r="L1230">
        <f t="shared" si="216"/>
        <v>0</v>
      </c>
      <c r="M1230">
        <f t="shared" si="217"/>
        <v>0</v>
      </c>
      <c r="N1230">
        <f t="shared" si="218"/>
        <v>0</v>
      </c>
      <c r="O1230">
        <f t="shared" si="219"/>
        <v>1</v>
      </c>
      <c r="P1230">
        <f t="shared" si="220"/>
        <v>0</v>
      </c>
      <c r="Q1230">
        <f t="shared" si="221"/>
        <v>0</v>
      </c>
      <c r="R1230">
        <f t="shared" si="222"/>
        <v>0</v>
      </c>
      <c r="S1230">
        <f t="shared" si="223"/>
        <v>0</v>
      </c>
      <c r="T1230">
        <f t="shared" si="224"/>
        <v>1</v>
      </c>
      <c r="U1230">
        <f t="shared" si="225"/>
        <v>1</v>
      </c>
    </row>
    <row r="1231" spans="1:21" x14ac:dyDescent="0.25">
      <c r="A1231" t="s">
        <v>320</v>
      </c>
      <c r="B1231">
        <v>0.41022719432979687</v>
      </c>
      <c r="C1231">
        <v>1.9810216500000001E-6</v>
      </c>
      <c r="D1231">
        <v>185</v>
      </c>
      <c r="E1231">
        <v>446</v>
      </c>
      <c r="F1231">
        <v>185</v>
      </c>
      <c r="G1231">
        <v>0.41479820627802688</v>
      </c>
      <c r="H1231">
        <v>0</v>
      </c>
      <c r="I1231" t="s">
        <v>320</v>
      </c>
      <c r="J1231">
        <v>0.41479820627802688</v>
      </c>
      <c r="K1231">
        <f t="shared" si="215"/>
        <v>1</v>
      </c>
      <c r="L1231">
        <f t="shared" si="216"/>
        <v>0</v>
      </c>
      <c r="M1231">
        <f t="shared" si="217"/>
        <v>0</v>
      </c>
      <c r="N1231">
        <f t="shared" si="218"/>
        <v>0</v>
      </c>
      <c r="O1231">
        <f t="shared" si="219"/>
        <v>0</v>
      </c>
      <c r="P1231">
        <f t="shared" si="220"/>
        <v>0</v>
      </c>
      <c r="Q1231">
        <f t="shared" si="221"/>
        <v>0</v>
      </c>
      <c r="R1231">
        <f t="shared" si="222"/>
        <v>1</v>
      </c>
      <c r="S1231">
        <f t="shared" si="223"/>
        <v>0</v>
      </c>
      <c r="T1231">
        <f t="shared" si="224"/>
        <v>1</v>
      </c>
      <c r="U1231">
        <f t="shared" si="225"/>
        <v>1</v>
      </c>
    </row>
    <row r="1232" spans="1:21" x14ac:dyDescent="0.25">
      <c r="A1232" t="s">
        <v>321</v>
      </c>
      <c r="B1232">
        <v>0.41373230691112062</v>
      </c>
      <c r="C1232">
        <v>1.6994099999999999E-3</v>
      </c>
      <c r="D1232">
        <v>184</v>
      </c>
      <c r="E1232">
        <v>441</v>
      </c>
      <c r="F1232">
        <v>184</v>
      </c>
      <c r="G1232">
        <v>0.41723356009070289</v>
      </c>
      <c r="H1232">
        <v>1</v>
      </c>
      <c r="I1232" t="s">
        <v>321</v>
      </c>
      <c r="J1232">
        <v>0.41723356009070289</v>
      </c>
      <c r="K1232">
        <f t="shared" si="215"/>
        <v>0</v>
      </c>
      <c r="L1232">
        <f t="shared" si="216"/>
        <v>0</v>
      </c>
      <c r="M1232">
        <f t="shared" si="217"/>
        <v>1</v>
      </c>
      <c r="N1232">
        <f t="shared" si="218"/>
        <v>0</v>
      </c>
      <c r="O1232">
        <f t="shared" si="219"/>
        <v>0</v>
      </c>
      <c r="P1232">
        <f t="shared" si="220"/>
        <v>0</v>
      </c>
      <c r="Q1232">
        <f t="shared" si="221"/>
        <v>0</v>
      </c>
      <c r="R1232">
        <f t="shared" si="222"/>
        <v>0</v>
      </c>
      <c r="S1232">
        <f t="shared" si="223"/>
        <v>1</v>
      </c>
      <c r="T1232">
        <f t="shared" si="224"/>
        <v>1</v>
      </c>
      <c r="U1232">
        <f t="shared" si="225"/>
        <v>1</v>
      </c>
    </row>
    <row r="1233" spans="1:21" x14ac:dyDescent="0.25">
      <c r="A1233" t="s">
        <v>322</v>
      </c>
      <c r="B1233">
        <v>0.46926270551182131</v>
      </c>
      <c r="C1233">
        <v>8.3683779999999999E-2</v>
      </c>
      <c r="D1233">
        <v>212</v>
      </c>
      <c r="E1233">
        <v>441</v>
      </c>
      <c r="F1233">
        <v>211</v>
      </c>
      <c r="G1233">
        <v>0.48072562358276638</v>
      </c>
      <c r="H1233">
        <v>1</v>
      </c>
      <c r="I1233" t="s">
        <v>322</v>
      </c>
      <c r="J1233">
        <v>0.47845804988662127</v>
      </c>
      <c r="K1233">
        <f t="shared" si="215"/>
        <v>0</v>
      </c>
      <c r="L1233">
        <f t="shared" si="216"/>
        <v>0</v>
      </c>
      <c r="M1233">
        <f t="shared" si="217"/>
        <v>0</v>
      </c>
      <c r="N1233">
        <f t="shared" si="218"/>
        <v>1</v>
      </c>
      <c r="O1233">
        <f t="shared" si="219"/>
        <v>0</v>
      </c>
      <c r="P1233">
        <f t="shared" si="220"/>
        <v>1</v>
      </c>
      <c r="Q1233">
        <f t="shared" si="221"/>
        <v>0</v>
      </c>
      <c r="R1233">
        <f t="shared" si="222"/>
        <v>0</v>
      </c>
      <c r="S1233">
        <f t="shared" si="223"/>
        <v>0</v>
      </c>
      <c r="T1233">
        <f t="shared" si="224"/>
        <v>1</v>
      </c>
      <c r="U1233">
        <f t="shared" si="225"/>
        <v>1</v>
      </c>
    </row>
    <row r="1234" spans="1:21" x14ac:dyDescent="0.25">
      <c r="A1234" t="s">
        <v>323</v>
      </c>
      <c r="B1234">
        <v>0.54009522944082911</v>
      </c>
      <c r="C1234">
        <v>0.88552003999999995</v>
      </c>
      <c r="D1234">
        <v>243</v>
      </c>
      <c r="E1234">
        <v>441</v>
      </c>
      <c r="F1234">
        <v>243</v>
      </c>
      <c r="G1234">
        <v>0.55102040816326525</v>
      </c>
      <c r="H1234">
        <v>1</v>
      </c>
      <c r="I1234" t="s">
        <v>323</v>
      </c>
      <c r="J1234">
        <v>0.55102040816326525</v>
      </c>
      <c r="K1234">
        <f t="shared" si="215"/>
        <v>0</v>
      </c>
      <c r="L1234">
        <f t="shared" si="216"/>
        <v>0</v>
      </c>
      <c r="M1234">
        <f t="shared" si="217"/>
        <v>0</v>
      </c>
      <c r="N1234">
        <f t="shared" si="218"/>
        <v>1</v>
      </c>
      <c r="O1234">
        <f t="shared" si="219"/>
        <v>0</v>
      </c>
      <c r="P1234">
        <f t="shared" si="220"/>
        <v>0</v>
      </c>
      <c r="Q1234">
        <f t="shared" si="221"/>
        <v>1</v>
      </c>
      <c r="R1234">
        <f t="shared" si="222"/>
        <v>0</v>
      </c>
      <c r="S1234">
        <f t="shared" si="223"/>
        <v>0</v>
      </c>
      <c r="T1234">
        <f t="shared" si="224"/>
        <v>1</v>
      </c>
      <c r="U1234">
        <f t="shared" si="225"/>
        <v>1</v>
      </c>
    </row>
    <row r="1235" spans="1:21" x14ac:dyDescent="0.25">
      <c r="A1235" t="s">
        <v>324</v>
      </c>
      <c r="B1235">
        <v>0.51323388166699391</v>
      </c>
      <c r="C1235">
        <v>0.83793379999999995</v>
      </c>
      <c r="D1235">
        <v>227</v>
      </c>
      <c r="E1235">
        <v>441</v>
      </c>
      <c r="F1235">
        <v>226</v>
      </c>
      <c r="G1235">
        <v>0.51473922902494329</v>
      </c>
      <c r="H1235">
        <v>1</v>
      </c>
      <c r="I1235" t="s">
        <v>324</v>
      </c>
      <c r="J1235">
        <v>0.51247165532879824</v>
      </c>
      <c r="K1235">
        <f t="shared" si="215"/>
        <v>0</v>
      </c>
      <c r="L1235">
        <f t="shared" si="216"/>
        <v>0</v>
      </c>
      <c r="M1235">
        <f t="shared" si="217"/>
        <v>0</v>
      </c>
      <c r="N1235">
        <f t="shared" si="218"/>
        <v>1</v>
      </c>
      <c r="O1235">
        <f t="shared" si="219"/>
        <v>1</v>
      </c>
      <c r="P1235">
        <f t="shared" si="220"/>
        <v>0</v>
      </c>
      <c r="Q1235">
        <f t="shared" si="221"/>
        <v>0</v>
      </c>
      <c r="R1235">
        <f t="shared" si="222"/>
        <v>0</v>
      </c>
      <c r="S1235">
        <f t="shared" si="223"/>
        <v>0</v>
      </c>
      <c r="T1235">
        <f t="shared" si="224"/>
        <v>1</v>
      </c>
      <c r="U1235">
        <f t="shared" si="225"/>
        <v>1</v>
      </c>
    </row>
    <row r="1236" spans="1:21" x14ac:dyDescent="0.25">
      <c r="A1236" t="s">
        <v>325</v>
      </c>
      <c r="B1236">
        <v>0.49196249327522429</v>
      </c>
      <c r="C1236">
        <v>0.50472649999999997</v>
      </c>
      <c r="D1236">
        <v>220</v>
      </c>
      <c r="E1236">
        <v>441</v>
      </c>
      <c r="F1236">
        <v>220</v>
      </c>
      <c r="G1236">
        <v>0.49886621315192742</v>
      </c>
      <c r="H1236">
        <v>1</v>
      </c>
      <c r="I1236" t="s">
        <v>325</v>
      </c>
      <c r="J1236">
        <v>0.49886621315192742</v>
      </c>
      <c r="K1236">
        <f t="shared" si="215"/>
        <v>0</v>
      </c>
      <c r="L1236">
        <f t="shared" si="216"/>
        <v>0</v>
      </c>
      <c r="M1236">
        <f t="shared" si="217"/>
        <v>0</v>
      </c>
      <c r="N1236">
        <f t="shared" si="218"/>
        <v>1</v>
      </c>
      <c r="O1236">
        <f t="shared" si="219"/>
        <v>0</v>
      </c>
      <c r="P1236">
        <f t="shared" si="220"/>
        <v>0</v>
      </c>
      <c r="Q1236">
        <f t="shared" si="221"/>
        <v>0</v>
      </c>
      <c r="R1236">
        <f t="shared" si="222"/>
        <v>1</v>
      </c>
      <c r="S1236">
        <f t="shared" si="223"/>
        <v>0</v>
      </c>
      <c r="T1236">
        <f t="shared" si="224"/>
        <v>1</v>
      </c>
      <c r="U1236">
        <f t="shared" si="225"/>
        <v>1</v>
      </c>
    </row>
    <row r="1237" spans="1:21" x14ac:dyDescent="0.25">
      <c r="A1237" t="s">
        <v>326</v>
      </c>
      <c r="B1237">
        <v>0.17942286053778761</v>
      </c>
      <c r="C1237">
        <v>6.8798125500000004E-10</v>
      </c>
      <c r="D1237">
        <v>57</v>
      </c>
      <c r="E1237">
        <v>322</v>
      </c>
      <c r="F1237">
        <v>56</v>
      </c>
      <c r="G1237">
        <v>0.1770186335403727</v>
      </c>
      <c r="H1237">
        <v>0</v>
      </c>
      <c r="I1237" t="s">
        <v>326</v>
      </c>
      <c r="J1237">
        <v>0.17391304347826089</v>
      </c>
      <c r="K1237">
        <f t="shared" si="215"/>
        <v>1</v>
      </c>
      <c r="L1237">
        <f t="shared" si="216"/>
        <v>0</v>
      </c>
      <c r="M1237">
        <f t="shared" si="217"/>
        <v>0</v>
      </c>
      <c r="N1237">
        <f t="shared" si="218"/>
        <v>0</v>
      </c>
      <c r="O1237">
        <f t="shared" si="219"/>
        <v>0</v>
      </c>
      <c r="P1237">
        <f t="shared" si="220"/>
        <v>0</v>
      </c>
      <c r="Q1237">
        <f t="shared" si="221"/>
        <v>0</v>
      </c>
      <c r="R1237">
        <f t="shared" si="222"/>
        <v>0</v>
      </c>
      <c r="S1237">
        <f t="shared" si="223"/>
        <v>1</v>
      </c>
      <c r="T1237">
        <f t="shared" si="224"/>
        <v>1</v>
      </c>
      <c r="U1237">
        <f t="shared" si="225"/>
        <v>1</v>
      </c>
    </row>
    <row r="1238" spans="1:21" x14ac:dyDescent="0.25">
      <c r="A1238" t="s">
        <v>327</v>
      </c>
      <c r="B1238">
        <v>0.2665353078541704</v>
      </c>
      <c r="C1238">
        <v>6.8056922499999995E-8</v>
      </c>
      <c r="D1238">
        <v>88</v>
      </c>
      <c r="E1238">
        <v>322</v>
      </c>
      <c r="F1238">
        <v>88</v>
      </c>
      <c r="G1238">
        <v>0.27329192546583853</v>
      </c>
      <c r="H1238">
        <v>0</v>
      </c>
      <c r="I1238" t="s">
        <v>327</v>
      </c>
      <c r="J1238">
        <v>0.27329192546583853</v>
      </c>
      <c r="K1238">
        <f t="shared" si="215"/>
        <v>1</v>
      </c>
      <c r="L1238">
        <f t="shared" si="216"/>
        <v>0</v>
      </c>
      <c r="M1238">
        <f t="shared" si="217"/>
        <v>0</v>
      </c>
      <c r="N1238">
        <f t="shared" si="218"/>
        <v>0</v>
      </c>
      <c r="O1238">
        <f t="shared" si="219"/>
        <v>0</v>
      </c>
      <c r="P1238">
        <f t="shared" si="220"/>
        <v>1</v>
      </c>
      <c r="Q1238">
        <f t="shared" si="221"/>
        <v>0</v>
      </c>
      <c r="R1238">
        <f t="shared" si="222"/>
        <v>0</v>
      </c>
      <c r="S1238">
        <f t="shared" si="223"/>
        <v>0</v>
      </c>
      <c r="T1238">
        <f t="shared" si="224"/>
        <v>1</v>
      </c>
      <c r="U1238">
        <f t="shared" si="225"/>
        <v>1</v>
      </c>
    </row>
    <row r="1239" spans="1:21" x14ac:dyDescent="0.25">
      <c r="A1239" t="s">
        <v>328</v>
      </c>
      <c r="B1239">
        <v>0.23920259227932961</v>
      </c>
      <c r="C1239">
        <v>5.99694585E-9</v>
      </c>
      <c r="D1239">
        <v>79</v>
      </c>
      <c r="E1239">
        <v>322</v>
      </c>
      <c r="F1239">
        <v>78</v>
      </c>
      <c r="G1239">
        <v>0.24534161490683229</v>
      </c>
      <c r="H1239">
        <v>0</v>
      </c>
      <c r="I1239" t="s">
        <v>328</v>
      </c>
      <c r="J1239">
        <v>0.24223602484472051</v>
      </c>
      <c r="K1239">
        <f t="shared" si="215"/>
        <v>1</v>
      </c>
      <c r="L1239">
        <f t="shared" si="216"/>
        <v>0</v>
      </c>
      <c r="M1239">
        <f t="shared" si="217"/>
        <v>0</v>
      </c>
      <c r="N1239">
        <f t="shared" si="218"/>
        <v>0</v>
      </c>
      <c r="O1239">
        <f t="shared" si="219"/>
        <v>0</v>
      </c>
      <c r="P1239">
        <f t="shared" si="220"/>
        <v>0</v>
      </c>
      <c r="Q1239">
        <f t="shared" si="221"/>
        <v>1</v>
      </c>
      <c r="R1239">
        <f t="shared" si="222"/>
        <v>0</v>
      </c>
      <c r="S1239">
        <f t="shared" si="223"/>
        <v>0</v>
      </c>
      <c r="T1239">
        <f t="shared" si="224"/>
        <v>1</v>
      </c>
      <c r="U1239">
        <f t="shared" si="225"/>
        <v>1</v>
      </c>
    </row>
    <row r="1240" spans="1:21" x14ac:dyDescent="0.25">
      <c r="A1240" t="s">
        <v>329</v>
      </c>
      <c r="B1240">
        <v>0.23137003466869541</v>
      </c>
      <c r="C1240">
        <v>5.24176675E-9</v>
      </c>
      <c r="D1240">
        <v>78</v>
      </c>
      <c r="E1240">
        <v>322</v>
      </c>
      <c r="F1240">
        <v>77</v>
      </c>
      <c r="G1240">
        <v>0.24223602484472051</v>
      </c>
      <c r="H1240">
        <v>0</v>
      </c>
      <c r="I1240" t="s">
        <v>329</v>
      </c>
      <c r="J1240">
        <v>0.2391304347826087</v>
      </c>
      <c r="K1240">
        <f t="shared" si="215"/>
        <v>1</v>
      </c>
      <c r="L1240">
        <f t="shared" si="216"/>
        <v>0</v>
      </c>
      <c r="M1240">
        <f t="shared" si="217"/>
        <v>0</v>
      </c>
      <c r="N1240">
        <f t="shared" si="218"/>
        <v>0</v>
      </c>
      <c r="O1240">
        <f t="shared" si="219"/>
        <v>1</v>
      </c>
      <c r="P1240">
        <f t="shared" si="220"/>
        <v>0</v>
      </c>
      <c r="Q1240">
        <f t="shared" si="221"/>
        <v>0</v>
      </c>
      <c r="R1240">
        <f t="shared" si="222"/>
        <v>0</v>
      </c>
      <c r="S1240">
        <f t="shared" si="223"/>
        <v>0</v>
      </c>
      <c r="T1240">
        <f t="shared" si="224"/>
        <v>1</v>
      </c>
      <c r="U1240">
        <f t="shared" si="225"/>
        <v>1</v>
      </c>
    </row>
    <row r="1241" spans="1:21" x14ac:dyDescent="0.25">
      <c r="A1241" t="s">
        <v>330</v>
      </c>
      <c r="B1241">
        <v>0.23605241982073269</v>
      </c>
      <c r="C1241">
        <v>4.3807133500000001E-9</v>
      </c>
      <c r="D1241">
        <v>79</v>
      </c>
      <c r="E1241">
        <v>322</v>
      </c>
      <c r="F1241">
        <v>78</v>
      </c>
      <c r="G1241">
        <v>0.24534161490683229</v>
      </c>
      <c r="H1241">
        <v>0</v>
      </c>
      <c r="I1241" t="s">
        <v>330</v>
      </c>
      <c r="J1241">
        <v>0.24223602484472051</v>
      </c>
      <c r="K1241">
        <f t="shared" si="215"/>
        <v>1</v>
      </c>
      <c r="L1241">
        <f t="shared" si="216"/>
        <v>0</v>
      </c>
      <c r="M1241">
        <f t="shared" si="217"/>
        <v>0</v>
      </c>
      <c r="N1241">
        <f t="shared" si="218"/>
        <v>0</v>
      </c>
      <c r="O1241">
        <f t="shared" si="219"/>
        <v>0</v>
      </c>
      <c r="P1241">
        <f t="shared" si="220"/>
        <v>0</v>
      </c>
      <c r="Q1241">
        <f t="shared" si="221"/>
        <v>0</v>
      </c>
      <c r="R1241">
        <f t="shared" si="222"/>
        <v>1</v>
      </c>
      <c r="S1241">
        <f t="shared" si="223"/>
        <v>0</v>
      </c>
      <c r="T1241">
        <f t="shared" si="224"/>
        <v>1</v>
      </c>
      <c r="U1241">
        <f t="shared" si="225"/>
        <v>1</v>
      </c>
    </row>
    <row r="1242" spans="1:21" x14ac:dyDescent="0.25">
      <c r="A1242" t="s">
        <v>331</v>
      </c>
      <c r="B1242">
        <v>0.28048409954182713</v>
      </c>
      <c r="C1242">
        <v>7.4186206499999996E-10</v>
      </c>
      <c r="D1242">
        <v>135</v>
      </c>
      <c r="E1242">
        <v>478</v>
      </c>
      <c r="F1242">
        <v>135</v>
      </c>
      <c r="G1242">
        <v>0.28242677824267781</v>
      </c>
      <c r="H1242">
        <v>0</v>
      </c>
      <c r="I1242" t="s">
        <v>331</v>
      </c>
      <c r="J1242">
        <v>0.28242677824267781</v>
      </c>
      <c r="K1242">
        <f t="shared" si="215"/>
        <v>1</v>
      </c>
      <c r="L1242">
        <f t="shared" si="216"/>
        <v>0</v>
      </c>
      <c r="M1242">
        <f t="shared" si="217"/>
        <v>0</v>
      </c>
      <c r="N1242">
        <f t="shared" si="218"/>
        <v>0</v>
      </c>
      <c r="O1242">
        <f t="shared" si="219"/>
        <v>0</v>
      </c>
      <c r="P1242">
        <f t="shared" si="220"/>
        <v>0</v>
      </c>
      <c r="Q1242">
        <f t="shared" si="221"/>
        <v>0</v>
      </c>
      <c r="R1242">
        <f t="shared" si="222"/>
        <v>0</v>
      </c>
      <c r="S1242">
        <f t="shared" si="223"/>
        <v>1</v>
      </c>
      <c r="T1242">
        <f t="shared" si="224"/>
        <v>1</v>
      </c>
      <c r="U1242">
        <f t="shared" si="225"/>
        <v>1</v>
      </c>
    </row>
    <row r="1243" spans="1:21" x14ac:dyDescent="0.25">
      <c r="A1243" t="s">
        <v>332</v>
      </c>
      <c r="B1243">
        <v>0.22726411499824789</v>
      </c>
      <c r="C1243">
        <v>3.8501323499999998E-10</v>
      </c>
      <c r="D1243">
        <v>107</v>
      </c>
      <c r="E1243">
        <v>478</v>
      </c>
      <c r="F1243">
        <v>107</v>
      </c>
      <c r="G1243">
        <v>0.22384937238493721</v>
      </c>
      <c r="H1243">
        <v>0</v>
      </c>
      <c r="I1243" t="s">
        <v>332</v>
      </c>
      <c r="J1243">
        <v>0.22384937238493721</v>
      </c>
      <c r="K1243">
        <f t="shared" si="215"/>
        <v>1</v>
      </c>
      <c r="L1243">
        <f t="shared" si="216"/>
        <v>0</v>
      </c>
      <c r="M1243">
        <f t="shared" si="217"/>
        <v>0</v>
      </c>
      <c r="N1243">
        <f t="shared" si="218"/>
        <v>0</v>
      </c>
      <c r="O1243">
        <f t="shared" si="219"/>
        <v>0</v>
      </c>
      <c r="P1243">
        <f t="shared" si="220"/>
        <v>1</v>
      </c>
      <c r="Q1243">
        <f t="shared" si="221"/>
        <v>0</v>
      </c>
      <c r="R1243">
        <f t="shared" si="222"/>
        <v>0</v>
      </c>
      <c r="S1243">
        <f t="shared" si="223"/>
        <v>0</v>
      </c>
      <c r="T1243">
        <f t="shared" si="224"/>
        <v>1</v>
      </c>
      <c r="U1243">
        <f t="shared" si="225"/>
        <v>1</v>
      </c>
    </row>
    <row r="1244" spans="1:21" x14ac:dyDescent="0.25">
      <c r="A1244" t="s">
        <v>333</v>
      </c>
      <c r="B1244">
        <v>0.25124998854484593</v>
      </c>
      <c r="C1244">
        <v>5.1365098E-10</v>
      </c>
      <c r="D1244">
        <v>121</v>
      </c>
      <c r="E1244">
        <v>478</v>
      </c>
      <c r="F1244">
        <v>121</v>
      </c>
      <c r="G1244">
        <v>0.25313807531380761</v>
      </c>
      <c r="H1244">
        <v>0</v>
      </c>
      <c r="I1244" t="s">
        <v>333</v>
      </c>
      <c r="J1244">
        <v>0.25313807531380761</v>
      </c>
      <c r="K1244">
        <f t="shared" si="215"/>
        <v>1</v>
      </c>
      <c r="L1244">
        <f t="shared" si="216"/>
        <v>0</v>
      </c>
      <c r="M1244">
        <f t="shared" si="217"/>
        <v>0</v>
      </c>
      <c r="N1244">
        <f t="shared" si="218"/>
        <v>0</v>
      </c>
      <c r="O1244">
        <f t="shared" si="219"/>
        <v>0</v>
      </c>
      <c r="P1244">
        <f t="shared" si="220"/>
        <v>0</v>
      </c>
      <c r="Q1244">
        <f t="shared" si="221"/>
        <v>1</v>
      </c>
      <c r="R1244">
        <f t="shared" si="222"/>
        <v>0</v>
      </c>
      <c r="S1244">
        <f t="shared" si="223"/>
        <v>0</v>
      </c>
      <c r="T1244">
        <f t="shared" si="224"/>
        <v>1</v>
      </c>
      <c r="U1244">
        <f t="shared" si="225"/>
        <v>1</v>
      </c>
    </row>
    <row r="1245" spans="1:21" x14ac:dyDescent="0.25">
      <c r="A1245" t="s">
        <v>334</v>
      </c>
      <c r="B1245">
        <v>0.26531655874627991</v>
      </c>
      <c r="C1245">
        <v>5.9350990999999996E-10</v>
      </c>
      <c r="D1245">
        <v>129</v>
      </c>
      <c r="E1245">
        <v>478</v>
      </c>
      <c r="F1245">
        <v>129</v>
      </c>
      <c r="G1245">
        <v>0.26987447698744771</v>
      </c>
      <c r="H1245">
        <v>0</v>
      </c>
      <c r="I1245" t="s">
        <v>334</v>
      </c>
      <c r="J1245">
        <v>0.26987447698744771</v>
      </c>
      <c r="K1245">
        <f t="shared" si="215"/>
        <v>1</v>
      </c>
      <c r="L1245">
        <f t="shared" si="216"/>
        <v>0</v>
      </c>
      <c r="M1245">
        <f t="shared" si="217"/>
        <v>0</v>
      </c>
      <c r="N1245">
        <f t="shared" si="218"/>
        <v>0</v>
      </c>
      <c r="O1245">
        <f t="shared" si="219"/>
        <v>1</v>
      </c>
      <c r="P1245">
        <f t="shared" si="220"/>
        <v>0</v>
      </c>
      <c r="Q1245">
        <f t="shared" si="221"/>
        <v>0</v>
      </c>
      <c r="R1245">
        <f t="shared" si="222"/>
        <v>0</v>
      </c>
      <c r="S1245">
        <f t="shared" si="223"/>
        <v>0</v>
      </c>
      <c r="T1245">
        <f t="shared" si="224"/>
        <v>1</v>
      </c>
      <c r="U1245">
        <f t="shared" si="225"/>
        <v>1</v>
      </c>
    </row>
    <row r="1246" spans="1:21" x14ac:dyDescent="0.25">
      <c r="A1246" t="s">
        <v>335</v>
      </c>
      <c r="B1246">
        <v>0.23388107567024599</v>
      </c>
      <c r="C1246">
        <v>3.8451108E-10</v>
      </c>
      <c r="D1246">
        <v>113</v>
      </c>
      <c r="E1246">
        <v>478</v>
      </c>
      <c r="F1246">
        <v>113</v>
      </c>
      <c r="G1246">
        <v>0.2364016736401674</v>
      </c>
      <c r="H1246">
        <v>0</v>
      </c>
      <c r="I1246" t="s">
        <v>335</v>
      </c>
      <c r="J1246">
        <v>0.2364016736401674</v>
      </c>
      <c r="K1246">
        <f t="shared" si="215"/>
        <v>1</v>
      </c>
      <c r="L1246">
        <f t="shared" si="216"/>
        <v>0</v>
      </c>
      <c r="M1246">
        <f t="shared" si="217"/>
        <v>0</v>
      </c>
      <c r="N1246">
        <f t="shared" si="218"/>
        <v>0</v>
      </c>
      <c r="O1246">
        <f t="shared" si="219"/>
        <v>0</v>
      </c>
      <c r="P1246">
        <f t="shared" si="220"/>
        <v>0</v>
      </c>
      <c r="Q1246">
        <f t="shared" si="221"/>
        <v>0</v>
      </c>
      <c r="R1246">
        <f t="shared" si="222"/>
        <v>1</v>
      </c>
      <c r="S1246">
        <f t="shared" si="223"/>
        <v>0</v>
      </c>
      <c r="T1246">
        <f t="shared" si="224"/>
        <v>1</v>
      </c>
      <c r="U1246">
        <f t="shared" si="225"/>
        <v>1</v>
      </c>
    </row>
    <row r="1247" spans="1:21" x14ac:dyDescent="0.25">
      <c r="A1247" t="s">
        <v>336</v>
      </c>
      <c r="B1247">
        <v>0.51210567129619344</v>
      </c>
      <c r="C1247">
        <v>0.9015455</v>
      </c>
      <c r="D1247">
        <v>252</v>
      </c>
      <c r="E1247">
        <v>487</v>
      </c>
      <c r="F1247">
        <v>221</v>
      </c>
      <c r="G1247">
        <v>0.51745379876796715</v>
      </c>
      <c r="H1247">
        <v>0</v>
      </c>
      <c r="I1247" t="s">
        <v>336</v>
      </c>
      <c r="J1247">
        <v>0.4537987679671458</v>
      </c>
      <c r="K1247">
        <f t="shared" si="215"/>
        <v>0</v>
      </c>
      <c r="L1247">
        <f t="shared" si="216"/>
        <v>1</v>
      </c>
      <c r="M1247">
        <f t="shared" si="217"/>
        <v>0</v>
      </c>
      <c r="N1247">
        <f t="shared" si="218"/>
        <v>0</v>
      </c>
      <c r="O1247">
        <f t="shared" si="219"/>
        <v>0</v>
      </c>
      <c r="P1247">
        <f t="shared" si="220"/>
        <v>0</v>
      </c>
      <c r="Q1247">
        <f t="shared" si="221"/>
        <v>0</v>
      </c>
      <c r="R1247">
        <f t="shared" si="222"/>
        <v>0</v>
      </c>
      <c r="S1247">
        <f t="shared" si="223"/>
        <v>1</v>
      </c>
      <c r="T1247">
        <f t="shared" si="224"/>
        <v>1</v>
      </c>
      <c r="U1247">
        <f t="shared" si="225"/>
        <v>1</v>
      </c>
    </row>
    <row r="1248" spans="1:21" x14ac:dyDescent="0.25">
      <c r="A1248" t="s">
        <v>337</v>
      </c>
      <c r="B1248">
        <v>0.48977258928641609</v>
      </c>
      <c r="C1248">
        <v>0.33481749999999999</v>
      </c>
      <c r="D1248">
        <v>239</v>
      </c>
      <c r="E1248">
        <v>487</v>
      </c>
      <c r="F1248">
        <v>236</v>
      </c>
      <c r="G1248">
        <v>0.49075975359342922</v>
      </c>
      <c r="H1248">
        <v>0</v>
      </c>
      <c r="I1248" t="s">
        <v>337</v>
      </c>
      <c r="J1248">
        <v>0.48459958932238201</v>
      </c>
      <c r="K1248">
        <f t="shared" si="215"/>
        <v>0</v>
      </c>
      <c r="L1248">
        <f t="shared" si="216"/>
        <v>1</v>
      </c>
      <c r="M1248">
        <f t="shared" si="217"/>
        <v>0</v>
      </c>
      <c r="N1248">
        <f t="shared" si="218"/>
        <v>0</v>
      </c>
      <c r="O1248">
        <f t="shared" si="219"/>
        <v>0</v>
      </c>
      <c r="P1248">
        <f t="shared" si="220"/>
        <v>1</v>
      </c>
      <c r="Q1248">
        <f t="shared" si="221"/>
        <v>0</v>
      </c>
      <c r="R1248">
        <f t="shared" si="222"/>
        <v>0</v>
      </c>
      <c r="S1248">
        <f t="shared" si="223"/>
        <v>0</v>
      </c>
      <c r="T1248">
        <f t="shared" si="224"/>
        <v>1</v>
      </c>
      <c r="U1248">
        <f t="shared" si="225"/>
        <v>1</v>
      </c>
    </row>
    <row r="1249" spans="1:21" x14ac:dyDescent="0.25">
      <c r="A1249" t="s">
        <v>338</v>
      </c>
      <c r="B1249">
        <v>0.45308486814363919</v>
      </c>
      <c r="C1249">
        <v>4.6851899999999997E-3</v>
      </c>
      <c r="D1249">
        <v>223</v>
      </c>
      <c r="E1249">
        <v>487</v>
      </c>
      <c r="F1249">
        <v>220</v>
      </c>
      <c r="G1249">
        <v>0.45790554414784401</v>
      </c>
      <c r="H1249">
        <v>0</v>
      </c>
      <c r="I1249" t="s">
        <v>338</v>
      </c>
      <c r="J1249">
        <v>0.45174537987679669</v>
      </c>
      <c r="K1249">
        <f t="shared" si="215"/>
        <v>1</v>
      </c>
      <c r="L1249">
        <f t="shared" si="216"/>
        <v>0</v>
      </c>
      <c r="M1249">
        <f t="shared" si="217"/>
        <v>0</v>
      </c>
      <c r="N1249">
        <f t="shared" si="218"/>
        <v>0</v>
      </c>
      <c r="O1249">
        <f t="shared" si="219"/>
        <v>0</v>
      </c>
      <c r="P1249">
        <f t="shared" si="220"/>
        <v>0</v>
      </c>
      <c r="Q1249">
        <f t="shared" si="221"/>
        <v>1</v>
      </c>
      <c r="R1249">
        <f t="shared" si="222"/>
        <v>0</v>
      </c>
      <c r="S1249">
        <f t="shared" si="223"/>
        <v>0</v>
      </c>
      <c r="T1249">
        <f t="shared" si="224"/>
        <v>1</v>
      </c>
      <c r="U1249">
        <f t="shared" si="225"/>
        <v>1</v>
      </c>
    </row>
    <row r="1250" spans="1:21" x14ac:dyDescent="0.25">
      <c r="A1250" t="s">
        <v>339</v>
      </c>
      <c r="B1250">
        <v>0.50556645951485579</v>
      </c>
      <c r="C1250">
        <v>0.78595159999999997</v>
      </c>
      <c r="D1250">
        <v>250</v>
      </c>
      <c r="E1250">
        <v>487</v>
      </c>
      <c r="F1250">
        <v>247</v>
      </c>
      <c r="G1250">
        <v>0.51334702258726894</v>
      </c>
      <c r="H1250">
        <v>0</v>
      </c>
      <c r="I1250" t="s">
        <v>339</v>
      </c>
      <c r="J1250">
        <v>0.50718685831622179</v>
      </c>
      <c r="K1250">
        <f t="shared" si="215"/>
        <v>0</v>
      </c>
      <c r="L1250">
        <f t="shared" si="216"/>
        <v>1</v>
      </c>
      <c r="M1250">
        <f t="shared" si="217"/>
        <v>0</v>
      </c>
      <c r="N1250">
        <f t="shared" si="218"/>
        <v>0</v>
      </c>
      <c r="O1250">
        <f t="shared" si="219"/>
        <v>1</v>
      </c>
      <c r="P1250">
        <f t="shared" si="220"/>
        <v>0</v>
      </c>
      <c r="Q1250">
        <f t="shared" si="221"/>
        <v>0</v>
      </c>
      <c r="R1250">
        <f t="shared" si="222"/>
        <v>0</v>
      </c>
      <c r="S1250">
        <f t="shared" si="223"/>
        <v>0</v>
      </c>
      <c r="T1250">
        <f t="shared" si="224"/>
        <v>1</v>
      </c>
      <c r="U1250">
        <f t="shared" si="225"/>
        <v>1</v>
      </c>
    </row>
    <row r="1251" spans="1:21" x14ac:dyDescent="0.25">
      <c r="A1251" t="s">
        <v>340</v>
      </c>
      <c r="B1251">
        <v>0.48505832104927771</v>
      </c>
      <c r="C1251">
        <v>0.15056739999999999</v>
      </c>
      <c r="D1251">
        <v>239</v>
      </c>
      <c r="E1251">
        <v>487</v>
      </c>
      <c r="F1251">
        <v>236</v>
      </c>
      <c r="G1251">
        <v>0.49075975359342922</v>
      </c>
      <c r="H1251">
        <v>0</v>
      </c>
      <c r="I1251" t="s">
        <v>340</v>
      </c>
      <c r="J1251">
        <v>0.48459958932238201</v>
      </c>
      <c r="K1251">
        <f t="shared" si="215"/>
        <v>0</v>
      </c>
      <c r="L1251">
        <f t="shared" si="216"/>
        <v>1</v>
      </c>
      <c r="M1251">
        <f t="shared" si="217"/>
        <v>0</v>
      </c>
      <c r="N1251">
        <f t="shared" si="218"/>
        <v>0</v>
      </c>
      <c r="O1251">
        <f t="shared" si="219"/>
        <v>0</v>
      </c>
      <c r="P1251">
        <f t="shared" si="220"/>
        <v>0</v>
      </c>
      <c r="Q1251">
        <f t="shared" si="221"/>
        <v>0</v>
      </c>
      <c r="R1251">
        <f t="shared" si="222"/>
        <v>1</v>
      </c>
      <c r="S1251">
        <f t="shared" si="223"/>
        <v>0</v>
      </c>
      <c r="T1251">
        <f t="shared" si="224"/>
        <v>1</v>
      </c>
      <c r="U1251">
        <f t="shared" si="225"/>
        <v>1</v>
      </c>
    </row>
    <row r="1252" spans="1:21" x14ac:dyDescent="0.25">
      <c r="A1252" t="s">
        <v>341</v>
      </c>
      <c r="B1252">
        <v>0.15283978930442171</v>
      </c>
      <c r="C1252">
        <v>3.8443772999999999E-10</v>
      </c>
      <c r="D1252">
        <v>70</v>
      </c>
      <c r="E1252">
        <v>454</v>
      </c>
      <c r="F1252">
        <v>70</v>
      </c>
      <c r="G1252">
        <v>0.1541850220264317</v>
      </c>
      <c r="H1252">
        <v>1</v>
      </c>
      <c r="I1252" t="s">
        <v>341</v>
      </c>
      <c r="J1252">
        <v>0.1541850220264317</v>
      </c>
      <c r="K1252">
        <f t="shared" si="215"/>
        <v>0</v>
      </c>
      <c r="L1252">
        <f t="shared" si="216"/>
        <v>0</v>
      </c>
      <c r="M1252">
        <f t="shared" si="217"/>
        <v>1</v>
      </c>
      <c r="N1252">
        <f t="shared" si="218"/>
        <v>0</v>
      </c>
      <c r="O1252">
        <f t="shared" si="219"/>
        <v>0</v>
      </c>
      <c r="P1252">
        <f t="shared" si="220"/>
        <v>0</v>
      </c>
      <c r="Q1252">
        <f t="shared" si="221"/>
        <v>0</v>
      </c>
      <c r="R1252">
        <f t="shared" si="222"/>
        <v>0</v>
      </c>
      <c r="S1252">
        <f t="shared" si="223"/>
        <v>1</v>
      </c>
      <c r="T1252">
        <f t="shared" si="224"/>
        <v>1</v>
      </c>
      <c r="U1252">
        <f t="shared" si="225"/>
        <v>1</v>
      </c>
    </row>
    <row r="1253" spans="1:21" x14ac:dyDescent="0.25">
      <c r="A1253" t="s">
        <v>342</v>
      </c>
      <c r="B1253">
        <v>0.16644281577411041</v>
      </c>
      <c r="C1253">
        <v>3.8443772999999999E-10</v>
      </c>
      <c r="D1253">
        <v>77</v>
      </c>
      <c r="E1253">
        <v>454</v>
      </c>
      <c r="F1253">
        <v>77</v>
      </c>
      <c r="G1253">
        <v>0.1696035242290749</v>
      </c>
      <c r="H1253">
        <v>1</v>
      </c>
      <c r="I1253" t="s">
        <v>342</v>
      </c>
      <c r="J1253">
        <v>0.1696035242290749</v>
      </c>
      <c r="K1253">
        <f t="shared" si="215"/>
        <v>0</v>
      </c>
      <c r="L1253">
        <f t="shared" si="216"/>
        <v>0</v>
      </c>
      <c r="M1253">
        <f t="shared" si="217"/>
        <v>1</v>
      </c>
      <c r="N1253">
        <f t="shared" si="218"/>
        <v>0</v>
      </c>
      <c r="O1253">
        <f t="shared" si="219"/>
        <v>0</v>
      </c>
      <c r="P1253">
        <f t="shared" si="220"/>
        <v>1</v>
      </c>
      <c r="Q1253">
        <f t="shared" si="221"/>
        <v>0</v>
      </c>
      <c r="R1253">
        <f t="shared" si="222"/>
        <v>0</v>
      </c>
      <c r="S1253">
        <f t="shared" si="223"/>
        <v>0</v>
      </c>
      <c r="T1253">
        <f t="shared" si="224"/>
        <v>1</v>
      </c>
      <c r="U1253">
        <f t="shared" si="225"/>
        <v>1</v>
      </c>
    </row>
    <row r="1254" spans="1:21" x14ac:dyDescent="0.25">
      <c r="A1254" t="s">
        <v>343</v>
      </c>
      <c r="B1254">
        <v>0.15807024067806361</v>
      </c>
      <c r="C1254">
        <v>3.8443772999999999E-10</v>
      </c>
      <c r="D1254">
        <v>73</v>
      </c>
      <c r="E1254">
        <v>454</v>
      </c>
      <c r="F1254">
        <v>73</v>
      </c>
      <c r="G1254">
        <v>0.16079295154185019</v>
      </c>
      <c r="H1254">
        <v>1</v>
      </c>
      <c r="I1254" t="s">
        <v>343</v>
      </c>
      <c r="J1254">
        <v>0.16079295154185019</v>
      </c>
      <c r="K1254">
        <f t="shared" si="215"/>
        <v>0</v>
      </c>
      <c r="L1254">
        <f t="shared" si="216"/>
        <v>0</v>
      </c>
      <c r="M1254">
        <f t="shared" si="217"/>
        <v>1</v>
      </c>
      <c r="N1254">
        <f t="shared" si="218"/>
        <v>0</v>
      </c>
      <c r="O1254">
        <f t="shared" si="219"/>
        <v>0</v>
      </c>
      <c r="P1254">
        <f t="shared" si="220"/>
        <v>0</v>
      </c>
      <c r="Q1254">
        <f t="shared" si="221"/>
        <v>1</v>
      </c>
      <c r="R1254">
        <f t="shared" si="222"/>
        <v>0</v>
      </c>
      <c r="S1254">
        <f t="shared" si="223"/>
        <v>0</v>
      </c>
      <c r="T1254">
        <f t="shared" si="224"/>
        <v>1</v>
      </c>
      <c r="U1254">
        <f t="shared" si="225"/>
        <v>1</v>
      </c>
    </row>
    <row r="1255" spans="1:21" x14ac:dyDescent="0.25">
      <c r="A1255" t="s">
        <v>344</v>
      </c>
      <c r="B1255">
        <v>0.17003125646182399</v>
      </c>
      <c r="C1255">
        <v>3.8443772999999999E-10</v>
      </c>
      <c r="D1255">
        <v>78</v>
      </c>
      <c r="E1255">
        <v>454</v>
      </c>
      <c r="F1255">
        <v>78</v>
      </c>
      <c r="G1255">
        <v>0.17180616740088109</v>
      </c>
      <c r="H1255">
        <v>1</v>
      </c>
      <c r="I1255" t="s">
        <v>344</v>
      </c>
      <c r="J1255">
        <v>0.17180616740088109</v>
      </c>
      <c r="K1255">
        <f t="shared" si="215"/>
        <v>0</v>
      </c>
      <c r="L1255">
        <f t="shared" si="216"/>
        <v>0</v>
      </c>
      <c r="M1255">
        <f t="shared" si="217"/>
        <v>1</v>
      </c>
      <c r="N1255">
        <f t="shared" si="218"/>
        <v>0</v>
      </c>
      <c r="O1255">
        <f t="shared" si="219"/>
        <v>1</v>
      </c>
      <c r="P1255">
        <f t="shared" si="220"/>
        <v>0</v>
      </c>
      <c r="Q1255">
        <f t="shared" si="221"/>
        <v>0</v>
      </c>
      <c r="R1255">
        <f t="shared" si="222"/>
        <v>0</v>
      </c>
      <c r="S1255">
        <f t="shared" si="223"/>
        <v>0</v>
      </c>
      <c r="T1255">
        <f t="shared" si="224"/>
        <v>1</v>
      </c>
      <c r="U1255">
        <f t="shared" si="225"/>
        <v>1</v>
      </c>
    </row>
    <row r="1256" spans="1:21" x14ac:dyDescent="0.25">
      <c r="A1256" t="s">
        <v>345</v>
      </c>
      <c r="B1256">
        <v>0.16471776482048309</v>
      </c>
      <c r="C1256">
        <v>3.8443772999999999E-10</v>
      </c>
      <c r="D1256">
        <v>77</v>
      </c>
      <c r="E1256">
        <v>454</v>
      </c>
      <c r="F1256">
        <v>77</v>
      </c>
      <c r="G1256">
        <v>0.1696035242290749</v>
      </c>
      <c r="H1256">
        <v>1</v>
      </c>
      <c r="I1256" t="s">
        <v>345</v>
      </c>
      <c r="J1256">
        <v>0.1696035242290749</v>
      </c>
      <c r="K1256">
        <f t="shared" si="215"/>
        <v>0</v>
      </c>
      <c r="L1256">
        <f t="shared" si="216"/>
        <v>0</v>
      </c>
      <c r="M1256">
        <f t="shared" si="217"/>
        <v>1</v>
      </c>
      <c r="N1256">
        <f t="shared" si="218"/>
        <v>0</v>
      </c>
      <c r="O1256">
        <f t="shared" si="219"/>
        <v>0</v>
      </c>
      <c r="P1256">
        <f t="shared" si="220"/>
        <v>0</v>
      </c>
      <c r="Q1256">
        <f t="shared" si="221"/>
        <v>0</v>
      </c>
      <c r="R1256">
        <f t="shared" si="222"/>
        <v>1</v>
      </c>
      <c r="S1256">
        <f t="shared" si="223"/>
        <v>0</v>
      </c>
      <c r="T1256">
        <f t="shared" si="224"/>
        <v>1</v>
      </c>
      <c r="U1256">
        <f t="shared" si="225"/>
        <v>1</v>
      </c>
    </row>
    <row r="1257" spans="1:21" x14ac:dyDescent="0.25">
      <c r="A1257" t="s">
        <v>346</v>
      </c>
      <c r="B1257">
        <v>0.64234172427933223</v>
      </c>
      <c r="C1257">
        <v>0.98686839999999998</v>
      </c>
      <c r="D1257">
        <v>136</v>
      </c>
      <c r="E1257">
        <v>209</v>
      </c>
      <c r="F1257">
        <v>123</v>
      </c>
      <c r="G1257">
        <v>0.65071770334928225</v>
      </c>
      <c r="H1257">
        <v>0</v>
      </c>
      <c r="I1257" t="s">
        <v>346</v>
      </c>
      <c r="J1257">
        <v>0.58851674641148322</v>
      </c>
      <c r="K1257">
        <f t="shared" si="215"/>
        <v>0</v>
      </c>
      <c r="L1257">
        <f t="shared" si="216"/>
        <v>1</v>
      </c>
      <c r="M1257">
        <f t="shared" si="217"/>
        <v>0</v>
      </c>
      <c r="N1257">
        <f t="shared" si="218"/>
        <v>0</v>
      </c>
      <c r="O1257">
        <f t="shared" si="219"/>
        <v>0</v>
      </c>
      <c r="P1257">
        <f t="shared" si="220"/>
        <v>0</v>
      </c>
      <c r="Q1257">
        <f t="shared" si="221"/>
        <v>0</v>
      </c>
      <c r="R1257">
        <f t="shared" si="222"/>
        <v>0</v>
      </c>
      <c r="S1257">
        <f t="shared" si="223"/>
        <v>1</v>
      </c>
      <c r="T1257">
        <f t="shared" si="224"/>
        <v>1</v>
      </c>
      <c r="U1257">
        <f t="shared" si="225"/>
        <v>1</v>
      </c>
    </row>
    <row r="1258" spans="1:21" x14ac:dyDescent="0.25">
      <c r="A1258" t="s">
        <v>347</v>
      </c>
      <c r="B1258">
        <v>0.73326944997573329</v>
      </c>
      <c r="C1258">
        <v>0.98686839999999998</v>
      </c>
      <c r="D1258">
        <v>155</v>
      </c>
      <c r="E1258">
        <v>209</v>
      </c>
      <c r="F1258">
        <v>152</v>
      </c>
      <c r="G1258">
        <v>0.74162679425837319</v>
      </c>
      <c r="H1258">
        <v>0</v>
      </c>
      <c r="I1258" t="s">
        <v>347</v>
      </c>
      <c r="J1258">
        <v>0.72727272727272729</v>
      </c>
      <c r="K1258">
        <f t="shared" si="215"/>
        <v>0</v>
      </c>
      <c r="L1258">
        <f t="shared" si="216"/>
        <v>1</v>
      </c>
      <c r="M1258">
        <f t="shared" si="217"/>
        <v>0</v>
      </c>
      <c r="N1258">
        <f t="shared" si="218"/>
        <v>0</v>
      </c>
      <c r="O1258">
        <f t="shared" si="219"/>
        <v>0</v>
      </c>
      <c r="P1258">
        <f t="shared" si="220"/>
        <v>1</v>
      </c>
      <c r="Q1258">
        <f t="shared" si="221"/>
        <v>0</v>
      </c>
      <c r="R1258">
        <f t="shared" si="222"/>
        <v>0</v>
      </c>
      <c r="S1258">
        <f t="shared" si="223"/>
        <v>0</v>
      </c>
      <c r="T1258">
        <f t="shared" si="224"/>
        <v>1</v>
      </c>
      <c r="U1258">
        <f t="shared" si="225"/>
        <v>1</v>
      </c>
    </row>
    <row r="1259" spans="1:21" x14ac:dyDescent="0.25">
      <c r="A1259" t="s">
        <v>348</v>
      </c>
      <c r="B1259">
        <v>0.42011324165538511</v>
      </c>
      <c r="C1259">
        <v>1.32558E-3</v>
      </c>
      <c r="D1259">
        <v>87</v>
      </c>
      <c r="E1259">
        <v>209</v>
      </c>
      <c r="F1259">
        <v>84</v>
      </c>
      <c r="G1259">
        <v>0.41626794258373212</v>
      </c>
      <c r="H1259">
        <v>0</v>
      </c>
      <c r="I1259" t="s">
        <v>348</v>
      </c>
      <c r="J1259">
        <v>0.40191387559808611</v>
      </c>
      <c r="K1259">
        <f t="shared" si="215"/>
        <v>1</v>
      </c>
      <c r="L1259">
        <f t="shared" si="216"/>
        <v>0</v>
      </c>
      <c r="M1259">
        <f t="shared" si="217"/>
        <v>0</v>
      </c>
      <c r="N1259">
        <f t="shared" si="218"/>
        <v>0</v>
      </c>
      <c r="O1259">
        <f t="shared" si="219"/>
        <v>0</v>
      </c>
      <c r="P1259">
        <f t="shared" si="220"/>
        <v>0</v>
      </c>
      <c r="Q1259">
        <f t="shared" si="221"/>
        <v>1</v>
      </c>
      <c r="R1259">
        <f t="shared" si="222"/>
        <v>0</v>
      </c>
      <c r="S1259">
        <f t="shared" si="223"/>
        <v>0</v>
      </c>
      <c r="T1259">
        <f t="shared" si="224"/>
        <v>1</v>
      </c>
      <c r="U1259">
        <f t="shared" si="225"/>
        <v>1</v>
      </c>
    </row>
    <row r="1260" spans="1:21" x14ac:dyDescent="0.25">
      <c r="A1260" t="s">
        <v>349</v>
      </c>
      <c r="B1260">
        <v>0.66673167791503818</v>
      </c>
      <c r="C1260">
        <v>0.98686839999999998</v>
      </c>
      <c r="D1260">
        <v>141</v>
      </c>
      <c r="E1260">
        <v>209</v>
      </c>
      <c r="F1260">
        <v>131</v>
      </c>
      <c r="G1260">
        <v>0.67464114832535882</v>
      </c>
      <c r="H1260">
        <v>0</v>
      </c>
      <c r="I1260" t="s">
        <v>349</v>
      </c>
      <c r="J1260">
        <v>0.62679425837320579</v>
      </c>
      <c r="K1260">
        <f t="shared" si="215"/>
        <v>0</v>
      </c>
      <c r="L1260">
        <f t="shared" si="216"/>
        <v>1</v>
      </c>
      <c r="M1260">
        <f t="shared" si="217"/>
        <v>0</v>
      </c>
      <c r="N1260">
        <f t="shared" si="218"/>
        <v>0</v>
      </c>
      <c r="O1260">
        <f t="shared" si="219"/>
        <v>1</v>
      </c>
      <c r="P1260">
        <f t="shared" si="220"/>
        <v>0</v>
      </c>
      <c r="Q1260">
        <f t="shared" si="221"/>
        <v>0</v>
      </c>
      <c r="R1260">
        <f t="shared" si="222"/>
        <v>0</v>
      </c>
      <c r="S1260">
        <f t="shared" si="223"/>
        <v>0</v>
      </c>
      <c r="T1260">
        <f t="shared" si="224"/>
        <v>1</v>
      </c>
      <c r="U1260">
        <f t="shared" si="225"/>
        <v>1</v>
      </c>
    </row>
    <row r="1261" spans="1:21" x14ac:dyDescent="0.25">
      <c r="A1261" t="s">
        <v>350</v>
      </c>
      <c r="B1261">
        <v>0.70188804066276345</v>
      </c>
      <c r="C1261">
        <v>0.98686839999999998</v>
      </c>
      <c r="D1261">
        <v>149</v>
      </c>
      <c r="E1261">
        <v>209</v>
      </c>
      <c r="F1261">
        <v>118</v>
      </c>
      <c r="G1261">
        <v>0.71291866028708128</v>
      </c>
      <c r="H1261">
        <v>0</v>
      </c>
      <c r="I1261" t="s">
        <v>350</v>
      </c>
      <c r="J1261">
        <v>0.56459330143540665</v>
      </c>
      <c r="K1261">
        <f t="shared" si="215"/>
        <v>0</v>
      </c>
      <c r="L1261">
        <f t="shared" si="216"/>
        <v>1</v>
      </c>
      <c r="M1261">
        <f t="shared" si="217"/>
        <v>0</v>
      </c>
      <c r="N1261">
        <f t="shared" si="218"/>
        <v>0</v>
      </c>
      <c r="O1261">
        <f t="shared" si="219"/>
        <v>0</v>
      </c>
      <c r="P1261">
        <f t="shared" si="220"/>
        <v>0</v>
      </c>
      <c r="Q1261">
        <f t="shared" si="221"/>
        <v>0</v>
      </c>
      <c r="R1261">
        <f t="shared" si="222"/>
        <v>1</v>
      </c>
      <c r="S1261">
        <f t="shared" si="223"/>
        <v>0</v>
      </c>
      <c r="T1261">
        <f t="shared" si="224"/>
        <v>1</v>
      </c>
      <c r="U1261">
        <f t="shared" si="225"/>
        <v>1</v>
      </c>
    </row>
    <row r="1262" spans="1:21" x14ac:dyDescent="0.25">
      <c r="A1262" t="s">
        <v>351</v>
      </c>
      <c r="B1262">
        <v>0.57667866523726863</v>
      </c>
      <c r="C1262">
        <v>0.98686830000000003</v>
      </c>
      <c r="D1262">
        <v>233</v>
      </c>
      <c r="E1262">
        <v>399</v>
      </c>
      <c r="F1262">
        <v>230</v>
      </c>
      <c r="G1262">
        <v>0.58395989974937346</v>
      </c>
      <c r="H1262">
        <v>0</v>
      </c>
      <c r="I1262" t="s">
        <v>351</v>
      </c>
      <c r="J1262">
        <v>0.5764411027568922</v>
      </c>
      <c r="K1262">
        <f t="shared" si="215"/>
        <v>0</v>
      </c>
      <c r="L1262">
        <f t="shared" si="216"/>
        <v>1</v>
      </c>
      <c r="M1262">
        <f t="shared" si="217"/>
        <v>0</v>
      </c>
      <c r="N1262">
        <f t="shared" si="218"/>
        <v>0</v>
      </c>
      <c r="O1262">
        <f t="shared" si="219"/>
        <v>0</v>
      </c>
      <c r="P1262">
        <f t="shared" si="220"/>
        <v>0</v>
      </c>
      <c r="Q1262">
        <f t="shared" si="221"/>
        <v>0</v>
      </c>
      <c r="R1262">
        <f t="shared" si="222"/>
        <v>0</v>
      </c>
      <c r="S1262">
        <f t="shared" si="223"/>
        <v>1</v>
      </c>
      <c r="T1262">
        <f t="shared" si="224"/>
        <v>1</v>
      </c>
      <c r="U1262">
        <f t="shared" si="225"/>
        <v>1</v>
      </c>
    </row>
    <row r="1263" spans="1:21" x14ac:dyDescent="0.25">
      <c r="A1263" t="s">
        <v>352</v>
      </c>
      <c r="B1263">
        <v>0.57614858558596183</v>
      </c>
      <c r="C1263">
        <v>0.97107536000000005</v>
      </c>
      <c r="D1263">
        <v>232</v>
      </c>
      <c r="E1263">
        <v>399</v>
      </c>
      <c r="F1263">
        <v>231</v>
      </c>
      <c r="G1263">
        <v>0.581453634085213</v>
      </c>
      <c r="H1263">
        <v>0</v>
      </c>
      <c r="I1263" t="s">
        <v>352</v>
      </c>
      <c r="J1263">
        <v>0.57894736842105265</v>
      </c>
      <c r="K1263">
        <f t="shared" si="215"/>
        <v>0</v>
      </c>
      <c r="L1263">
        <f t="shared" si="216"/>
        <v>1</v>
      </c>
      <c r="M1263">
        <f t="shared" si="217"/>
        <v>0</v>
      </c>
      <c r="N1263">
        <f t="shared" si="218"/>
        <v>0</v>
      </c>
      <c r="O1263">
        <f t="shared" si="219"/>
        <v>0</v>
      </c>
      <c r="P1263">
        <f t="shared" si="220"/>
        <v>1</v>
      </c>
      <c r="Q1263">
        <f t="shared" si="221"/>
        <v>0</v>
      </c>
      <c r="R1263">
        <f t="shared" si="222"/>
        <v>0</v>
      </c>
      <c r="S1263">
        <f t="shared" si="223"/>
        <v>0</v>
      </c>
      <c r="T1263">
        <f t="shared" si="224"/>
        <v>1</v>
      </c>
      <c r="U1263">
        <f t="shared" si="225"/>
        <v>1</v>
      </c>
    </row>
    <row r="1264" spans="1:21" x14ac:dyDescent="0.25">
      <c r="A1264" t="s">
        <v>353</v>
      </c>
      <c r="B1264">
        <v>0.48900463020166968</v>
      </c>
      <c r="C1264">
        <v>0.46696500000000002</v>
      </c>
      <c r="D1264">
        <v>198</v>
      </c>
      <c r="E1264">
        <v>399</v>
      </c>
      <c r="F1264">
        <v>198</v>
      </c>
      <c r="G1264">
        <v>0.49624060150375943</v>
      </c>
      <c r="H1264">
        <v>0</v>
      </c>
      <c r="I1264" t="s">
        <v>353</v>
      </c>
      <c r="J1264">
        <v>0.49624060150375943</v>
      </c>
      <c r="K1264">
        <f t="shared" si="215"/>
        <v>0</v>
      </c>
      <c r="L1264">
        <f t="shared" si="216"/>
        <v>1</v>
      </c>
      <c r="M1264">
        <f t="shared" si="217"/>
        <v>0</v>
      </c>
      <c r="N1264">
        <f t="shared" si="218"/>
        <v>0</v>
      </c>
      <c r="O1264">
        <f t="shared" si="219"/>
        <v>0</v>
      </c>
      <c r="P1264">
        <f t="shared" si="220"/>
        <v>0</v>
      </c>
      <c r="Q1264">
        <f t="shared" si="221"/>
        <v>1</v>
      </c>
      <c r="R1264">
        <f t="shared" si="222"/>
        <v>0</v>
      </c>
      <c r="S1264">
        <f t="shared" si="223"/>
        <v>0</v>
      </c>
      <c r="T1264">
        <f t="shared" si="224"/>
        <v>1</v>
      </c>
      <c r="U1264">
        <f t="shared" si="225"/>
        <v>1</v>
      </c>
    </row>
    <row r="1265" spans="1:21" x14ac:dyDescent="0.25">
      <c r="A1265" t="s">
        <v>354</v>
      </c>
      <c r="B1265">
        <v>0.50085033454289107</v>
      </c>
      <c r="C1265">
        <v>0.7540154</v>
      </c>
      <c r="D1265">
        <v>201</v>
      </c>
      <c r="E1265">
        <v>399</v>
      </c>
      <c r="F1265">
        <v>198</v>
      </c>
      <c r="G1265">
        <v>0.50375939849624063</v>
      </c>
      <c r="H1265">
        <v>0</v>
      </c>
      <c r="I1265" t="s">
        <v>354</v>
      </c>
      <c r="J1265">
        <v>0.49624060150375943</v>
      </c>
      <c r="K1265">
        <f t="shared" si="215"/>
        <v>0</v>
      </c>
      <c r="L1265">
        <f t="shared" si="216"/>
        <v>1</v>
      </c>
      <c r="M1265">
        <f t="shared" si="217"/>
        <v>0</v>
      </c>
      <c r="N1265">
        <f t="shared" si="218"/>
        <v>0</v>
      </c>
      <c r="O1265">
        <f t="shared" si="219"/>
        <v>1</v>
      </c>
      <c r="P1265">
        <f t="shared" si="220"/>
        <v>0</v>
      </c>
      <c r="Q1265">
        <f t="shared" si="221"/>
        <v>0</v>
      </c>
      <c r="R1265">
        <f t="shared" si="222"/>
        <v>0</v>
      </c>
      <c r="S1265">
        <f t="shared" si="223"/>
        <v>0</v>
      </c>
      <c r="T1265">
        <f t="shared" si="224"/>
        <v>1</v>
      </c>
      <c r="U1265">
        <f t="shared" si="225"/>
        <v>1</v>
      </c>
    </row>
    <row r="1266" spans="1:21" x14ac:dyDescent="0.25">
      <c r="A1266" t="s">
        <v>355</v>
      </c>
      <c r="B1266">
        <v>0.42459370643149302</v>
      </c>
      <c r="C1266">
        <v>8.0004399999999993E-3</v>
      </c>
      <c r="D1266">
        <v>172</v>
      </c>
      <c r="E1266">
        <v>399</v>
      </c>
      <c r="F1266">
        <v>172</v>
      </c>
      <c r="G1266">
        <v>0.43107769423558889</v>
      </c>
      <c r="H1266">
        <v>0</v>
      </c>
      <c r="I1266" t="s">
        <v>355</v>
      </c>
      <c r="J1266">
        <v>0.43107769423558889</v>
      </c>
      <c r="K1266">
        <f t="shared" si="215"/>
        <v>1</v>
      </c>
      <c r="L1266">
        <f t="shared" si="216"/>
        <v>0</v>
      </c>
      <c r="M1266">
        <f t="shared" si="217"/>
        <v>0</v>
      </c>
      <c r="N1266">
        <f t="shared" si="218"/>
        <v>0</v>
      </c>
      <c r="O1266">
        <f t="shared" si="219"/>
        <v>0</v>
      </c>
      <c r="P1266">
        <f t="shared" si="220"/>
        <v>0</v>
      </c>
      <c r="Q1266">
        <f t="shared" si="221"/>
        <v>0</v>
      </c>
      <c r="R1266">
        <f t="shared" si="222"/>
        <v>1</v>
      </c>
      <c r="S1266">
        <f t="shared" si="223"/>
        <v>0</v>
      </c>
      <c r="T1266">
        <f t="shared" si="224"/>
        <v>1</v>
      </c>
      <c r="U1266">
        <f t="shared" si="225"/>
        <v>1</v>
      </c>
    </row>
    <row r="1267" spans="1:21" x14ac:dyDescent="0.25">
      <c r="A1267" t="s">
        <v>356</v>
      </c>
      <c r="B1267">
        <v>0.14831878558288261</v>
      </c>
      <c r="C1267">
        <v>3.8443772999999999E-10</v>
      </c>
      <c r="D1267">
        <v>68</v>
      </c>
      <c r="E1267">
        <v>454</v>
      </c>
      <c r="F1267">
        <v>68</v>
      </c>
      <c r="G1267">
        <v>0.14977973568281941</v>
      </c>
      <c r="H1267">
        <v>0</v>
      </c>
      <c r="I1267" t="s">
        <v>356</v>
      </c>
      <c r="J1267">
        <v>0.14977973568281941</v>
      </c>
      <c r="K1267">
        <f t="shared" si="215"/>
        <v>1</v>
      </c>
      <c r="L1267">
        <f t="shared" si="216"/>
        <v>0</v>
      </c>
      <c r="M1267">
        <f t="shared" si="217"/>
        <v>0</v>
      </c>
      <c r="N1267">
        <f t="shared" si="218"/>
        <v>0</v>
      </c>
      <c r="O1267">
        <f t="shared" si="219"/>
        <v>0</v>
      </c>
      <c r="P1267">
        <f t="shared" si="220"/>
        <v>0</v>
      </c>
      <c r="Q1267">
        <f t="shared" si="221"/>
        <v>0</v>
      </c>
      <c r="R1267">
        <f t="shared" si="222"/>
        <v>0</v>
      </c>
      <c r="S1267">
        <f t="shared" si="223"/>
        <v>1</v>
      </c>
      <c r="T1267">
        <f t="shared" si="224"/>
        <v>1</v>
      </c>
      <c r="U1267">
        <f t="shared" si="225"/>
        <v>1</v>
      </c>
    </row>
    <row r="1268" spans="1:21" x14ac:dyDescent="0.25">
      <c r="A1268" t="s">
        <v>357</v>
      </c>
      <c r="B1268">
        <v>0.17667131381732609</v>
      </c>
      <c r="C1268">
        <v>3.8443772999999999E-10</v>
      </c>
      <c r="D1268">
        <v>81</v>
      </c>
      <c r="E1268">
        <v>454</v>
      </c>
      <c r="F1268">
        <v>81</v>
      </c>
      <c r="G1268">
        <v>0.17841409691629961</v>
      </c>
      <c r="H1268">
        <v>0</v>
      </c>
      <c r="I1268" t="s">
        <v>357</v>
      </c>
      <c r="J1268">
        <v>0.17841409691629961</v>
      </c>
      <c r="K1268">
        <f t="shared" si="215"/>
        <v>1</v>
      </c>
      <c r="L1268">
        <f t="shared" si="216"/>
        <v>0</v>
      </c>
      <c r="M1268">
        <f t="shared" si="217"/>
        <v>0</v>
      </c>
      <c r="N1268">
        <f t="shared" si="218"/>
        <v>0</v>
      </c>
      <c r="O1268">
        <f t="shared" si="219"/>
        <v>0</v>
      </c>
      <c r="P1268">
        <f t="shared" si="220"/>
        <v>1</v>
      </c>
      <c r="Q1268">
        <f t="shared" si="221"/>
        <v>0</v>
      </c>
      <c r="R1268">
        <f t="shared" si="222"/>
        <v>0</v>
      </c>
      <c r="S1268">
        <f t="shared" si="223"/>
        <v>0</v>
      </c>
      <c r="T1268">
        <f t="shared" si="224"/>
        <v>1</v>
      </c>
      <c r="U1268">
        <f t="shared" si="225"/>
        <v>1</v>
      </c>
    </row>
    <row r="1269" spans="1:21" x14ac:dyDescent="0.25">
      <c r="A1269" t="s">
        <v>358</v>
      </c>
      <c r="B1269">
        <v>0.17191781097267239</v>
      </c>
      <c r="C1269">
        <v>3.8443772999999999E-10</v>
      </c>
      <c r="D1269">
        <v>79</v>
      </c>
      <c r="E1269">
        <v>454</v>
      </c>
      <c r="F1269">
        <v>79</v>
      </c>
      <c r="G1269">
        <v>0.17400881057268719</v>
      </c>
      <c r="H1269">
        <v>0</v>
      </c>
      <c r="I1269" t="s">
        <v>358</v>
      </c>
      <c r="J1269">
        <v>0.17400881057268719</v>
      </c>
      <c r="K1269">
        <f t="shared" si="215"/>
        <v>1</v>
      </c>
      <c r="L1269">
        <f t="shared" si="216"/>
        <v>0</v>
      </c>
      <c r="M1269">
        <f t="shared" si="217"/>
        <v>0</v>
      </c>
      <c r="N1269">
        <f t="shared" si="218"/>
        <v>0</v>
      </c>
      <c r="O1269">
        <f t="shared" si="219"/>
        <v>0</v>
      </c>
      <c r="P1269">
        <f t="shared" si="220"/>
        <v>0</v>
      </c>
      <c r="Q1269">
        <f t="shared" si="221"/>
        <v>1</v>
      </c>
      <c r="R1269">
        <f t="shared" si="222"/>
        <v>0</v>
      </c>
      <c r="S1269">
        <f t="shared" si="223"/>
        <v>0</v>
      </c>
      <c r="T1269">
        <f t="shared" si="224"/>
        <v>1</v>
      </c>
      <c r="U1269">
        <f t="shared" si="225"/>
        <v>1</v>
      </c>
    </row>
    <row r="1270" spans="1:21" x14ac:dyDescent="0.25">
      <c r="A1270" t="s">
        <v>359</v>
      </c>
      <c r="B1270">
        <v>0.16851067099410511</v>
      </c>
      <c r="C1270">
        <v>3.8443772999999999E-10</v>
      </c>
      <c r="D1270">
        <v>79</v>
      </c>
      <c r="E1270">
        <v>454</v>
      </c>
      <c r="F1270">
        <v>79</v>
      </c>
      <c r="G1270">
        <v>0.17400881057268719</v>
      </c>
      <c r="H1270">
        <v>0</v>
      </c>
      <c r="I1270" t="s">
        <v>359</v>
      </c>
      <c r="J1270">
        <v>0.17400881057268719</v>
      </c>
      <c r="K1270">
        <f t="shared" si="215"/>
        <v>1</v>
      </c>
      <c r="L1270">
        <f t="shared" si="216"/>
        <v>0</v>
      </c>
      <c r="M1270">
        <f t="shared" si="217"/>
        <v>0</v>
      </c>
      <c r="N1270">
        <f t="shared" si="218"/>
        <v>0</v>
      </c>
      <c r="O1270">
        <f t="shared" si="219"/>
        <v>1</v>
      </c>
      <c r="P1270">
        <f t="shared" si="220"/>
        <v>0</v>
      </c>
      <c r="Q1270">
        <f t="shared" si="221"/>
        <v>0</v>
      </c>
      <c r="R1270">
        <f t="shared" si="222"/>
        <v>0</v>
      </c>
      <c r="S1270">
        <f t="shared" si="223"/>
        <v>0</v>
      </c>
      <c r="T1270">
        <f t="shared" si="224"/>
        <v>1</v>
      </c>
      <c r="U1270">
        <f t="shared" si="225"/>
        <v>1</v>
      </c>
    </row>
    <row r="1271" spans="1:21" x14ac:dyDescent="0.25">
      <c r="A1271" t="s">
        <v>360</v>
      </c>
      <c r="B1271">
        <v>0.16549690006495979</v>
      </c>
      <c r="C1271">
        <v>3.8443772999999999E-10</v>
      </c>
      <c r="D1271">
        <v>76</v>
      </c>
      <c r="E1271">
        <v>454</v>
      </c>
      <c r="F1271">
        <v>76</v>
      </c>
      <c r="G1271">
        <v>0.16740088105726869</v>
      </c>
      <c r="H1271">
        <v>0</v>
      </c>
      <c r="I1271" t="s">
        <v>360</v>
      </c>
      <c r="J1271">
        <v>0.16740088105726869</v>
      </c>
      <c r="K1271">
        <f t="shared" si="215"/>
        <v>1</v>
      </c>
      <c r="L1271">
        <f t="shared" si="216"/>
        <v>0</v>
      </c>
      <c r="M1271">
        <f t="shared" si="217"/>
        <v>0</v>
      </c>
      <c r="N1271">
        <f t="shared" si="218"/>
        <v>0</v>
      </c>
      <c r="O1271">
        <f t="shared" si="219"/>
        <v>0</v>
      </c>
      <c r="P1271">
        <f t="shared" si="220"/>
        <v>0</v>
      </c>
      <c r="Q1271">
        <f t="shared" si="221"/>
        <v>0</v>
      </c>
      <c r="R1271">
        <f t="shared" si="222"/>
        <v>1</v>
      </c>
      <c r="S1271">
        <f t="shared" si="223"/>
        <v>0</v>
      </c>
      <c r="T1271">
        <f t="shared" si="224"/>
        <v>1</v>
      </c>
      <c r="U1271">
        <f t="shared" si="225"/>
        <v>1</v>
      </c>
    </row>
    <row r="1272" spans="1:21" x14ac:dyDescent="0.25">
      <c r="A1272" t="s">
        <v>361</v>
      </c>
      <c r="B1272">
        <v>0.58632809952888121</v>
      </c>
      <c r="C1272">
        <v>0.97104977000000003</v>
      </c>
      <c r="D1272">
        <v>136</v>
      </c>
      <c r="E1272">
        <v>228</v>
      </c>
      <c r="F1272">
        <v>135</v>
      </c>
      <c r="G1272">
        <v>0.59649122807017541</v>
      </c>
      <c r="H1272">
        <v>0</v>
      </c>
      <c r="I1272" t="s">
        <v>361</v>
      </c>
      <c r="J1272">
        <v>0.59210526315789469</v>
      </c>
      <c r="K1272">
        <f t="shared" si="215"/>
        <v>0</v>
      </c>
      <c r="L1272">
        <f t="shared" si="216"/>
        <v>1</v>
      </c>
      <c r="M1272">
        <f t="shared" si="217"/>
        <v>0</v>
      </c>
      <c r="N1272">
        <f t="shared" si="218"/>
        <v>0</v>
      </c>
      <c r="O1272">
        <f t="shared" si="219"/>
        <v>0</v>
      </c>
      <c r="P1272">
        <f t="shared" si="220"/>
        <v>0</v>
      </c>
      <c r="Q1272">
        <f t="shared" si="221"/>
        <v>0</v>
      </c>
      <c r="R1272">
        <f t="shared" si="222"/>
        <v>0</v>
      </c>
      <c r="S1272">
        <f t="shared" si="223"/>
        <v>1</v>
      </c>
      <c r="T1272">
        <f t="shared" si="224"/>
        <v>1</v>
      </c>
      <c r="U1272">
        <f t="shared" si="225"/>
        <v>1</v>
      </c>
    </row>
    <row r="1273" spans="1:21" x14ac:dyDescent="0.25">
      <c r="A1273" t="s">
        <v>362</v>
      </c>
      <c r="B1273">
        <v>0.55105394765024551</v>
      </c>
      <c r="C1273">
        <v>0.95222655</v>
      </c>
      <c r="D1273">
        <v>127</v>
      </c>
      <c r="E1273">
        <v>228</v>
      </c>
      <c r="F1273">
        <v>124</v>
      </c>
      <c r="G1273">
        <v>0.55701754385964908</v>
      </c>
      <c r="H1273">
        <v>0</v>
      </c>
      <c r="I1273" t="s">
        <v>362</v>
      </c>
      <c r="J1273">
        <v>0.54385964912280704</v>
      </c>
      <c r="K1273">
        <f t="shared" si="215"/>
        <v>0</v>
      </c>
      <c r="L1273">
        <f t="shared" si="216"/>
        <v>1</v>
      </c>
      <c r="M1273">
        <f t="shared" si="217"/>
        <v>0</v>
      </c>
      <c r="N1273">
        <f t="shared" si="218"/>
        <v>0</v>
      </c>
      <c r="O1273">
        <f t="shared" si="219"/>
        <v>0</v>
      </c>
      <c r="P1273">
        <f t="shared" si="220"/>
        <v>1</v>
      </c>
      <c r="Q1273">
        <f t="shared" si="221"/>
        <v>0</v>
      </c>
      <c r="R1273">
        <f t="shared" si="222"/>
        <v>0</v>
      </c>
      <c r="S1273">
        <f t="shared" si="223"/>
        <v>0</v>
      </c>
      <c r="T1273">
        <f t="shared" si="224"/>
        <v>1</v>
      </c>
      <c r="U1273">
        <f t="shared" si="225"/>
        <v>1</v>
      </c>
    </row>
    <row r="1274" spans="1:21" x14ac:dyDescent="0.25">
      <c r="A1274" t="s">
        <v>363</v>
      </c>
      <c r="B1274">
        <v>0.5289573376071367</v>
      </c>
      <c r="C1274">
        <v>0.90952063000000005</v>
      </c>
      <c r="D1274">
        <v>121</v>
      </c>
      <c r="E1274">
        <v>228</v>
      </c>
      <c r="F1274">
        <v>118</v>
      </c>
      <c r="G1274">
        <v>0.5307017543859649</v>
      </c>
      <c r="H1274">
        <v>0</v>
      </c>
      <c r="I1274" t="s">
        <v>363</v>
      </c>
      <c r="J1274">
        <v>0.51754385964912286</v>
      </c>
      <c r="K1274">
        <f t="shared" si="215"/>
        <v>0</v>
      </c>
      <c r="L1274">
        <f t="shared" si="216"/>
        <v>1</v>
      </c>
      <c r="M1274">
        <f t="shared" si="217"/>
        <v>0</v>
      </c>
      <c r="N1274">
        <f t="shared" si="218"/>
        <v>0</v>
      </c>
      <c r="O1274">
        <f t="shared" si="219"/>
        <v>0</v>
      </c>
      <c r="P1274">
        <f t="shared" si="220"/>
        <v>0</v>
      </c>
      <c r="Q1274">
        <f t="shared" si="221"/>
        <v>1</v>
      </c>
      <c r="R1274">
        <f t="shared" si="222"/>
        <v>0</v>
      </c>
      <c r="S1274">
        <f t="shared" si="223"/>
        <v>0</v>
      </c>
      <c r="T1274">
        <f t="shared" si="224"/>
        <v>1</v>
      </c>
      <c r="U1274">
        <f t="shared" si="225"/>
        <v>1</v>
      </c>
    </row>
    <row r="1275" spans="1:21" x14ac:dyDescent="0.25">
      <c r="A1275" t="s">
        <v>364</v>
      </c>
      <c r="B1275">
        <v>0.55037416837622699</v>
      </c>
      <c r="C1275">
        <v>0.91080637499999995</v>
      </c>
      <c r="D1275">
        <v>127</v>
      </c>
      <c r="E1275">
        <v>228</v>
      </c>
      <c r="F1275">
        <v>124</v>
      </c>
      <c r="G1275">
        <v>0.55701754385964908</v>
      </c>
      <c r="H1275">
        <v>0</v>
      </c>
      <c r="I1275" t="s">
        <v>364</v>
      </c>
      <c r="J1275">
        <v>0.54385964912280704</v>
      </c>
      <c r="K1275">
        <f t="shared" si="215"/>
        <v>0</v>
      </c>
      <c r="L1275">
        <f t="shared" si="216"/>
        <v>1</v>
      </c>
      <c r="M1275">
        <f t="shared" si="217"/>
        <v>0</v>
      </c>
      <c r="N1275">
        <f t="shared" si="218"/>
        <v>0</v>
      </c>
      <c r="O1275">
        <f t="shared" si="219"/>
        <v>1</v>
      </c>
      <c r="P1275">
        <f t="shared" si="220"/>
        <v>0</v>
      </c>
      <c r="Q1275">
        <f t="shared" si="221"/>
        <v>0</v>
      </c>
      <c r="R1275">
        <f t="shared" si="222"/>
        <v>0</v>
      </c>
      <c r="S1275">
        <f t="shared" si="223"/>
        <v>0</v>
      </c>
      <c r="T1275">
        <f t="shared" si="224"/>
        <v>1</v>
      </c>
      <c r="U1275">
        <f t="shared" si="225"/>
        <v>1</v>
      </c>
    </row>
    <row r="1276" spans="1:21" x14ac:dyDescent="0.25">
      <c r="A1276" t="s">
        <v>365</v>
      </c>
      <c r="B1276">
        <v>0.61631599426684769</v>
      </c>
      <c r="C1276">
        <v>0.98685060000000002</v>
      </c>
      <c r="D1276">
        <v>140</v>
      </c>
      <c r="E1276">
        <v>228</v>
      </c>
      <c r="F1276">
        <v>139</v>
      </c>
      <c r="G1276">
        <v>0.61403508771929827</v>
      </c>
      <c r="H1276">
        <v>0</v>
      </c>
      <c r="I1276" t="s">
        <v>365</v>
      </c>
      <c r="J1276">
        <v>0.60964912280701755</v>
      </c>
      <c r="K1276">
        <f t="shared" si="215"/>
        <v>0</v>
      </c>
      <c r="L1276">
        <f t="shared" si="216"/>
        <v>1</v>
      </c>
      <c r="M1276">
        <f t="shared" si="217"/>
        <v>0</v>
      </c>
      <c r="N1276">
        <f t="shared" si="218"/>
        <v>0</v>
      </c>
      <c r="O1276">
        <f t="shared" si="219"/>
        <v>0</v>
      </c>
      <c r="P1276">
        <f t="shared" si="220"/>
        <v>0</v>
      </c>
      <c r="Q1276">
        <f t="shared" si="221"/>
        <v>0</v>
      </c>
      <c r="R1276">
        <f t="shared" si="222"/>
        <v>1</v>
      </c>
      <c r="S1276">
        <f t="shared" si="223"/>
        <v>0</v>
      </c>
      <c r="T1276">
        <f t="shared" si="224"/>
        <v>1</v>
      </c>
      <c r="U1276">
        <f t="shared" si="225"/>
        <v>1</v>
      </c>
    </row>
    <row r="1277" spans="1:21" x14ac:dyDescent="0.25">
      <c r="A1277" t="s">
        <v>366</v>
      </c>
      <c r="B1277">
        <v>0.61552448289159178</v>
      </c>
      <c r="C1277">
        <v>0.97826213500000003</v>
      </c>
      <c r="D1277">
        <v>141</v>
      </c>
      <c r="E1277">
        <v>228</v>
      </c>
      <c r="F1277">
        <v>140</v>
      </c>
      <c r="G1277">
        <v>0.61842105263157898</v>
      </c>
      <c r="H1277">
        <v>0</v>
      </c>
      <c r="I1277" t="s">
        <v>366</v>
      </c>
      <c r="J1277">
        <v>0.61403508771929827</v>
      </c>
      <c r="K1277">
        <f t="shared" si="215"/>
        <v>0</v>
      </c>
      <c r="L1277">
        <f t="shared" si="216"/>
        <v>1</v>
      </c>
      <c r="M1277">
        <f t="shared" si="217"/>
        <v>0</v>
      </c>
      <c r="N1277">
        <f t="shared" si="218"/>
        <v>0</v>
      </c>
      <c r="O1277">
        <f t="shared" si="219"/>
        <v>0</v>
      </c>
      <c r="P1277">
        <f t="shared" si="220"/>
        <v>0</v>
      </c>
      <c r="Q1277">
        <f t="shared" si="221"/>
        <v>0</v>
      </c>
      <c r="R1277">
        <f t="shared" si="222"/>
        <v>0</v>
      </c>
      <c r="S1277">
        <f t="shared" si="223"/>
        <v>1</v>
      </c>
      <c r="T1277">
        <f t="shared" si="224"/>
        <v>1</v>
      </c>
      <c r="U1277">
        <f t="shared" si="225"/>
        <v>1</v>
      </c>
    </row>
    <row r="1278" spans="1:21" x14ac:dyDescent="0.25">
      <c r="A1278" t="s">
        <v>367</v>
      </c>
      <c r="B1278">
        <v>0.58231712517669754</v>
      </c>
      <c r="C1278">
        <v>0.95273476999999995</v>
      </c>
      <c r="D1278">
        <v>134</v>
      </c>
      <c r="E1278">
        <v>228</v>
      </c>
      <c r="F1278">
        <v>130</v>
      </c>
      <c r="G1278">
        <v>0.58771929824561409</v>
      </c>
      <c r="H1278">
        <v>0</v>
      </c>
      <c r="I1278" t="s">
        <v>367</v>
      </c>
      <c r="J1278">
        <v>0.57017543859649122</v>
      </c>
      <c r="K1278">
        <f t="shared" si="215"/>
        <v>0</v>
      </c>
      <c r="L1278">
        <f t="shared" si="216"/>
        <v>1</v>
      </c>
      <c r="M1278">
        <f t="shared" si="217"/>
        <v>0</v>
      </c>
      <c r="N1278">
        <f t="shared" si="218"/>
        <v>0</v>
      </c>
      <c r="O1278">
        <f t="shared" si="219"/>
        <v>0</v>
      </c>
      <c r="P1278">
        <f t="shared" si="220"/>
        <v>1</v>
      </c>
      <c r="Q1278">
        <f t="shared" si="221"/>
        <v>0</v>
      </c>
      <c r="R1278">
        <f t="shared" si="222"/>
        <v>0</v>
      </c>
      <c r="S1278">
        <f t="shared" si="223"/>
        <v>0</v>
      </c>
      <c r="T1278">
        <f t="shared" si="224"/>
        <v>1</v>
      </c>
      <c r="U1278">
        <f t="shared" si="225"/>
        <v>1</v>
      </c>
    </row>
    <row r="1279" spans="1:21" x14ac:dyDescent="0.25">
      <c r="A1279" t="s">
        <v>368</v>
      </c>
      <c r="B1279">
        <v>0.64943232984007138</v>
      </c>
      <c r="C1279">
        <v>0.97114992</v>
      </c>
      <c r="D1279">
        <v>152</v>
      </c>
      <c r="E1279">
        <v>228</v>
      </c>
      <c r="F1279">
        <v>151</v>
      </c>
      <c r="G1279">
        <v>0.66666666666666663</v>
      </c>
      <c r="H1279">
        <v>0</v>
      </c>
      <c r="I1279" t="s">
        <v>368</v>
      </c>
      <c r="J1279">
        <v>0.66228070175438591</v>
      </c>
      <c r="K1279">
        <f t="shared" si="215"/>
        <v>0</v>
      </c>
      <c r="L1279">
        <f t="shared" si="216"/>
        <v>1</v>
      </c>
      <c r="M1279">
        <f t="shared" si="217"/>
        <v>0</v>
      </c>
      <c r="N1279">
        <f t="shared" si="218"/>
        <v>0</v>
      </c>
      <c r="O1279">
        <f t="shared" si="219"/>
        <v>0</v>
      </c>
      <c r="P1279">
        <f t="shared" si="220"/>
        <v>0</v>
      </c>
      <c r="Q1279">
        <f t="shared" si="221"/>
        <v>1</v>
      </c>
      <c r="R1279">
        <f t="shared" si="222"/>
        <v>0</v>
      </c>
      <c r="S1279">
        <f t="shared" si="223"/>
        <v>0</v>
      </c>
      <c r="T1279">
        <f t="shared" si="224"/>
        <v>1</v>
      </c>
      <c r="U1279">
        <f t="shared" si="225"/>
        <v>1</v>
      </c>
    </row>
    <row r="1280" spans="1:21" x14ac:dyDescent="0.25">
      <c r="A1280" t="s">
        <v>369</v>
      </c>
      <c r="B1280">
        <v>0.6658276996887561</v>
      </c>
      <c r="C1280">
        <v>0.98686682999999997</v>
      </c>
      <c r="D1280">
        <v>154</v>
      </c>
      <c r="E1280">
        <v>228</v>
      </c>
      <c r="F1280">
        <v>150</v>
      </c>
      <c r="G1280">
        <v>0.67543859649122806</v>
      </c>
      <c r="H1280">
        <v>0</v>
      </c>
      <c r="I1280" t="s">
        <v>369</v>
      </c>
      <c r="J1280">
        <v>0.65789473684210531</v>
      </c>
      <c r="K1280">
        <f t="shared" si="215"/>
        <v>0</v>
      </c>
      <c r="L1280">
        <f t="shared" si="216"/>
        <v>1</v>
      </c>
      <c r="M1280">
        <f t="shared" si="217"/>
        <v>0</v>
      </c>
      <c r="N1280">
        <f t="shared" si="218"/>
        <v>0</v>
      </c>
      <c r="O1280">
        <f t="shared" si="219"/>
        <v>1</v>
      </c>
      <c r="P1280">
        <f t="shared" si="220"/>
        <v>0</v>
      </c>
      <c r="Q1280">
        <f t="shared" si="221"/>
        <v>0</v>
      </c>
      <c r="R1280">
        <f t="shared" si="222"/>
        <v>0</v>
      </c>
      <c r="S1280">
        <f t="shared" si="223"/>
        <v>0</v>
      </c>
      <c r="T1280">
        <f t="shared" si="224"/>
        <v>1</v>
      </c>
      <c r="U1280">
        <f t="shared" si="225"/>
        <v>1</v>
      </c>
    </row>
    <row r="1281" spans="1:21" x14ac:dyDescent="0.25">
      <c r="A1281" t="s">
        <v>370</v>
      </c>
      <c r="B1281">
        <v>0.61729103680342801</v>
      </c>
      <c r="C1281">
        <v>0.97040046999999996</v>
      </c>
      <c r="D1281">
        <v>146</v>
      </c>
      <c r="E1281">
        <v>228</v>
      </c>
      <c r="F1281">
        <v>142</v>
      </c>
      <c r="G1281">
        <v>0.64035087719298245</v>
      </c>
      <c r="H1281">
        <v>0</v>
      </c>
      <c r="I1281" t="s">
        <v>370</v>
      </c>
      <c r="J1281">
        <v>0.6228070175438597</v>
      </c>
      <c r="K1281">
        <f t="shared" si="215"/>
        <v>0</v>
      </c>
      <c r="L1281">
        <f t="shared" si="216"/>
        <v>1</v>
      </c>
      <c r="M1281">
        <f t="shared" si="217"/>
        <v>0</v>
      </c>
      <c r="N1281">
        <f t="shared" si="218"/>
        <v>0</v>
      </c>
      <c r="O1281">
        <f t="shared" si="219"/>
        <v>0</v>
      </c>
      <c r="P1281">
        <f t="shared" si="220"/>
        <v>0</v>
      </c>
      <c r="Q1281">
        <f t="shared" si="221"/>
        <v>0</v>
      </c>
      <c r="R1281">
        <f t="shared" si="222"/>
        <v>1</v>
      </c>
      <c r="S1281">
        <f t="shared" si="223"/>
        <v>0</v>
      </c>
      <c r="T1281">
        <f t="shared" si="224"/>
        <v>1</v>
      </c>
      <c r="U1281">
        <f t="shared" si="225"/>
        <v>1</v>
      </c>
    </row>
    <row r="1282" spans="1:21" x14ac:dyDescent="0.25">
      <c r="A1282" t="s">
        <v>371</v>
      </c>
      <c r="B1282">
        <v>0.59142253772145192</v>
      </c>
      <c r="C1282">
        <v>0.98686839999999998</v>
      </c>
      <c r="D1282">
        <v>238</v>
      </c>
      <c r="E1282">
        <v>399</v>
      </c>
      <c r="F1282">
        <v>238</v>
      </c>
      <c r="G1282">
        <v>0.59649122807017541</v>
      </c>
      <c r="H1282">
        <v>0</v>
      </c>
      <c r="I1282" t="s">
        <v>371</v>
      </c>
      <c r="J1282">
        <v>0.59649122807017541</v>
      </c>
      <c r="K1282">
        <f t="shared" si="215"/>
        <v>0</v>
      </c>
      <c r="L1282">
        <f t="shared" si="216"/>
        <v>1</v>
      </c>
      <c r="M1282">
        <f t="shared" si="217"/>
        <v>0</v>
      </c>
      <c r="N1282">
        <f t="shared" si="218"/>
        <v>0</v>
      </c>
      <c r="O1282">
        <f t="shared" si="219"/>
        <v>0</v>
      </c>
      <c r="P1282">
        <f t="shared" si="220"/>
        <v>0</v>
      </c>
      <c r="Q1282">
        <f t="shared" si="221"/>
        <v>0</v>
      </c>
      <c r="R1282">
        <f t="shared" si="222"/>
        <v>0</v>
      </c>
      <c r="S1282">
        <f t="shared" si="223"/>
        <v>1</v>
      </c>
      <c r="T1282">
        <f t="shared" si="224"/>
        <v>1</v>
      </c>
      <c r="U1282">
        <f t="shared" si="225"/>
        <v>1</v>
      </c>
    </row>
    <row r="1283" spans="1:21" x14ac:dyDescent="0.25">
      <c r="A1283" t="s">
        <v>372</v>
      </c>
      <c r="B1283">
        <v>0.55735347223677956</v>
      </c>
      <c r="C1283">
        <v>0.97121519999999995</v>
      </c>
      <c r="D1283">
        <v>224</v>
      </c>
      <c r="E1283">
        <v>399</v>
      </c>
      <c r="F1283">
        <v>223</v>
      </c>
      <c r="G1283">
        <v>0.56140350877192979</v>
      </c>
      <c r="H1283">
        <v>0</v>
      </c>
      <c r="I1283" t="s">
        <v>372</v>
      </c>
      <c r="J1283">
        <v>0.55889724310776945</v>
      </c>
      <c r="K1283">
        <f t="shared" ref="K1283:K1346" si="226">IF(H1283=0, IF(G1283&lt;0.46, 1,0),0)</f>
        <v>0</v>
      </c>
      <c r="L1283">
        <f t="shared" ref="L1283:L1346" si="227">IF(H1283=0, IF(G1283&gt;=0.46, 1,0),0)</f>
        <v>1</v>
      </c>
      <c r="M1283">
        <f t="shared" ref="M1283:M1346" si="228">IF(H1283=1, IF(G1283&lt;0.46, 1,0),0)</f>
        <v>0</v>
      </c>
      <c r="N1283">
        <f t="shared" ref="N1283:N1346" si="229">IF(H1283=1, IF(G1283&gt;=0.46, 1,0),0)</f>
        <v>0</v>
      </c>
      <c r="O1283">
        <f t="shared" ref="O1283:O1346" si="230">IF(ISNUMBER(SEARCH("___80", A1283)), 1, 0)</f>
        <v>0</v>
      </c>
      <c r="P1283">
        <f t="shared" ref="P1283:P1346" si="231">IF(ISNUMBER(SEARCH("___100", A1283)), 1, 0)</f>
        <v>1</v>
      </c>
      <c r="Q1283">
        <f t="shared" ref="Q1283:Q1346" si="232">IF(ISNUMBER(SEARCH("___65", A1283)), 1, 0)</f>
        <v>0</v>
      </c>
      <c r="R1283">
        <f t="shared" ref="R1283:R1346" si="233">IF(ISNUMBER(SEARCH("___90", A1283)), 1, 0)</f>
        <v>0</v>
      </c>
      <c r="S1283">
        <f t="shared" ref="S1283:S1346" si="234">IF(SUM(O1283:R1283)=0,1,0)</f>
        <v>0</v>
      </c>
      <c r="T1283">
        <f t="shared" ref="T1283:T1346" si="235">IF(A1283=I1283,1,0)</f>
        <v>1</v>
      </c>
      <c r="U1283">
        <f t="shared" ref="U1283:U1346" si="236">SUM(K1283:N1283)</f>
        <v>1</v>
      </c>
    </row>
    <row r="1284" spans="1:21" x14ac:dyDescent="0.25">
      <c r="A1284" t="s">
        <v>373</v>
      </c>
      <c r="B1284">
        <v>0.63119548300771755</v>
      </c>
      <c r="C1284">
        <v>0.98686839999999998</v>
      </c>
      <c r="D1284">
        <v>254</v>
      </c>
      <c r="E1284">
        <v>399</v>
      </c>
      <c r="F1284">
        <v>253</v>
      </c>
      <c r="G1284">
        <v>0.63659147869674182</v>
      </c>
      <c r="H1284">
        <v>0</v>
      </c>
      <c r="I1284" t="s">
        <v>373</v>
      </c>
      <c r="J1284">
        <v>0.63408521303258147</v>
      </c>
      <c r="K1284">
        <f t="shared" si="226"/>
        <v>0</v>
      </c>
      <c r="L1284">
        <f t="shared" si="227"/>
        <v>1</v>
      </c>
      <c r="M1284">
        <f t="shared" si="228"/>
        <v>0</v>
      </c>
      <c r="N1284">
        <f t="shared" si="229"/>
        <v>0</v>
      </c>
      <c r="O1284">
        <f t="shared" si="230"/>
        <v>0</v>
      </c>
      <c r="P1284">
        <f t="shared" si="231"/>
        <v>0</v>
      </c>
      <c r="Q1284">
        <f t="shared" si="232"/>
        <v>1</v>
      </c>
      <c r="R1284">
        <f t="shared" si="233"/>
        <v>0</v>
      </c>
      <c r="S1284">
        <f t="shared" si="234"/>
        <v>0</v>
      </c>
      <c r="T1284">
        <f t="shared" si="235"/>
        <v>1</v>
      </c>
      <c r="U1284">
        <f t="shared" si="236"/>
        <v>1</v>
      </c>
    </row>
    <row r="1285" spans="1:21" x14ac:dyDescent="0.25">
      <c r="A1285" t="s">
        <v>374</v>
      </c>
      <c r="B1285">
        <v>0.64433340340065359</v>
      </c>
      <c r="C1285">
        <v>0.98686839999999998</v>
      </c>
      <c r="D1285">
        <v>260</v>
      </c>
      <c r="E1285">
        <v>399</v>
      </c>
      <c r="F1285">
        <v>255</v>
      </c>
      <c r="G1285">
        <v>0.65162907268170422</v>
      </c>
      <c r="H1285">
        <v>0</v>
      </c>
      <c r="I1285" t="s">
        <v>374</v>
      </c>
      <c r="J1285">
        <v>0.63909774436090228</v>
      </c>
      <c r="K1285">
        <f t="shared" si="226"/>
        <v>0</v>
      </c>
      <c r="L1285">
        <f t="shared" si="227"/>
        <v>1</v>
      </c>
      <c r="M1285">
        <f t="shared" si="228"/>
        <v>0</v>
      </c>
      <c r="N1285">
        <f t="shared" si="229"/>
        <v>0</v>
      </c>
      <c r="O1285">
        <f t="shared" si="230"/>
        <v>1</v>
      </c>
      <c r="P1285">
        <f t="shared" si="231"/>
        <v>0</v>
      </c>
      <c r="Q1285">
        <f t="shared" si="232"/>
        <v>0</v>
      </c>
      <c r="R1285">
        <f t="shared" si="233"/>
        <v>0</v>
      </c>
      <c r="S1285">
        <f t="shared" si="234"/>
        <v>0</v>
      </c>
      <c r="T1285">
        <f t="shared" si="235"/>
        <v>1</v>
      </c>
      <c r="U1285">
        <f t="shared" si="236"/>
        <v>1</v>
      </c>
    </row>
    <row r="1286" spans="1:21" x14ac:dyDescent="0.25">
      <c r="A1286" t="s">
        <v>375</v>
      </c>
      <c r="B1286">
        <v>0.58551668259724776</v>
      </c>
      <c r="C1286">
        <v>0.97105074000000002</v>
      </c>
      <c r="D1286">
        <v>237</v>
      </c>
      <c r="E1286">
        <v>399</v>
      </c>
      <c r="F1286">
        <v>237</v>
      </c>
      <c r="G1286">
        <v>0.59398496240601506</v>
      </c>
      <c r="H1286">
        <v>0</v>
      </c>
      <c r="I1286" t="s">
        <v>375</v>
      </c>
      <c r="J1286">
        <v>0.59398496240601506</v>
      </c>
      <c r="K1286">
        <f t="shared" si="226"/>
        <v>0</v>
      </c>
      <c r="L1286">
        <f t="shared" si="227"/>
        <v>1</v>
      </c>
      <c r="M1286">
        <f t="shared" si="228"/>
        <v>0</v>
      </c>
      <c r="N1286">
        <f t="shared" si="229"/>
        <v>0</v>
      </c>
      <c r="O1286">
        <f t="shared" si="230"/>
        <v>0</v>
      </c>
      <c r="P1286">
        <f t="shared" si="231"/>
        <v>0</v>
      </c>
      <c r="Q1286">
        <f t="shared" si="232"/>
        <v>0</v>
      </c>
      <c r="R1286">
        <f t="shared" si="233"/>
        <v>1</v>
      </c>
      <c r="S1286">
        <f t="shared" si="234"/>
        <v>0</v>
      </c>
      <c r="T1286">
        <f t="shared" si="235"/>
        <v>1</v>
      </c>
      <c r="U1286">
        <f t="shared" si="236"/>
        <v>1</v>
      </c>
    </row>
    <row r="1287" spans="1:21" x14ac:dyDescent="0.25">
      <c r="A1287" t="s">
        <v>376</v>
      </c>
      <c r="B1287">
        <v>0.36768283760979259</v>
      </c>
      <c r="C1287">
        <v>2.6476035000000001E-9</v>
      </c>
      <c r="D1287">
        <v>119</v>
      </c>
      <c r="E1287">
        <v>321</v>
      </c>
      <c r="F1287">
        <v>119</v>
      </c>
      <c r="G1287">
        <v>0.37071651090342678</v>
      </c>
      <c r="H1287">
        <v>0</v>
      </c>
      <c r="I1287" t="s">
        <v>376</v>
      </c>
      <c r="J1287">
        <v>0.37071651090342678</v>
      </c>
      <c r="K1287">
        <f t="shared" si="226"/>
        <v>1</v>
      </c>
      <c r="L1287">
        <f t="shared" si="227"/>
        <v>0</v>
      </c>
      <c r="M1287">
        <f t="shared" si="228"/>
        <v>0</v>
      </c>
      <c r="N1287">
        <f t="shared" si="229"/>
        <v>0</v>
      </c>
      <c r="O1287">
        <f t="shared" si="230"/>
        <v>0</v>
      </c>
      <c r="P1287">
        <f t="shared" si="231"/>
        <v>0</v>
      </c>
      <c r="Q1287">
        <f t="shared" si="232"/>
        <v>0</v>
      </c>
      <c r="R1287">
        <f t="shared" si="233"/>
        <v>0</v>
      </c>
      <c r="S1287">
        <f t="shared" si="234"/>
        <v>1</v>
      </c>
      <c r="T1287">
        <f t="shared" si="235"/>
        <v>1</v>
      </c>
      <c r="U1287">
        <f t="shared" si="236"/>
        <v>1</v>
      </c>
    </row>
    <row r="1288" spans="1:21" x14ac:dyDescent="0.25">
      <c r="A1288" t="s">
        <v>377</v>
      </c>
      <c r="B1288">
        <v>0.43576502033586578</v>
      </c>
      <c r="C1288">
        <v>1.6024000000000001E-7</v>
      </c>
      <c r="D1288">
        <v>143</v>
      </c>
      <c r="E1288">
        <v>321</v>
      </c>
      <c r="F1288">
        <v>143</v>
      </c>
      <c r="G1288">
        <v>0.4454828660436137</v>
      </c>
      <c r="H1288">
        <v>0</v>
      </c>
      <c r="I1288" t="s">
        <v>377</v>
      </c>
      <c r="J1288">
        <v>0.4454828660436137</v>
      </c>
      <c r="K1288">
        <f t="shared" si="226"/>
        <v>1</v>
      </c>
      <c r="L1288">
        <f t="shared" si="227"/>
        <v>0</v>
      </c>
      <c r="M1288">
        <f t="shared" si="228"/>
        <v>0</v>
      </c>
      <c r="N1288">
        <f t="shared" si="229"/>
        <v>0</v>
      </c>
      <c r="O1288">
        <f t="shared" si="230"/>
        <v>0</v>
      </c>
      <c r="P1288">
        <f t="shared" si="231"/>
        <v>1</v>
      </c>
      <c r="Q1288">
        <f t="shared" si="232"/>
        <v>0</v>
      </c>
      <c r="R1288">
        <f t="shared" si="233"/>
        <v>0</v>
      </c>
      <c r="S1288">
        <f t="shared" si="234"/>
        <v>0</v>
      </c>
      <c r="T1288">
        <f t="shared" si="235"/>
        <v>1</v>
      </c>
      <c r="U1288">
        <f t="shared" si="236"/>
        <v>1</v>
      </c>
    </row>
    <row r="1289" spans="1:21" x14ac:dyDescent="0.25">
      <c r="A1289" t="s">
        <v>378</v>
      </c>
      <c r="B1289">
        <v>0.31359313333649358</v>
      </c>
      <c r="C1289">
        <v>3.8443772999999999E-10</v>
      </c>
      <c r="D1289">
        <v>101</v>
      </c>
      <c r="E1289">
        <v>321</v>
      </c>
      <c r="F1289">
        <v>101</v>
      </c>
      <c r="G1289">
        <v>0.31464174454828658</v>
      </c>
      <c r="H1289">
        <v>0</v>
      </c>
      <c r="I1289" t="s">
        <v>378</v>
      </c>
      <c r="J1289">
        <v>0.31464174454828658</v>
      </c>
      <c r="K1289">
        <f t="shared" si="226"/>
        <v>1</v>
      </c>
      <c r="L1289">
        <f t="shared" si="227"/>
        <v>0</v>
      </c>
      <c r="M1289">
        <f t="shared" si="228"/>
        <v>0</v>
      </c>
      <c r="N1289">
        <f t="shared" si="229"/>
        <v>0</v>
      </c>
      <c r="O1289">
        <f t="shared" si="230"/>
        <v>0</v>
      </c>
      <c r="P1289">
        <f t="shared" si="231"/>
        <v>0</v>
      </c>
      <c r="Q1289">
        <f t="shared" si="232"/>
        <v>1</v>
      </c>
      <c r="R1289">
        <f t="shared" si="233"/>
        <v>0</v>
      </c>
      <c r="S1289">
        <f t="shared" si="234"/>
        <v>0</v>
      </c>
      <c r="T1289">
        <f t="shared" si="235"/>
        <v>1</v>
      </c>
      <c r="U1289">
        <f t="shared" si="236"/>
        <v>1</v>
      </c>
    </row>
    <row r="1290" spans="1:21" x14ac:dyDescent="0.25">
      <c r="A1290" t="s">
        <v>379</v>
      </c>
      <c r="B1290">
        <v>0.39707050523283738</v>
      </c>
      <c r="C1290">
        <v>6.3816286000000004E-9</v>
      </c>
      <c r="D1290">
        <v>128</v>
      </c>
      <c r="E1290">
        <v>321</v>
      </c>
      <c r="F1290">
        <v>128</v>
      </c>
      <c r="G1290">
        <v>0.39875389408099687</v>
      </c>
      <c r="H1290">
        <v>0</v>
      </c>
      <c r="I1290" t="s">
        <v>379</v>
      </c>
      <c r="J1290">
        <v>0.39875389408099687</v>
      </c>
      <c r="K1290">
        <f t="shared" si="226"/>
        <v>1</v>
      </c>
      <c r="L1290">
        <f t="shared" si="227"/>
        <v>0</v>
      </c>
      <c r="M1290">
        <f t="shared" si="228"/>
        <v>0</v>
      </c>
      <c r="N1290">
        <f t="shared" si="229"/>
        <v>0</v>
      </c>
      <c r="O1290">
        <f t="shared" si="230"/>
        <v>1</v>
      </c>
      <c r="P1290">
        <f t="shared" si="231"/>
        <v>0</v>
      </c>
      <c r="Q1290">
        <f t="shared" si="232"/>
        <v>0</v>
      </c>
      <c r="R1290">
        <f t="shared" si="233"/>
        <v>0</v>
      </c>
      <c r="S1290">
        <f t="shared" si="234"/>
        <v>0</v>
      </c>
      <c r="T1290">
        <f t="shared" si="235"/>
        <v>1</v>
      </c>
      <c r="U1290">
        <f t="shared" si="236"/>
        <v>1</v>
      </c>
    </row>
    <row r="1291" spans="1:21" x14ac:dyDescent="0.25">
      <c r="A1291" t="s">
        <v>380</v>
      </c>
      <c r="B1291">
        <v>0.31277840161581488</v>
      </c>
      <c r="C1291">
        <v>3.8443772999999999E-10</v>
      </c>
      <c r="D1291">
        <v>102</v>
      </c>
      <c r="E1291">
        <v>321</v>
      </c>
      <c r="F1291">
        <v>102</v>
      </c>
      <c r="G1291">
        <v>0.31775700934579437</v>
      </c>
      <c r="H1291">
        <v>0</v>
      </c>
      <c r="I1291" t="s">
        <v>380</v>
      </c>
      <c r="J1291">
        <v>0.31775700934579437</v>
      </c>
      <c r="K1291">
        <f t="shared" si="226"/>
        <v>1</v>
      </c>
      <c r="L1291">
        <f t="shared" si="227"/>
        <v>0</v>
      </c>
      <c r="M1291">
        <f t="shared" si="228"/>
        <v>0</v>
      </c>
      <c r="N1291">
        <f t="shared" si="229"/>
        <v>0</v>
      </c>
      <c r="O1291">
        <f t="shared" si="230"/>
        <v>0</v>
      </c>
      <c r="P1291">
        <f t="shared" si="231"/>
        <v>0</v>
      </c>
      <c r="Q1291">
        <f t="shared" si="232"/>
        <v>0</v>
      </c>
      <c r="R1291">
        <f t="shared" si="233"/>
        <v>1</v>
      </c>
      <c r="S1291">
        <f t="shared" si="234"/>
        <v>0</v>
      </c>
      <c r="T1291">
        <f t="shared" si="235"/>
        <v>1</v>
      </c>
      <c r="U1291">
        <f t="shared" si="236"/>
        <v>1</v>
      </c>
    </row>
    <row r="1292" spans="1:21" x14ac:dyDescent="0.25">
      <c r="A1292" t="s">
        <v>381</v>
      </c>
      <c r="B1292">
        <v>0.64556617029866936</v>
      </c>
      <c r="C1292">
        <v>0.98686839999999998</v>
      </c>
      <c r="D1292">
        <v>260</v>
      </c>
      <c r="E1292">
        <v>399</v>
      </c>
      <c r="F1292">
        <v>260</v>
      </c>
      <c r="G1292">
        <v>0.65162907268170422</v>
      </c>
      <c r="H1292">
        <v>0</v>
      </c>
      <c r="I1292" t="s">
        <v>381</v>
      </c>
      <c r="J1292">
        <v>0.65162907268170422</v>
      </c>
      <c r="K1292">
        <f t="shared" si="226"/>
        <v>0</v>
      </c>
      <c r="L1292">
        <f t="shared" si="227"/>
        <v>1</v>
      </c>
      <c r="M1292">
        <f t="shared" si="228"/>
        <v>0</v>
      </c>
      <c r="N1292">
        <f t="shared" si="229"/>
        <v>0</v>
      </c>
      <c r="O1292">
        <f t="shared" si="230"/>
        <v>0</v>
      </c>
      <c r="P1292">
        <f t="shared" si="231"/>
        <v>0</v>
      </c>
      <c r="Q1292">
        <f t="shared" si="232"/>
        <v>0</v>
      </c>
      <c r="R1292">
        <f t="shared" si="233"/>
        <v>0</v>
      </c>
      <c r="S1292">
        <f t="shared" si="234"/>
        <v>1</v>
      </c>
      <c r="T1292">
        <f t="shared" si="235"/>
        <v>1</v>
      </c>
      <c r="U1292">
        <f t="shared" si="236"/>
        <v>1</v>
      </c>
    </row>
    <row r="1293" spans="1:21" x14ac:dyDescent="0.25">
      <c r="A1293" t="s">
        <v>382</v>
      </c>
      <c r="B1293">
        <v>0.61857158783002109</v>
      </c>
      <c r="C1293">
        <v>0.98686839999999998</v>
      </c>
      <c r="D1293">
        <v>250</v>
      </c>
      <c r="E1293">
        <v>399</v>
      </c>
      <c r="F1293">
        <v>250</v>
      </c>
      <c r="G1293">
        <v>0.62656641604010022</v>
      </c>
      <c r="H1293">
        <v>0</v>
      </c>
      <c r="I1293" t="s">
        <v>382</v>
      </c>
      <c r="J1293">
        <v>0.62656641604010022</v>
      </c>
      <c r="K1293">
        <f t="shared" si="226"/>
        <v>0</v>
      </c>
      <c r="L1293">
        <f t="shared" si="227"/>
        <v>1</v>
      </c>
      <c r="M1293">
        <f t="shared" si="228"/>
        <v>0</v>
      </c>
      <c r="N1293">
        <f t="shared" si="229"/>
        <v>0</v>
      </c>
      <c r="O1293">
        <f t="shared" si="230"/>
        <v>0</v>
      </c>
      <c r="P1293">
        <f t="shared" si="231"/>
        <v>1</v>
      </c>
      <c r="Q1293">
        <f t="shared" si="232"/>
        <v>0</v>
      </c>
      <c r="R1293">
        <f t="shared" si="233"/>
        <v>0</v>
      </c>
      <c r="S1293">
        <f t="shared" si="234"/>
        <v>0</v>
      </c>
      <c r="T1293">
        <f t="shared" si="235"/>
        <v>1</v>
      </c>
      <c r="U1293">
        <f t="shared" si="236"/>
        <v>1</v>
      </c>
    </row>
    <row r="1294" spans="1:21" x14ac:dyDescent="0.25">
      <c r="A1294" t="s">
        <v>383</v>
      </c>
      <c r="B1294">
        <v>0.68526091087618723</v>
      </c>
      <c r="C1294">
        <v>0.98686839999999998</v>
      </c>
      <c r="D1294">
        <v>279</v>
      </c>
      <c r="E1294">
        <v>399</v>
      </c>
      <c r="F1294">
        <v>276</v>
      </c>
      <c r="G1294">
        <v>0.6992481203007519</v>
      </c>
      <c r="H1294">
        <v>0</v>
      </c>
      <c r="I1294" t="s">
        <v>383</v>
      </c>
      <c r="J1294">
        <v>0.69172932330827064</v>
      </c>
      <c r="K1294">
        <f t="shared" si="226"/>
        <v>0</v>
      </c>
      <c r="L1294">
        <f t="shared" si="227"/>
        <v>1</v>
      </c>
      <c r="M1294">
        <f t="shared" si="228"/>
        <v>0</v>
      </c>
      <c r="N1294">
        <f t="shared" si="229"/>
        <v>0</v>
      </c>
      <c r="O1294">
        <f t="shared" si="230"/>
        <v>0</v>
      </c>
      <c r="P1294">
        <f t="shared" si="231"/>
        <v>0</v>
      </c>
      <c r="Q1294">
        <f t="shared" si="232"/>
        <v>1</v>
      </c>
      <c r="R1294">
        <f t="shared" si="233"/>
        <v>0</v>
      </c>
      <c r="S1294">
        <f t="shared" si="234"/>
        <v>0</v>
      </c>
      <c r="T1294">
        <f t="shared" si="235"/>
        <v>1</v>
      </c>
      <c r="U1294">
        <f t="shared" si="236"/>
        <v>1</v>
      </c>
    </row>
    <row r="1295" spans="1:21" x14ac:dyDescent="0.25">
      <c r="A1295" t="s">
        <v>384</v>
      </c>
      <c r="B1295">
        <v>0.6716094355154647</v>
      </c>
      <c r="C1295">
        <v>0.98686839999999998</v>
      </c>
      <c r="D1295">
        <v>272</v>
      </c>
      <c r="E1295">
        <v>399</v>
      </c>
      <c r="F1295">
        <v>271</v>
      </c>
      <c r="G1295">
        <v>0.68170426065162903</v>
      </c>
      <c r="H1295">
        <v>0</v>
      </c>
      <c r="I1295" t="s">
        <v>384</v>
      </c>
      <c r="J1295">
        <v>0.67919799498746869</v>
      </c>
      <c r="K1295">
        <f t="shared" si="226"/>
        <v>0</v>
      </c>
      <c r="L1295">
        <f t="shared" si="227"/>
        <v>1</v>
      </c>
      <c r="M1295">
        <f t="shared" si="228"/>
        <v>0</v>
      </c>
      <c r="N1295">
        <f t="shared" si="229"/>
        <v>0</v>
      </c>
      <c r="O1295">
        <f t="shared" si="230"/>
        <v>1</v>
      </c>
      <c r="P1295">
        <f t="shared" si="231"/>
        <v>0</v>
      </c>
      <c r="Q1295">
        <f t="shared" si="232"/>
        <v>0</v>
      </c>
      <c r="R1295">
        <f t="shared" si="233"/>
        <v>0</v>
      </c>
      <c r="S1295">
        <f t="shared" si="234"/>
        <v>0</v>
      </c>
      <c r="T1295">
        <f t="shared" si="235"/>
        <v>1</v>
      </c>
      <c r="U1295">
        <f t="shared" si="236"/>
        <v>1</v>
      </c>
    </row>
    <row r="1296" spans="1:21" x14ac:dyDescent="0.25">
      <c r="A1296" t="s">
        <v>385</v>
      </c>
      <c r="B1296">
        <v>0.62206830730074258</v>
      </c>
      <c r="C1296">
        <v>0.98686784999999999</v>
      </c>
      <c r="D1296">
        <v>250</v>
      </c>
      <c r="E1296">
        <v>399</v>
      </c>
      <c r="F1296">
        <v>248</v>
      </c>
      <c r="G1296">
        <v>0.62656641604010022</v>
      </c>
      <c r="H1296">
        <v>0</v>
      </c>
      <c r="I1296" t="s">
        <v>385</v>
      </c>
      <c r="J1296">
        <v>0.62155388471177941</v>
      </c>
      <c r="K1296">
        <f t="shared" si="226"/>
        <v>0</v>
      </c>
      <c r="L1296">
        <f t="shared" si="227"/>
        <v>1</v>
      </c>
      <c r="M1296">
        <f t="shared" si="228"/>
        <v>0</v>
      </c>
      <c r="N1296">
        <f t="shared" si="229"/>
        <v>0</v>
      </c>
      <c r="O1296">
        <f t="shared" si="230"/>
        <v>0</v>
      </c>
      <c r="P1296">
        <f t="shared" si="231"/>
        <v>0</v>
      </c>
      <c r="Q1296">
        <f t="shared" si="232"/>
        <v>0</v>
      </c>
      <c r="R1296">
        <f t="shared" si="233"/>
        <v>1</v>
      </c>
      <c r="S1296">
        <f t="shared" si="234"/>
        <v>0</v>
      </c>
      <c r="T1296">
        <f t="shared" si="235"/>
        <v>1</v>
      </c>
      <c r="U1296">
        <f t="shared" si="236"/>
        <v>1</v>
      </c>
    </row>
    <row r="1297" spans="1:21" x14ac:dyDescent="0.25">
      <c r="A1297" t="s">
        <v>386</v>
      </c>
      <c r="B1297">
        <v>0.47535815630130268</v>
      </c>
      <c r="C1297">
        <v>0.20573140500000001</v>
      </c>
      <c r="D1297">
        <v>186</v>
      </c>
      <c r="E1297">
        <v>380</v>
      </c>
      <c r="F1297">
        <v>181</v>
      </c>
      <c r="G1297">
        <v>0.48947368421052628</v>
      </c>
      <c r="H1297">
        <v>0</v>
      </c>
      <c r="I1297" t="s">
        <v>386</v>
      </c>
      <c r="J1297">
        <v>0.47631578947368419</v>
      </c>
      <c r="K1297">
        <f t="shared" si="226"/>
        <v>0</v>
      </c>
      <c r="L1297">
        <f t="shared" si="227"/>
        <v>1</v>
      </c>
      <c r="M1297">
        <f t="shared" si="228"/>
        <v>0</v>
      </c>
      <c r="N1297">
        <f t="shared" si="229"/>
        <v>0</v>
      </c>
      <c r="O1297">
        <f t="shared" si="230"/>
        <v>0</v>
      </c>
      <c r="P1297">
        <f t="shared" si="231"/>
        <v>0</v>
      </c>
      <c r="Q1297">
        <f t="shared" si="232"/>
        <v>0</v>
      </c>
      <c r="R1297">
        <f t="shared" si="233"/>
        <v>0</v>
      </c>
      <c r="S1297">
        <f t="shared" si="234"/>
        <v>1</v>
      </c>
      <c r="T1297">
        <f t="shared" si="235"/>
        <v>1</v>
      </c>
      <c r="U1297">
        <f t="shared" si="236"/>
        <v>1</v>
      </c>
    </row>
    <row r="1298" spans="1:21" x14ac:dyDescent="0.25">
      <c r="A1298" t="s">
        <v>387</v>
      </c>
      <c r="B1298">
        <v>0.55682519999730695</v>
      </c>
      <c r="C1298">
        <v>0.96716544999999998</v>
      </c>
      <c r="D1298">
        <v>214</v>
      </c>
      <c r="E1298">
        <v>380</v>
      </c>
      <c r="F1298">
        <v>202</v>
      </c>
      <c r="G1298">
        <v>0.56315789473684208</v>
      </c>
      <c r="H1298">
        <v>0</v>
      </c>
      <c r="I1298" t="s">
        <v>387</v>
      </c>
      <c r="J1298">
        <v>0.53157894736842104</v>
      </c>
      <c r="K1298">
        <f t="shared" si="226"/>
        <v>0</v>
      </c>
      <c r="L1298">
        <f t="shared" si="227"/>
        <v>1</v>
      </c>
      <c r="M1298">
        <f t="shared" si="228"/>
        <v>0</v>
      </c>
      <c r="N1298">
        <f t="shared" si="229"/>
        <v>0</v>
      </c>
      <c r="O1298">
        <f t="shared" si="230"/>
        <v>0</v>
      </c>
      <c r="P1298">
        <f t="shared" si="231"/>
        <v>1</v>
      </c>
      <c r="Q1298">
        <f t="shared" si="232"/>
        <v>0</v>
      </c>
      <c r="R1298">
        <f t="shared" si="233"/>
        <v>0</v>
      </c>
      <c r="S1298">
        <f t="shared" si="234"/>
        <v>0</v>
      </c>
      <c r="T1298">
        <f t="shared" si="235"/>
        <v>1</v>
      </c>
      <c r="U1298">
        <f t="shared" si="236"/>
        <v>1</v>
      </c>
    </row>
    <row r="1299" spans="1:21" x14ac:dyDescent="0.25">
      <c r="A1299" t="s">
        <v>388</v>
      </c>
      <c r="B1299">
        <v>0.5557804975759062</v>
      </c>
      <c r="C1299">
        <v>0.95623618500000007</v>
      </c>
      <c r="D1299">
        <v>215</v>
      </c>
      <c r="E1299">
        <v>380</v>
      </c>
      <c r="F1299">
        <v>206</v>
      </c>
      <c r="G1299">
        <v>0.56578947368421051</v>
      </c>
      <c r="H1299">
        <v>0</v>
      </c>
      <c r="I1299" t="s">
        <v>388</v>
      </c>
      <c r="J1299">
        <v>0.54210526315789476</v>
      </c>
      <c r="K1299">
        <f t="shared" si="226"/>
        <v>0</v>
      </c>
      <c r="L1299">
        <f t="shared" si="227"/>
        <v>1</v>
      </c>
      <c r="M1299">
        <f t="shared" si="228"/>
        <v>0</v>
      </c>
      <c r="N1299">
        <f t="shared" si="229"/>
        <v>0</v>
      </c>
      <c r="O1299">
        <f t="shared" si="230"/>
        <v>0</v>
      </c>
      <c r="P1299">
        <f t="shared" si="231"/>
        <v>0</v>
      </c>
      <c r="Q1299">
        <f t="shared" si="232"/>
        <v>1</v>
      </c>
      <c r="R1299">
        <f t="shared" si="233"/>
        <v>0</v>
      </c>
      <c r="S1299">
        <f t="shared" si="234"/>
        <v>0</v>
      </c>
      <c r="T1299">
        <f t="shared" si="235"/>
        <v>1</v>
      </c>
      <c r="U1299">
        <f t="shared" si="236"/>
        <v>1</v>
      </c>
    </row>
    <row r="1300" spans="1:21" x14ac:dyDescent="0.25">
      <c r="A1300" t="s">
        <v>389</v>
      </c>
      <c r="B1300">
        <v>0.55709780952813293</v>
      </c>
      <c r="C1300">
        <v>0.95328196999999992</v>
      </c>
      <c r="D1300">
        <v>217</v>
      </c>
      <c r="E1300">
        <v>380</v>
      </c>
      <c r="F1300">
        <v>212</v>
      </c>
      <c r="G1300">
        <v>0.57105263157894737</v>
      </c>
      <c r="H1300">
        <v>0</v>
      </c>
      <c r="I1300" t="s">
        <v>389</v>
      </c>
      <c r="J1300">
        <v>0.55789473684210522</v>
      </c>
      <c r="K1300">
        <f t="shared" si="226"/>
        <v>0</v>
      </c>
      <c r="L1300">
        <f t="shared" si="227"/>
        <v>1</v>
      </c>
      <c r="M1300">
        <f t="shared" si="228"/>
        <v>0</v>
      </c>
      <c r="N1300">
        <f t="shared" si="229"/>
        <v>0</v>
      </c>
      <c r="O1300">
        <f t="shared" si="230"/>
        <v>1</v>
      </c>
      <c r="P1300">
        <f t="shared" si="231"/>
        <v>0</v>
      </c>
      <c r="Q1300">
        <f t="shared" si="232"/>
        <v>0</v>
      </c>
      <c r="R1300">
        <f t="shared" si="233"/>
        <v>0</v>
      </c>
      <c r="S1300">
        <f t="shared" si="234"/>
        <v>0</v>
      </c>
      <c r="T1300">
        <f t="shared" si="235"/>
        <v>1</v>
      </c>
      <c r="U1300">
        <f t="shared" si="236"/>
        <v>1</v>
      </c>
    </row>
    <row r="1301" spans="1:21" x14ac:dyDescent="0.25">
      <c r="A1301" t="s">
        <v>390</v>
      </c>
      <c r="B1301">
        <v>0.52360865321698935</v>
      </c>
      <c r="C1301">
        <v>0.87165775000000001</v>
      </c>
      <c r="D1301">
        <v>202</v>
      </c>
      <c r="E1301">
        <v>380</v>
      </c>
      <c r="F1301">
        <v>189</v>
      </c>
      <c r="G1301">
        <v>0.53157894736842104</v>
      </c>
      <c r="H1301">
        <v>0</v>
      </c>
      <c r="I1301" t="s">
        <v>390</v>
      </c>
      <c r="J1301">
        <v>0.49736842105263163</v>
      </c>
      <c r="K1301">
        <f t="shared" si="226"/>
        <v>0</v>
      </c>
      <c r="L1301">
        <f t="shared" si="227"/>
        <v>1</v>
      </c>
      <c r="M1301">
        <f t="shared" si="228"/>
        <v>0</v>
      </c>
      <c r="N1301">
        <f t="shared" si="229"/>
        <v>0</v>
      </c>
      <c r="O1301">
        <f t="shared" si="230"/>
        <v>0</v>
      </c>
      <c r="P1301">
        <f t="shared" si="231"/>
        <v>0</v>
      </c>
      <c r="Q1301">
        <f t="shared" si="232"/>
        <v>0</v>
      </c>
      <c r="R1301">
        <f t="shared" si="233"/>
        <v>1</v>
      </c>
      <c r="S1301">
        <f t="shared" si="234"/>
        <v>0</v>
      </c>
      <c r="T1301">
        <f t="shared" si="235"/>
        <v>1</v>
      </c>
      <c r="U1301">
        <f t="shared" si="236"/>
        <v>1</v>
      </c>
    </row>
    <row r="1302" spans="1:21" x14ac:dyDescent="0.25">
      <c r="A1302" t="s">
        <v>391</v>
      </c>
      <c r="B1302">
        <v>0.23379322965452021</v>
      </c>
      <c r="C1302">
        <v>4.3485958E-9</v>
      </c>
      <c r="D1302">
        <v>99</v>
      </c>
      <c r="E1302">
        <v>416</v>
      </c>
      <c r="F1302">
        <v>99</v>
      </c>
      <c r="G1302">
        <v>0.23798076923076919</v>
      </c>
      <c r="H1302">
        <v>1</v>
      </c>
      <c r="I1302" t="s">
        <v>391</v>
      </c>
      <c r="J1302">
        <v>0.23798076923076919</v>
      </c>
      <c r="K1302">
        <f t="shared" si="226"/>
        <v>0</v>
      </c>
      <c r="L1302">
        <f t="shared" si="227"/>
        <v>0</v>
      </c>
      <c r="M1302">
        <f t="shared" si="228"/>
        <v>1</v>
      </c>
      <c r="N1302">
        <f t="shared" si="229"/>
        <v>0</v>
      </c>
      <c r="O1302">
        <f t="shared" si="230"/>
        <v>0</v>
      </c>
      <c r="P1302">
        <f t="shared" si="231"/>
        <v>0</v>
      </c>
      <c r="Q1302">
        <f t="shared" si="232"/>
        <v>0</v>
      </c>
      <c r="R1302">
        <f t="shared" si="233"/>
        <v>0</v>
      </c>
      <c r="S1302">
        <f t="shared" si="234"/>
        <v>1</v>
      </c>
      <c r="T1302">
        <f t="shared" si="235"/>
        <v>1</v>
      </c>
      <c r="U1302">
        <f t="shared" si="236"/>
        <v>1</v>
      </c>
    </row>
    <row r="1303" spans="1:21" x14ac:dyDescent="0.25">
      <c r="A1303" t="s">
        <v>392</v>
      </c>
      <c r="B1303">
        <v>0.25105656365332851</v>
      </c>
      <c r="C1303">
        <v>5.3183144999999997E-8</v>
      </c>
      <c r="D1303">
        <v>107</v>
      </c>
      <c r="E1303">
        <v>416</v>
      </c>
      <c r="F1303">
        <v>102</v>
      </c>
      <c r="G1303">
        <v>0.25721153846153838</v>
      </c>
      <c r="H1303">
        <v>1</v>
      </c>
      <c r="I1303" t="s">
        <v>392</v>
      </c>
      <c r="J1303">
        <v>0.24519230769230771</v>
      </c>
      <c r="K1303">
        <f t="shared" si="226"/>
        <v>0</v>
      </c>
      <c r="L1303">
        <f t="shared" si="227"/>
        <v>0</v>
      </c>
      <c r="M1303">
        <f t="shared" si="228"/>
        <v>1</v>
      </c>
      <c r="N1303">
        <f t="shared" si="229"/>
        <v>0</v>
      </c>
      <c r="O1303">
        <f t="shared" si="230"/>
        <v>0</v>
      </c>
      <c r="P1303">
        <f t="shared" si="231"/>
        <v>1</v>
      </c>
      <c r="Q1303">
        <f t="shared" si="232"/>
        <v>0</v>
      </c>
      <c r="R1303">
        <f t="shared" si="233"/>
        <v>0</v>
      </c>
      <c r="S1303">
        <f t="shared" si="234"/>
        <v>0</v>
      </c>
      <c r="T1303">
        <f t="shared" si="235"/>
        <v>1</v>
      </c>
      <c r="U1303">
        <f t="shared" si="236"/>
        <v>1</v>
      </c>
    </row>
    <row r="1304" spans="1:21" x14ac:dyDescent="0.25">
      <c r="A1304" t="s">
        <v>393</v>
      </c>
      <c r="B1304">
        <v>0.28047662159374243</v>
      </c>
      <c r="C1304">
        <v>1.5520075E-8</v>
      </c>
      <c r="D1304">
        <v>119</v>
      </c>
      <c r="E1304">
        <v>416</v>
      </c>
      <c r="F1304">
        <v>119</v>
      </c>
      <c r="G1304">
        <v>0.28605769230769229</v>
      </c>
      <c r="H1304">
        <v>1</v>
      </c>
      <c r="I1304" t="s">
        <v>393</v>
      </c>
      <c r="J1304">
        <v>0.28605769230769229</v>
      </c>
      <c r="K1304">
        <f t="shared" si="226"/>
        <v>0</v>
      </c>
      <c r="L1304">
        <f t="shared" si="227"/>
        <v>0</v>
      </c>
      <c r="M1304">
        <f t="shared" si="228"/>
        <v>1</v>
      </c>
      <c r="N1304">
        <f t="shared" si="229"/>
        <v>0</v>
      </c>
      <c r="O1304">
        <f t="shared" si="230"/>
        <v>0</v>
      </c>
      <c r="P1304">
        <f t="shared" si="231"/>
        <v>0</v>
      </c>
      <c r="Q1304">
        <f t="shared" si="232"/>
        <v>1</v>
      </c>
      <c r="R1304">
        <f t="shared" si="233"/>
        <v>0</v>
      </c>
      <c r="S1304">
        <f t="shared" si="234"/>
        <v>0</v>
      </c>
      <c r="T1304">
        <f t="shared" si="235"/>
        <v>1</v>
      </c>
      <c r="U1304">
        <f t="shared" si="236"/>
        <v>1</v>
      </c>
    </row>
    <row r="1305" spans="1:21" x14ac:dyDescent="0.25">
      <c r="A1305" t="s">
        <v>394</v>
      </c>
      <c r="B1305">
        <v>0.23149434416657561</v>
      </c>
      <c r="C1305">
        <v>5.1151105000000003E-9</v>
      </c>
      <c r="D1305">
        <v>96</v>
      </c>
      <c r="E1305">
        <v>416</v>
      </c>
      <c r="F1305">
        <v>96</v>
      </c>
      <c r="G1305">
        <v>0.23076923076923081</v>
      </c>
      <c r="H1305">
        <v>1</v>
      </c>
      <c r="I1305" t="s">
        <v>394</v>
      </c>
      <c r="J1305">
        <v>0.23076923076923081</v>
      </c>
      <c r="K1305">
        <f t="shared" si="226"/>
        <v>0</v>
      </c>
      <c r="L1305">
        <f t="shared" si="227"/>
        <v>0</v>
      </c>
      <c r="M1305">
        <f t="shared" si="228"/>
        <v>1</v>
      </c>
      <c r="N1305">
        <f t="shared" si="229"/>
        <v>0</v>
      </c>
      <c r="O1305">
        <f t="shared" si="230"/>
        <v>1</v>
      </c>
      <c r="P1305">
        <f t="shared" si="231"/>
        <v>0</v>
      </c>
      <c r="Q1305">
        <f t="shared" si="232"/>
        <v>0</v>
      </c>
      <c r="R1305">
        <f t="shared" si="233"/>
        <v>0</v>
      </c>
      <c r="S1305">
        <f t="shared" si="234"/>
        <v>0</v>
      </c>
      <c r="T1305">
        <f t="shared" si="235"/>
        <v>1</v>
      </c>
      <c r="U1305">
        <f t="shared" si="236"/>
        <v>1</v>
      </c>
    </row>
    <row r="1306" spans="1:21" x14ac:dyDescent="0.25">
      <c r="A1306" t="s">
        <v>395</v>
      </c>
      <c r="B1306">
        <v>0.23028591356812919</v>
      </c>
      <c r="C1306">
        <v>2.0206279500000001E-8</v>
      </c>
      <c r="D1306">
        <v>96</v>
      </c>
      <c r="E1306">
        <v>416</v>
      </c>
      <c r="F1306">
        <v>96</v>
      </c>
      <c r="G1306">
        <v>0.23076923076923081</v>
      </c>
      <c r="H1306">
        <v>1</v>
      </c>
      <c r="I1306" t="s">
        <v>395</v>
      </c>
      <c r="J1306">
        <v>0.23076923076923081</v>
      </c>
      <c r="K1306">
        <f t="shared" si="226"/>
        <v>0</v>
      </c>
      <c r="L1306">
        <f t="shared" si="227"/>
        <v>0</v>
      </c>
      <c r="M1306">
        <f t="shared" si="228"/>
        <v>1</v>
      </c>
      <c r="N1306">
        <f t="shared" si="229"/>
        <v>0</v>
      </c>
      <c r="O1306">
        <f t="shared" si="230"/>
        <v>0</v>
      </c>
      <c r="P1306">
        <f t="shared" si="231"/>
        <v>0</v>
      </c>
      <c r="Q1306">
        <f t="shared" si="232"/>
        <v>0</v>
      </c>
      <c r="R1306">
        <f t="shared" si="233"/>
        <v>1</v>
      </c>
      <c r="S1306">
        <f t="shared" si="234"/>
        <v>0</v>
      </c>
      <c r="T1306">
        <f t="shared" si="235"/>
        <v>1</v>
      </c>
      <c r="U1306">
        <f t="shared" si="236"/>
        <v>1</v>
      </c>
    </row>
    <row r="1307" spans="1:21" x14ac:dyDescent="0.25">
      <c r="A1307" t="s">
        <v>396</v>
      </c>
      <c r="B1307">
        <v>0.50712749827554338</v>
      </c>
      <c r="C1307">
        <v>0.73422354000000001</v>
      </c>
      <c r="D1307">
        <v>220</v>
      </c>
      <c r="E1307">
        <v>427</v>
      </c>
      <c r="F1307">
        <v>219</v>
      </c>
      <c r="G1307">
        <v>0.51522248243559721</v>
      </c>
      <c r="H1307">
        <v>1</v>
      </c>
      <c r="I1307" t="s">
        <v>396</v>
      </c>
      <c r="J1307">
        <v>0.51288056206088994</v>
      </c>
      <c r="K1307">
        <f t="shared" si="226"/>
        <v>0</v>
      </c>
      <c r="L1307">
        <f t="shared" si="227"/>
        <v>0</v>
      </c>
      <c r="M1307">
        <f t="shared" si="228"/>
        <v>0</v>
      </c>
      <c r="N1307">
        <f t="shared" si="229"/>
        <v>1</v>
      </c>
      <c r="O1307">
        <f t="shared" si="230"/>
        <v>0</v>
      </c>
      <c r="P1307">
        <f t="shared" si="231"/>
        <v>0</v>
      </c>
      <c r="Q1307">
        <f t="shared" si="232"/>
        <v>0</v>
      </c>
      <c r="R1307">
        <f t="shared" si="233"/>
        <v>0</v>
      </c>
      <c r="S1307">
        <f t="shared" si="234"/>
        <v>1</v>
      </c>
      <c r="T1307">
        <f t="shared" si="235"/>
        <v>1</v>
      </c>
      <c r="U1307">
        <f t="shared" si="236"/>
        <v>1</v>
      </c>
    </row>
    <row r="1308" spans="1:21" x14ac:dyDescent="0.25">
      <c r="A1308" t="s">
        <v>397</v>
      </c>
      <c r="B1308">
        <v>0.51493829163728899</v>
      </c>
      <c r="C1308">
        <v>0.82174910000000001</v>
      </c>
      <c r="D1308">
        <v>221</v>
      </c>
      <c r="E1308">
        <v>427</v>
      </c>
      <c r="F1308">
        <v>221</v>
      </c>
      <c r="G1308">
        <v>0.51756440281030447</v>
      </c>
      <c r="H1308">
        <v>1</v>
      </c>
      <c r="I1308" t="s">
        <v>397</v>
      </c>
      <c r="J1308">
        <v>0.51756440281030447</v>
      </c>
      <c r="K1308">
        <f t="shared" si="226"/>
        <v>0</v>
      </c>
      <c r="L1308">
        <f t="shared" si="227"/>
        <v>0</v>
      </c>
      <c r="M1308">
        <f t="shared" si="228"/>
        <v>0</v>
      </c>
      <c r="N1308">
        <f t="shared" si="229"/>
        <v>1</v>
      </c>
      <c r="O1308">
        <f t="shared" si="230"/>
        <v>0</v>
      </c>
      <c r="P1308">
        <f t="shared" si="231"/>
        <v>1</v>
      </c>
      <c r="Q1308">
        <f t="shared" si="232"/>
        <v>0</v>
      </c>
      <c r="R1308">
        <f t="shared" si="233"/>
        <v>0</v>
      </c>
      <c r="S1308">
        <f t="shared" si="234"/>
        <v>0</v>
      </c>
      <c r="T1308">
        <f t="shared" si="235"/>
        <v>1</v>
      </c>
      <c r="U1308">
        <f t="shared" si="236"/>
        <v>1</v>
      </c>
    </row>
    <row r="1309" spans="1:21" x14ac:dyDescent="0.25">
      <c r="A1309" t="s">
        <v>398</v>
      </c>
      <c r="B1309">
        <v>0.52869469330930929</v>
      </c>
      <c r="C1309">
        <v>0.86910050000000005</v>
      </c>
      <c r="D1309">
        <v>228</v>
      </c>
      <c r="E1309">
        <v>427</v>
      </c>
      <c r="F1309">
        <v>227</v>
      </c>
      <c r="G1309">
        <v>0.53395784543325531</v>
      </c>
      <c r="H1309">
        <v>1</v>
      </c>
      <c r="I1309" t="s">
        <v>398</v>
      </c>
      <c r="J1309">
        <v>0.53161592505854804</v>
      </c>
      <c r="K1309">
        <f t="shared" si="226"/>
        <v>0</v>
      </c>
      <c r="L1309">
        <f t="shared" si="227"/>
        <v>0</v>
      </c>
      <c r="M1309">
        <f t="shared" si="228"/>
        <v>0</v>
      </c>
      <c r="N1309">
        <f t="shared" si="229"/>
        <v>1</v>
      </c>
      <c r="O1309">
        <f t="shared" si="230"/>
        <v>0</v>
      </c>
      <c r="P1309">
        <f t="shared" si="231"/>
        <v>0</v>
      </c>
      <c r="Q1309">
        <f t="shared" si="232"/>
        <v>1</v>
      </c>
      <c r="R1309">
        <f t="shared" si="233"/>
        <v>0</v>
      </c>
      <c r="S1309">
        <f t="shared" si="234"/>
        <v>0</v>
      </c>
      <c r="T1309">
        <f t="shared" si="235"/>
        <v>1</v>
      </c>
      <c r="U1309">
        <f t="shared" si="236"/>
        <v>1</v>
      </c>
    </row>
    <row r="1310" spans="1:21" x14ac:dyDescent="0.25">
      <c r="A1310" t="s">
        <v>399</v>
      </c>
      <c r="B1310">
        <v>0.49687529080053239</v>
      </c>
      <c r="C1310">
        <v>0.63058890000000001</v>
      </c>
      <c r="D1310">
        <v>217</v>
      </c>
      <c r="E1310">
        <v>427</v>
      </c>
      <c r="F1310">
        <v>217</v>
      </c>
      <c r="G1310">
        <v>0.50819672131147542</v>
      </c>
      <c r="H1310">
        <v>1</v>
      </c>
      <c r="I1310" t="s">
        <v>399</v>
      </c>
      <c r="J1310">
        <v>0.50819672131147542</v>
      </c>
      <c r="K1310">
        <f t="shared" si="226"/>
        <v>0</v>
      </c>
      <c r="L1310">
        <f t="shared" si="227"/>
        <v>0</v>
      </c>
      <c r="M1310">
        <f t="shared" si="228"/>
        <v>0</v>
      </c>
      <c r="N1310">
        <f t="shared" si="229"/>
        <v>1</v>
      </c>
      <c r="O1310">
        <f t="shared" si="230"/>
        <v>1</v>
      </c>
      <c r="P1310">
        <f t="shared" si="231"/>
        <v>0</v>
      </c>
      <c r="Q1310">
        <f t="shared" si="232"/>
        <v>0</v>
      </c>
      <c r="R1310">
        <f t="shared" si="233"/>
        <v>0</v>
      </c>
      <c r="S1310">
        <f t="shared" si="234"/>
        <v>0</v>
      </c>
      <c r="T1310">
        <f t="shared" si="235"/>
        <v>1</v>
      </c>
      <c r="U1310">
        <f t="shared" si="236"/>
        <v>1</v>
      </c>
    </row>
    <row r="1311" spans="1:21" x14ac:dyDescent="0.25">
      <c r="A1311" t="s">
        <v>400</v>
      </c>
      <c r="B1311">
        <v>0.45681227398215268</v>
      </c>
      <c r="C1311">
        <v>1.195478E-2</v>
      </c>
      <c r="D1311">
        <v>196</v>
      </c>
      <c r="E1311">
        <v>427</v>
      </c>
      <c r="F1311">
        <v>196</v>
      </c>
      <c r="G1311">
        <v>0.45901639344262302</v>
      </c>
      <c r="H1311">
        <v>1</v>
      </c>
      <c r="I1311" t="s">
        <v>400</v>
      </c>
      <c r="J1311">
        <v>0.45901639344262302</v>
      </c>
      <c r="K1311">
        <f t="shared" si="226"/>
        <v>0</v>
      </c>
      <c r="L1311">
        <f t="shared" si="227"/>
        <v>0</v>
      </c>
      <c r="M1311">
        <f t="shared" si="228"/>
        <v>1</v>
      </c>
      <c r="N1311">
        <f t="shared" si="229"/>
        <v>0</v>
      </c>
      <c r="O1311">
        <f t="shared" si="230"/>
        <v>0</v>
      </c>
      <c r="P1311">
        <f t="shared" si="231"/>
        <v>0</v>
      </c>
      <c r="Q1311">
        <f t="shared" si="232"/>
        <v>0</v>
      </c>
      <c r="R1311">
        <f t="shared" si="233"/>
        <v>1</v>
      </c>
      <c r="S1311">
        <f t="shared" si="234"/>
        <v>0</v>
      </c>
      <c r="T1311">
        <f t="shared" si="235"/>
        <v>1</v>
      </c>
      <c r="U1311">
        <f t="shared" si="236"/>
        <v>1</v>
      </c>
    </row>
    <row r="1312" spans="1:21" x14ac:dyDescent="0.25">
      <c r="A1312" t="s">
        <v>401</v>
      </c>
      <c r="B1312">
        <v>0.17768733127454489</v>
      </c>
      <c r="C1312">
        <v>8.5959379999999998E-9</v>
      </c>
      <c r="D1312">
        <v>83</v>
      </c>
      <c r="E1312">
        <v>456</v>
      </c>
      <c r="F1312">
        <v>83</v>
      </c>
      <c r="G1312">
        <v>0.18201754385964911</v>
      </c>
      <c r="H1312">
        <v>1</v>
      </c>
      <c r="I1312" t="s">
        <v>401</v>
      </c>
      <c r="J1312">
        <v>0.18201754385964911</v>
      </c>
      <c r="K1312">
        <f t="shared" si="226"/>
        <v>0</v>
      </c>
      <c r="L1312">
        <f t="shared" si="227"/>
        <v>0</v>
      </c>
      <c r="M1312">
        <f t="shared" si="228"/>
        <v>1</v>
      </c>
      <c r="N1312">
        <f t="shared" si="229"/>
        <v>0</v>
      </c>
      <c r="O1312">
        <f t="shared" si="230"/>
        <v>0</v>
      </c>
      <c r="P1312">
        <f t="shared" si="231"/>
        <v>0</v>
      </c>
      <c r="Q1312">
        <f t="shared" si="232"/>
        <v>0</v>
      </c>
      <c r="R1312">
        <f t="shared" si="233"/>
        <v>0</v>
      </c>
      <c r="S1312">
        <f t="shared" si="234"/>
        <v>1</v>
      </c>
      <c r="T1312">
        <f t="shared" si="235"/>
        <v>1</v>
      </c>
      <c r="U1312">
        <f t="shared" si="236"/>
        <v>1</v>
      </c>
    </row>
    <row r="1313" spans="1:21" x14ac:dyDescent="0.25">
      <c r="A1313" t="s">
        <v>402</v>
      </c>
      <c r="B1313">
        <v>0.16670080977954499</v>
      </c>
      <c r="C1313">
        <v>7.7462860000000005E-9</v>
      </c>
      <c r="D1313">
        <v>78</v>
      </c>
      <c r="E1313">
        <v>456</v>
      </c>
      <c r="F1313">
        <v>76</v>
      </c>
      <c r="G1313">
        <v>0.1710526315789474</v>
      </c>
      <c r="H1313">
        <v>1</v>
      </c>
      <c r="I1313" t="s">
        <v>402</v>
      </c>
      <c r="J1313">
        <v>0.16666666666666671</v>
      </c>
      <c r="K1313">
        <f t="shared" si="226"/>
        <v>0</v>
      </c>
      <c r="L1313">
        <f t="shared" si="227"/>
        <v>0</v>
      </c>
      <c r="M1313">
        <f t="shared" si="228"/>
        <v>1</v>
      </c>
      <c r="N1313">
        <f t="shared" si="229"/>
        <v>0</v>
      </c>
      <c r="O1313">
        <f t="shared" si="230"/>
        <v>0</v>
      </c>
      <c r="P1313">
        <f t="shared" si="231"/>
        <v>1</v>
      </c>
      <c r="Q1313">
        <f t="shared" si="232"/>
        <v>0</v>
      </c>
      <c r="R1313">
        <f t="shared" si="233"/>
        <v>0</v>
      </c>
      <c r="S1313">
        <f t="shared" si="234"/>
        <v>0</v>
      </c>
      <c r="T1313">
        <f t="shared" si="235"/>
        <v>1</v>
      </c>
      <c r="U1313">
        <f t="shared" si="236"/>
        <v>1</v>
      </c>
    </row>
    <row r="1314" spans="1:21" x14ac:dyDescent="0.25">
      <c r="A1314" t="s">
        <v>403</v>
      </c>
      <c r="B1314">
        <v>0.14487196665222471</v>
      </c>
      <c r="C1314">
        <v>6.3713390000000001E-9</v>
      </c>
      <c r="D1314">
        <v>67</v>
      </c>
      <c r="E1314">
        <v>456</v>
      </c>
      <c r="F1314">
        <v>66</v>
      </c>
      <c r="G1314">
        <v>0.14692982456140349</v>
      </c>
      <c r="H1314">
        <v>1</v>
      </c>
      <c r="I1314" t="s">
        <v>403</v>
      </c>
      <c r="J1314">
        <v>0.14473684210526319</v>
      </c>
      <c r="K1314">
        <f t="shared" si="226"/>
        <v>0</v>
      </c>
      <c r="L1314">
        <f t="shared" si="227"/>
        <v>0</v>
      </c>
      <c r="M1314">
        <f t="shared" si="228"/>
        <v>1</v>
      </c>
      <c r="N1314">
        <f t="shared" si="229"/>
        <v>0</v>
      </c>
      <c r="O1314">
        <f t="shared" si="230"/>
        <v>0</v>
      </c>
      <c r="P1314">
        <f t="shared" si="231"/>
        <v>0</v>
      </c>
      <c r="Q1314">
        <f t="shared" si="232"/>
        <v>1</v>
      </c>
      <c r="R1314">
        <f t="shared" si="233"/>
        <v>0</v>
      </c>
      <c r="S1314">
        <f t="shared" si="234"/>
        <v>0</v>
      </c>
      <c r="T1314">
        <f t="shared" si="235"/>
        <v>1</v>
      </c>
      <c r="U1314">
        <f t="shared" si="236"/>
        <v>1</v>
      </c>
    </row>
    <row r="1315" spans="1:21" x14ac:dyDescent="0.25">
      <c r="A1315" t="s">
        <v>404</v>
      </c>
      <c r="B1315">
        <v>0.1601297349111844</v>
      </c>
      <c r="C1315">
        <v>6.5269806999999999E-9</v>
      </c>
      <c r="D1315">
        <v>74</v>
      </c>
      <c r="E1315">
        <v>456</v>
      </c>
      <c r="F1315">
        <v>72</v>
      </c>
      <c r="G1315">
        <v>0.162280701754386</v>
      </c>
      <c r="H1315">
        <v>1</v>
      </c>
      <c r="I1315" t="s">
        <v>404</v>
      </c>
      <c r="J1315">
        <v>0.15789473684210531</v>
      </c>
      <c r="K1315">
        <f t="shared" si="226"/>
        <v>0</v>
      </c>
      <c r="L1315">
        <f t="shared" si="227"/>
        <v>0</v>
      </c>
      <c r="M1315">
        <f t="shared" si="228"/>
        <v>1</v>
      </c>
      <c r="N1315">
        <f t="shared" si="229"/>
        <v>0</v>
      </c>
      <c r="O1315">
        <f t="shared" si="230"/>
        <v>1</v>
      </c>
      <c r="P1315">
        <f t="shared" si="231"/>
        <v>0</v>
      </c>
      <c r="Q1315">
        <f t="shared" si="232"/>
        <v>0</v>
      </c>
      <c r="R1315">
        <f t="shared" si="233"/>
        <v>0</v>
      </c>
      <c r="S1315">
        <f t="shared" si="234"/>
        <v>0</v>
      </c>
      <c r="T1315">
        <f t="shared" si="235"/>
        <v>1</v>
      </c>
      <c r="U1315">
        <f t="shared" si="236"/>
        <v>1</v>
      </c>
    </row>
    <row r="1316" spans="1:21" x14ac:dyDescent="0.25">
      <c r="A1316" t="s">
        <v>405</v>
      </c>
      <c r="B1316">
        <v>0.1443241737897008</v>
      </c>
      <c r="C1316">
        <v>4.8700041999999996E-9</v>
      </c>
      <c r="D1316">
        <v>65</v>
      </c>
      <c r="E1316">
        <v>456</v>
      </c>
      <c r="F1316">
        <v>64</v>
      </c>
      <c r="G1316">
        <v>0.14254385964912281</v>
      </c>
      <c r="H1316">
        <v>1</v>
      </c>
      <c r="I1316" t="s">
        <v>405</v>
      </c>
      <c r="J1316">
        <v>0.14035087719298239</v>
      </c>
      <c r="K1316">
        <f t="shared" si="226"/>
        <v>0</v>
      </c>
      <c r="L1316">
        <f t="shared" si="227"/>
        <v>0</v>
      </c>
      <c r="M1316">
        <f t="shared" si="228"/>
        <v>1</v>
      </c>
      <c r="N1316">
        <f t="shared" si="229"/>
        <v>0</v>
      </c>
      <c r="O1316">
        <f t="shared" si="230"/>
        <v>0</v>
      </c>
      <c r="P1316">
        <f t="shared" si="231"/>
        <v>0</v>
      </c>
      <c r="Q1316">
        <f t="shared" si="232"/>
        <v>0</v>
      </c>
      <c r="R1316">
        <f t="shared" si="233"/>
        <v>1</v>
      </c>
      <c r="S1316">
        <f t="shared" si="234"/>
        <v>0</v>
      </c>
      <c r="T1316">
        <f t="shared" si="235"/>
        <v>1</v>
      </c>
      <c r="U1316">
        <f t="shared" si="236"/>
        <v>1</v>
      </c>
    </row>
    <row r="1317" spans="1:21" x14ac:dyDescent="0.25">
      <c r="A1317" t="s">
        <v>406</v>
      </c>
      <c r="B1317">
        <v>0.58613578602363137</v>
      </c>
      <c r="C1317">
        <v>0.97794526500000001</v>
      </c>
      <c r="D1317">
        <v>281</v>
      </c>
      <c r="E1317">
        <v>470</v>
      </c>
      <c r="F1317">
        <v>281</v>
      </c>
      <c r="G1317">
        <v>0.59787234042553195</v>
      </c>
      <c r="H1317">
        <v>1</v>
      </c>
      <c r="I1317" t="s">
        <v>406</v>
      </c>
      <c r="J1317">
        <v>0.59787234042553195</v>
      </c>
      <c r="K1317">
        <f t="shared" si="226"/>
        <v>0</v>
      </c>
      <c r="L1317">
        <f t="shared" si="227"/>
        <v>0</v>
      </c>
      <c r="M1317">
        <f t="shared" si="228"/>
        <v>0</v>
      </c>
      <c r="N1317">
        <f t="shared" si="229"/>
        <v>1</v>
      </c>
      <c r="O1317">
        <f t="shared" si="230"/>
        <v>0</v>
      </c>
      <c r="P1317">
        <f t="shared" si="231"/>
        <v>0</v>
      </c>
      <c r="Q1317">
        <f t="shared" si="232"/>
        <v>0</v>
      </c>
      <c r="R1317">
        <f t="shared" si="233"/>
        <v>0</v>
      </c>
      <c r="S1317">
        <f t="shared" si="234"/>
        <v>1</v>
      </c>
      <c r="T1317">
        <f t="shared" si="235"/>
        <v>1</v>
      </c>
      <c r="U1317">
        <f t="shared" si="236"/>
        <v>1</v>
      </c>
    </row>
    <row r="1318" spans="1:21" x14ac:dyDescent="0.25">
      <c r="A1318" t="s">
        <v>407</v>
      </c>
      <c r="B1318">
        <v>0.60373360712247504</v>
      </c>
      <c r="C1318">
        <v>0.98508384999999998</v>
      </c>
      <c r="D1318">
        <v>286</v>
      </c>
      <c r="E1318">
        <v>470</v>
      </c>
      <c r="F1318">
        <v>284</v>
      </c>
      <c r="G1318">
        <v>0.60851063829787233</v>
      </c>
      <c r="H1318">
        <v>1</v>
      </c>
      <c r="I1318" t="s">
        <v>407</v>
      </c>
      <c r="J1318">
        <v>0.60425531914893615</v>
      </c>
      <c r="K1318">
        <f t="shared" si="226"/>
        <v>0</v>
      </c>
      <c r="L1318">
        <f t="shared" si="227"/>
        <v>0</v>
      </c>
      <c r="M1318">
        <f t="shared" si="228"/>
        <v>0</v>
      </c>
      <c r="N1318">
        <f t="shared" si="229"/>
        <v>1</v>
      </c>
      <c r="O1318">
        <f t="shared" si="230"/>
        <v>0</v>
      </c>
      <c r="P1318">
        <f t="shared" si="231"/>
        <v>1</v>
      </c>
      <c r="Q1318">
        <f t="shared" si="232"/>
        <v>0</v>
      </c>
      <c r="R1318">
        <f t="shared" si="233"/>
        <v>0</v>
      </c>
      <c r="S1318">
        <f t="shared" si="234"/>
        <v>0</v>
      </c>
      <c r="T1318">
        <f t="shared" si="235"/>
        <v>1</v>
      </c>
      <c r="U1318">
        <f t="shared" si="236"/>
        <v>1</v>
      </c>
    </row>
    <row r="1319" spans="1:21" x14ac:dyDescent="0.25">
      <c r="A1319" t="s">
        <v>408</v>
      </c>
      <c r="B1319">
        <v>0.57590471065948112</v>
      </c>
      <c r="C1319">
        <v>0.97679680000000002</v>
      </c>
      <c r="D1319">
        <v>272</v>
      </c>
      <c r="E1319">
        <v>470</v>
      </c>
      <c r="F1319">
        <v>270</v>
      </c>
      <c r="G1319">
        <v>0.5787234042553191</v>
      </c>
      <c r="H1319">
        <v>1</v>
      </c>
      <c r="I1319" t="s">
        <v>408</v>
      </c>
      <c r="J1319">
        <v>0.57446808510638303</v>
      </c>
      <c r="K1319">
        <f t="shared" si="226"/>
        <v>0</v>
      </c>
      <c r="L1319">
        <f t="shared" si="227"/>
        <v>0</v>
      </c>
      <c r="M1319">
        <f t="shared" si="228"/>
        <v>0</v>
      </c>
      <c r="N1319">
        <f t="shared" si="229"/>
        <v>1</v>
      </c>
      <c r="O1319">
        <f t="shared" si="230"/>
        <v>0</v>
      </c>
      <c r="P1319">
        <f t="shared" si="231"/>
        <v>0</v>
      </c>
      <c r="Q1319">
        <f t="shared" si="232"/>
        <v>1</v>
      </c>
      <c r="R1319">
        <f t="shared" si="233"/>
        <v>0</v>
      </c>
      <c r="S1319">
        <f t="shared" si="234"/>
        <v>0</v>
      </c>
      <c r="T1319">
        <f t="shared" si="235"/>
        <v>1</v>
      </c>
      <c r="U1319">
        <f t="shared" si="236"/>
        <v>1</v>
      </c>
    </row>
    <row r="1320" spans="1:21" x14ac:dyDescent="0.25">
      <c r="A1320" t="s">
        <v>409</v>
      </c>
      <c r="B1320">
        <v>0.55427967503151299</v>
      </c>
      <c r="C1320">
        <v>0.95680794999999996</v>
      </c>
      <c r="D1320">
        <v>264</v>
      </c>
      <c r="E1320">
        <v>470</v>
      </c>
      <c r="F1320">
        <v>262</v>
      </c>
      <c r="G1320">
        <v>0.5617021276595745</v>
      </c>
      <c r="H1320">
        <v>1</v>
      </c>
      <c r="I1320" t="s">
        <v>409</v>
      </c>
      <c r="J1320">
        <v>0.55744680851063833</v>
      </c>
      <c r="K1320">
        <f t="shared" si="226"/>
        <v>0</v>
      </c>
      <c r="L1320">
        <f t="shared" si="227"/>
        <v>0</v>
      </c>
      <c r="M1320">
        <f t="shared" si="228"/>
        <v>0</v>
      </c>
      <c r="N1320">
        <f t="shared" si="229"/>
        <v>1</v>
      </c>
      <c r="O1320">
        <f t="shared" si="230"/>
        <v>1</v>
      </c>
      <c r="P1320">
        <f t="shared" si="231"/>
        <v>0</v>
      </c>
      <c r="Q1320">
        <f t="shared" si="232"/>
        <v>0</v>
      </c>
      <c r="R1320">
        <f t="shared" si="233"/>
        <v>0</v>
      </c>
      <c r="S1320">
        <f t="shared" si="234"/>
        <v>0</v>
      </c>
      <c r="T1320">
        <f t="shared" si="235"/>
        <v>1</v>
      </c>
      <c r="U1320">
        <f t="shared" si="236"/>
        <v>1</v>
      </c>
    </row>
    <row r="1321" spans="1:21" x14ac:dyDescent="0.25">
      <c r="A1321" t="s">
        <v>410</v>
      </c>
      <c r="B1321">
        <v>0.59234074817538784</v>
      </c>
      <c r="C1321">
        <v>0.98310932500000003</v>
      </c>
      <c r="D1321">
        <v>283</v>
      </c>
      <c r="E1321">
        <v>470</v>
      </c>
      <c r="F1321">
        <v>283</v>
      </c>
      <c r="G1321">
        <v>0.60212765957446812</v>
      </c>
      <c r="H1321">
        <v>1</v>
      </c>
      <c r="I1321" t="s">
        <v>410</v>
      </c>
      <c r="J1321">
        <v>0.60212765957446812</v>
      </c>
      <c r="K1321">
        <f t="shared" si="226"/>
        <v>0</v>
      </c>
      <c r="L1321">
        <f t="shared" si="227"/>
        <v>0</v>
      </c>
      <c r="M1321">
        <f t="shared" si="228"/>
        <v>0</v>
      </c>
      <c r="N1321">
        <f t="shared" si="229"/>
        <v>1</v>
      </c>
      <c r="O1321">
        <f t="shared" si="230"/>
        <v>0</v>
      </c>
      <c r="P1321">
        <f t="shared" si="231"/>
        <v>0</v>
      </c>
      <c r="Q1321">
        <f t="shared" si="232"/>
        <v>0</v>
      </c>
      <c r="R1321">
        <f t="shared" si="233"/>
        <v>1</v>
      </c>
      <c r="S1321">
        <f t="shared" si="234"/>
        <v>0</v>
      </c>
      <c r="T1321">
        <f t="shared" si="235"/>
        <v>1</v>
      </c>
      <c r="U1321">
        <f t="shared" si="236"/>
        <v>1</v>
      </c>
    </row>
    <row r="1322" spans="1:21" x14ac:dyDescent="0.25">
      <c r="A1322" t="s">
        <v>411</v>
      </c>
      <c r="B1322">
        <v>0.72290996792955209</v>
      </c>
      <c r="C1322">
        <v>0.98686839999999998</v>
      </c>
      <c r="D1322">
        <v>340</v>
      </c>
      <c r="E1322">
        <v>463</v>
      </c>
      <c r="F1322">
        <v>329</v>
      </c>
      <c r="G1322">
        <v>0.73434125269978401</v>
      </c>
      <c r="H1322">
        <v>1</v>
      </c>
      <c r="I1322" t="s">
        <v>411</v>
      </c>
      <c r="J1322">
        <v>0.71058315334773214</v>
      </c>
      <c r="K1322">
        <f t="shared" si="226"/>
        <v>0</v>
      </c>
      <c r="L1322">
        <f t="shared" si="227"/>
        <v>0</v>
      </c>
      <c r="M1322">
        <f t="shared" si="228"/>
        <v>0</v>
      </c>
      <c r="N1322">
        <f t="shared" si="229"/>
        <v>1</v>
      </c>
      <c r="O1322">
        <f t="shared" si="230"/>
        <v>0</v>
      </c>
      <c r="P1322">
        <f t="shared" si="231"/>
        <v>0</v>
      </c>
      <c r="Q1322">
        <f t="shared" si="232"/>
        <v>0</v>
      </c>
      <c r="R1322">
        <f t="shared" si="233"/>
        <v>0</v>
      </c>
      <c r="S1322">
        <f t="shared" si="234"/>
        <v>1</v>
      </c>
      <c r="T1322">
        <f t="shared" si="235"/>
        <v>1</v>
      </c>
      <c r="U1322">
        <f t="shared" si="236"/>
        <v>1</v>
      </c>
    </row>
    <row r="1323" spans="1:21" x14ac:dyDescent="0.25">
      <c r="A1323" t="s">
        <v>412</v>
      </c>
      <c r="B1323">
        <v>0.68365811329497805</v>
      </c>
      <c r="C1323">
        <v>0.98686839999999998</v>
      </c>
      <c r="D1323">
        <v>319</v>
      </c>
      <c r="E1323">
        <v>463</v>
      </c>
      <c r="F1323">
        <v>317</v>
      </c>
      <c r="G1323">
        <v>0.68898488120950319</v>
      </c>
      <c r="H1323">
        <v>1</v>
      </c>
      <c r="I1323" t="s">
        <v>412</v>
      </c>
      <c r="J1323">
        <v>0.68466522678185748</v>
      </c>
      <c r="K1323">
        <f t="shared" si="226"/>
        <v>0</v>
      </c>
      <c r="L1323">
        <f t="shared" si="227"/>
        <v>0</v>
      </c>
      <c r="M1323">
        <f t="shared" si="228"/>
        <v>0</v>
      </c>
      <c r="N1323">
        <f t="shared" si="229"/>
        <v>1</v>
      </c>
      <c r="O1323">
        <f t="shared" si="230"/>
        <v>0</v>
      </c>
      <c r="P1323">
        <f t="shared" si="231"/>
        <v>1</v>
      </c>
      <c r="Q1323">
        <f t="shared" si="232"/>
        <v>0</v>
      </c>
      <c r="R1323">
        <f t="shared" si="233"/>
        <v>0</v>
      </c>
      <c r="S1323">
        <f t="shared" si="234"/>
        <v>0</v>
      </c>
      <c r="T1323">
        <f t="shared" si="235"/>
        <v>1</v>
      </c>
      <c r="U1323">
        <f t="shared" si="236"/>
        <v>1</v>
      </c>
    </row>
    <row r="1324" spans="1:21" x14ac:dyDescent="0.25">
      <c r="A1324" t="s">
        <v>413</v>
      </c>
      <c r="B1324">
        <v>0.67776668322263678</v>
      </c>
      <c r="C1324">
        <v>0.98686839999999998</v>
      </c>
      <c r="D1324">
        <v>320</v>
      </c>
      <c r="E1324">
        <v>463</v>
      </c>
      <c r="F1324">
        <v>318</v>
      </c>
      <c r="G1324">
        <v>0.69114470842332609</v>
      </c>
      <c r="H1324">
        <v>1</v>
      </c>
      <c r="I1324" t="s">
        <v>413</v>
      </c>
      <c r="J1324">
        <v>0.68682505399568039</v>
      </c>
      <c r="K1324">
        <f t="shared" si="226"/>
        <v>0</v>
      </c>
      <c r="L1324">
        <f t="shared" si="227"/>
        <v>0</v>
      </c>
      <c r="M1324">
        <f t="shared" si="228"/>
        <v>0</v>
      </c>
      <c r="N1324">
        <f t="shared" si="229"/>
        <v>1</v>
      </c>
      <c r="O1324">
        <f t="shared" si="230"/>
        <v>0</v>
      </c>
      <c r="P1324">
        <f t="shared" si="231"/>
        <v>0</v>
      </c>
      <c r="Q1324">
        <f t="shared" si="232"/>
        <v>1</v>
      </c>
      <c r="R1324">
        <f t="shared" si="233"/>
        <v>0</v>
      </c>
      <c r="S1324">
        <f t="shared" si="234"/>
        <v>0</v>
      </c>
      <c r="T1324">
        <f t="shared" si="235"/>
        <v>1</v>
      </c>
      <c r="U1324">
        <f t="shared" si="236"/>
        <v>1</v>
      </c>
    </row>
    <row r="1325" spans="1:21" x14ac:dyDescent="0.25">
      <c r="A1325" t="s">
        <v>414</v>
      </c>
      <c r="B1325">
        <v>0.69908862973912156</v>
      </c>
      <c r="C1325">
        <v>0.98686839999999998</v>
      </c>
      <c r="D1325">
        <v>325</v>
      </c>
      <c r="E1325">
        <v>463</v>
      </c>
      <c r="F1325">
        <v>323</v>
      </c>
      <c r="G1325">
        <v>0.70194384449244063</v>
      </c>
      <c r="H1325">
        <v>1</v>
      </c>
      <c r="I1325" t="s">
        <v>414</v>
      </c>
      <c r="J1325">
        <v>0.69762419006479481</v>
      </c>
      <c r="K1325">
        <f t="shared" si="226"/>
        <v>0</v>
      </c>
      <c r="L1325">
        <f t="shared" si="227"/>
        <v>0</v>
      </c>
      <c r="M1325">
        <f t="shared" si="228"/>
        <v>0</v>
      </c>
      <c r="N1325">
        <f t="shared" si="229"/>
        <v>1</v>
      </c>
      <c r="O1325">
        <f t="shared" si="230"/>
        <v>1</v>
      </c>
      <c r="P1325">
        <f t="shared" si="231"/>
        <v>0</v>
      </c>
      <c r="Q1325">
        <f t="shared" si="232"/>
        <v>0</v>
      </c>
      <c r="R1325">
        <f t="shared" si="233"/>
        <v>0</v>
      </c>
      <c r="S1325">
        <f t="shared" si="234"/>
        <v>0</v>
      </c>
      <c r="T1325">
        <f t="shared" si="235"/>
        <v>1</v>
      </c>
      <c r="U1325">
        <f t="shared" si="236"/>
        <v>1</v>
      </c>
    </row>
    <row r="1326" spans="1:21" x14ac:dyDescent="0.25">
      <c r="A1326" t="s">
        <v>415</v>
      </c>
      <c r="B1326">
        <v>0.70146661855220738</v>
      </c>
      <c r="C1326">
        <v>0.98686839999999998</v>
      </c>
      <c r="D1326">
        <v>329</v>
      </c>
      <c r="E1326">
        <v>463</v>
      </c>
      <c r="F1326">
        <v>327</v>
      </c>
      <c r="G1326">
        <v>0.71058315334773214</v>
      </c>
      <c r="H1326">
        <v>1</v>
      </c>
      <c r="I1326" t="s">
        <v>415</v>
      </c>
      <c r="J1326">
        <v>0.70626349892008644</v>
      </c>
      <c r="K1326">
        <f t="shared" si="226"/>
        <v>0</v>
      </c>
      <c r="L1326">
        <f t="shared" si="227"/>
        <v>0</v>
      </c>
      <c r="M1326">
        <f t="shared" si="228"/>
        <v>0</v>
      </c>
      <c r="N1326">
        <f t="shared" si="229"/>
        <v>1</v>
      </c>
      <c r="O1326">
        <f t="shared" si="230"/>
        <v>0</v>
      </c>
      <c r="P1326">
        <f t="shared" si="231"/>
        <v>0</v>
      </c>
      <c r="Q1326">
        <f t="shared" si="232"/>
        <v>0</v>
      </c>
      <c r="R1326">
        <f t="shared" si="233"/>
        <v>1</v>
      </c>
      <c r="S1326">
        <f t="shared" si="234"/>
        <v>0</v>
      </c>
      <c r="T1326">
        <f t="shared" si="235"/>
        <v>1</v>
      </c>
      <c r="U1326">
        <f t="shared" si="236"/>
        <v>1</v>
      </c>
    </row>
    <row r="1327" spans="1:21" x14ac:dyDescent="0.25">
      <c r="A1327" t="s">
        <v>416</v>
      </c>
      <c r="B1327">
        <v>0.60581132331485266</v>
      </c>
      <c r="C1327">
        <v>0.94842581500000001</v>
      </c>
      <c r="D1327">
        <v>228</v>
      </c>
      <c r="E1327">
        <v>370</v>
      </c>
      <c r="F1327">
        <v>228</v>
      </c>
      <c r="G1327">
        <v>0.61621621621621625</v>
      </c>
      <c r="H1327">
        <v>0</v>
      </c>
      <c r="I1327" t="s">
        <v>416</v>
      </c>
      <c r="J1327">
        <v>0.61621621621621625</v>
      </c>
      <c r="K1327">
        <f t="shared" si="226"/>
        <v>0</v>
      </c>
      <c r="L1327">
        <f t="shared" si="227"/>
        <v>1</v>
      </c>
      <c r="M1327">
        <f t="shared" si="228"/>
        <v>0</v>
      </c>
      <c r="N1327">
        <f t="shared" si="229"/>
        <v>0</v>
      </c>
      <c r="O1327">
        <f t="shared" si="230"/>
        <v>0</v>
      </c>
      <c r="P1327">
        <f t="shared" si="231"/>
        <v>0</v>
      </c>
      <c r="Q1327">
        <f t="shared" si="232"/>
        <v>0</v>
      </c>
      <c r="R1327">
        <f t="shared" si="233"/>
        <v>0</v>
      </c>
      <c r="S1327">
        <f t="shared" si="234"/>
        <v>1</v>
      </c>
      <c r="T1327">
        <f t="shared" si="235"/>
        <v>1</v>
      </c>
      <c r="U1327">
        <f t="shared" si="236"/>
        <v>1</v>
      </c>
    </row>
    <row r="1328" spans="1:21" x14ac:dyDescent="0.25">
      <c r="A1328" t="s">
        <v>417</v>
      </c>
      <c r="B1328">
        <v>0.66887575457859749</v>
      </c>
      <c r="C1328">
        <v>0.97126109999999999</v>
      </c>
      <c r="D1328">
        <v>250</v>
      </c>
      <c r="E1328">
        <v>370</v>
      </c>
      <c r="F1328">
        <v>250</v>
      </c>
      <c r="G1328">
        <v>0.67567567567567566</v>
      </c>
      <c r="H1328">
        <v>0</v>
      </c>
      <c r="I1328" t="s">
        <v>417</v>
      </c>
      <c r="J1328">
        <v>0.67567567567567566</v>
      </c>
      <c r="K1328">
        <f t="shared" si="226"/>
        <v>0</v>
      </c>
      <c r="L1328">
        <f t="shared" si="227"/>
        <v>1</v>
      </c>
      <c r="M1328">
        <f t="shared" si="228"/>
        <v>0</v>
      </c>
      <c r="N1328">
        <f t="shared" si="229"/>
        <v>0</v>
      </c>
      <c r="O1328">
        <f t="shared" si="230"/>
        <v>0</v>
      </c>
      <c r="P1328">
        <f t="shared" si="231"/>
        <v>1</v>
      </c>
      <c r="Q1328">
        <f t="shared" si="232"/>
        <v>0</v>
      </c>
      <c r="R1328">
        <f t="shared" si="233"/>
        <v>0</v>
      </c>
      <c r="S1328">
        <f t="shared" si="234"/>
        <v>0</v>
      </c>
      <c r="T1328">
        <f t="shared" si="235"/>
        <v>1</v>
      </c>
      <c r="U1328">
        <f t="shared" si="236"/>
        <v>1</v>
      </c>
    </row>
    <row r="1329" spans="1:21" x14ac:dyDescent="0.25">
      <c r="A1329" t="s">
        <v>418</v>
      </c>
      <c r="B1329">
        <v>0.71805436195232575</v>
      </c>
      <c r="C1329">
        <v>0.97824910499999995</v>
      </c>
      <c r="D1329">
        <v>269</v>
      </c>
      <c r="E1329">
        <v>370</v>
      </c>
      <c r="F1329">
        <v>269</v>
      </c>
      <c r="G1329">
        <v>0.72702702702702704</v>
      </c>
      <c r="H1329">
        <v>0</v>
      </c>
      <c r="I1329" t="s">
        <v>418</v>
      </c>
      <c r="J1329">
        <v>0.72702702702702704</v>
      </c>
      <c r="K1329">
        <f t="shared" si="226"/>
        <v>0</v>
      </c>
      <c r="L1329">
        <f t="shared" si="227"/>
        <v>1</v>
      </c>
      <c r="M1329">
        <f t="shared" si="228"/>
        <v>0</v>
      </c>
      <c r="N1329">
        <f t="shared" si="229"/>
        <v>0</v>
      </c>
      <c r="O1329">
        <f t="shared" si="230"/>
        <v>0</v>
      </c>
      <c r="P1329">
        <f t="shared" si="231"/>
        <v>0</v>
      </c>
      <c r="Q1329">
        <f t="shared" si="232"/>
        <v>1</v>
      </c>
      <c r="R1329">
        <f t="shared" si="233"/>
        <v>0</v>
      </c>
      <c r="S1329">
        <f t="shared" si="234"/>
        <v>0</v>
      </c>
      <c r="T1329">
        <f t="shared" si="235"/>
        <v>1</v>
      </c>
      <c r="U1329">
        <f t="shared" si="236"/>
        <v>1</v>
      </c>
    </row>
    <row r="1330" spans="1:21" x14ac:dyDescent="0.25">
      <c r="A1330" t="s">
        <v>419</v>
      </c>
      <c r="B1330">
        <v>0.71742540127935228</v>
      </c>
      <c r="C1330">
        <v>0.98683454999999998</v>
      </c>
      <c r="D1330">
        <v>267</v>
      </c>
      <c r="E1330">
        <v>370</v>
      </c>
      <c r="F1330">
        <v>259</v>
      </c>
      <c r="G1330">
        <v>0.72162162162162158</v>
      </c>
      <c r="H1330">
        <v>0</v>
      </c>
      <c r="I1330" t="s">
        <v>419</v>
      </c>
      <c r="J1330">
        <v>0.7</v>
      </c>
      <c r="K1330">
        <f t="shared" si="226"/>
        <v>0</v>
      </c>
      <c r="L1330">
        <f t="shared" si="227"/>
        <v>1</v>
      </c>
      <c r="M1330">
        <f t="shared" si="228"/>
        <v>0</v>
      </c>
      <c r="N1330">
        <f t="shared" si="229"/>
        <v>0</v>
      </c>
      <c r="O1330">
        <f t="shared" si="230"/>
        <v>1</v>
      </c>
      <c r="P1330">
        <f t="shared" si="231"/>
        <v>0</v>
      </c>
      <c r="Q1330">
        <f t="shared" si="232"/>
        <v>0</v>
      </c>
      <c r="R1330">
        <f t="shared" si="233"/>
        <v>0</v>
      </c>
      <c r="S1330">
        <f t="shared" si="234"/>
        <v>0</v>
      </c>
      <c r="T1330">
        <f t="shared" si="235"/>
        <v>1</v>
      </c>
      <c r="U1330">
        <f t="shared" si="236"/>
        <v>1</v>
      </c>
    </row>
    <row r="1331" spans="1:21" x14ac:dyDescent="0.25">
      <c r="A1331" t="s">
        <v>420</v>
      </c>
      <c r="B1331">
        <v>0.72083937237184292</v>
      </c>
      <c r="C1331">
        <v>0.98686739999999995</v>
      </c>
      <c r="D1331">
        <v>273</v>
      </c>
      <c r="E1331">
        <v>370</v>
      </c>
      <c r="F1331">
        <v>265</v>
      </c>
      <c r="G1331">
        <v>0.73783783783783785</v>
      </c>
      <c r="H1331">
        <v>0</v>
      </c>
      <c r="I1331" t="s">
        <v>420</v>
      </c>
      <c r="J1331">
        <v>0.71621621621621623</v>
      </c>
      <c r="K1331">
        <f t="shared" si="226"/>
        <v>0</v>
      </c>
      <c r="L1331">
        <f t="shared" si="227"/>
        <v>1</v>
      </c>
      <c r="M1331">
        <f t="shared" si="228"/>
        <v>0</v>
      </c>
      <c r="N1331">
        <f t="shared" si="229"/>
        <v>0</v>
      </c>
      <c r="O1331">
        <f t="shared" si="230"/>
        <v>0</v>
      </c>
      <c r="P1331">
        <f t="shared" si="231"/>
        <v>0</v>
      </c>
      <c r="Q1331">
        <f t="shared" si="232"/>
        <v>0</v>
      </c>
      <c r="R1331">
        <f t="shared" si="233"/>
        <v>1</v>
      </c>
      <c r="S1331">
        <f t="shared" si="234"/>
        <v>0</v>
      </c>
      <c r="T1331">
        <f t="shared" si="235"/>
        <v>1</v>
      </c>
      <c r="U1331">
        <f t="shared" si="236"/>
        <v>1</v>
      </c>
    </row>
    <row r="1332" spans="1:21" x14ac:dyDescent="0.25">
      <c r="A1332" t="s">
        <v>421</v>
      </c>
      <c r="B1332">
        <v>0.17819758819140821</v>
      </c>
      <c r="C1332">
        <v>3.8443772999999999E-10</v>
      </c>
      <c r="D1332">
        <v>82</v>
      </c>
      <c r="E1332">
        <v>458</v>
      </c>
      <c r="F1332">
        <v>82</v>
      </c>
      <c r="G1332">
        <v>0.1790393013100437</v>
      </c>
      <c r="H1332">
        <v>0</v>
      </c>
      <c r="I1332" t="s">
        <v>421</v>
      </c>
      <c r="J1332">
        <v>0.1790393013100437</v>
      </c>
      <c r="K1332">
        <f t="shared" si="226"/>
        <v>1</v>
      </c>
      <c r="L1332">
        <f t="shared" si="227"/>
        <v>0</v>
      </c>
      <c r="M1332">
        <f t="shared" si="228"/>
        <v>0</v>
      </c>
      <c r="N1332">
        <f t="shared" si="229"/>
        <v>0</v>
      </c>
      <c r="O1332">
        <f t="shared" si="230"/>
        <v>0</v>
      </c>
      <c r="P1332">
        <f t="shared" si="231"/>
        <v>0</v>
      </c>
      <c r="Q1332">
        <f t="shared" si="232"/>
        <v>0</v>
      </c>
      <c r="R1332">
        <f t="shared" si="233"/>
        <v>0</v>
      </c>
      <c r="S1332">
        <f t="shared" si="234"/>
        <v>1</v>
      </c>
      <c r="T1332">
        <f t="shared" si="235"/>
        <v>1</v>
      </c>
      <c r="U1332">
        <f t="shared" si="236"/>
        <v>1</v>
      </c>
    </row>
    <row r="1333" spans="1:21" x14ac:dyDescent="0.25">
      <c r="A1333" t="s">
        <v>422</v>
      </c>
      <c r="B1333">
        <v>0.17796876357748309</v>
      </c>
      <c r="C1333">
        <v>3.8443772999999999E-10</v>
      </c>
      <c r="D1333">
        <v>82</v>
      </c>
      <c r="E1333">
        <v>458</v>
      </c>
      <c r="F1333">
        <v>82</v>
      </c>
      <c r="G1333">
        <v>0.1790393013100437</v>
      </c>
      <c r="H1333">
        <v>0</v>
      </c>
      <c r="I1333" t="s">
        <v>422</v>
      </c>
      <c r="J1333">
        <v>0.1790393013100437</v>
      </c>
      <c r="K1333">
        <f t="shared" si="226"/>
        <v>1</v>
      </c>
      <c r="L1333">
        <f t="shared" si="227"/>
        <v>0</v>
      </c>
      <c r="M1333">
        <f t="shared" si="228"/>
        <v>0</v>
      </c>
      <c r="N1333">
        <f t="shared" si="229"/>
        <v>0</v>
      </c>
      <c r="O1333">
        <f t="shared" si="230"/>
        <v>0</v>
      </c>
      <c r="P1333">
        <f t="shared" si="231"/>
        <v>1</v>
      </c>
      <c r="Q1333">
        <f t="shared" si="232"/>
        <v>0</v>
      </c>
      <c r="R1333">
        <f t="shared" si="233"/>
        <v>0</v>
      </c>
      <c r="S1333">
        <f t="shared" si="234"/>
        <v>0</v>
      </c>
      <c r="T1333">
        <f t="shared" si="235"/>
        <v>1</v>
      </c>
      <c r="U1333">
        <f t="shared" si="236"/>
        <v>1</v>
      </c>
    </row>
    <row r="1334" spans="1:21" x14ac:dyDescent="0.25">
      <c r="A1334" t="s">
        <v>423</v>
      </c>
      <c r="B1334">
        <v>0.19019516340001441</v>
      </c>
      <c r="C1334">
        <v>3.8443772999999999E-10</v>
      </c>
      <c r="D1334">
        <v>89</v>
      </c>
      <c r="E1334">
        <v>458</v>
      </c>
      <c r="F1334">
        <v>89</v>
      </c>
      <c r="G1334">
        <v>0.1943231441048035</v>
      </c>
      <c r="H1334">
        <v>0</v>
      </c>
      <c r="I1334" t="s">
        <v>423</v>
      </c>
      <c r="J1334">
        <v>0.1943231441048035</v>
      </c>
      <c r="K1334">
        <f t="shared" si="226"/>
        <v>1</v>
      </c>
      <c r="L1334">
        <f t="shared" si="227"/>
        <v>0</v>
      </c>
      <c r="M1334">
        <f t="shared" si="228"/>
        <v>0</v>
      </c>
      <c r="N1334">
        <f t="shared" si="229"/>
        <v>0</v>
      </c>
      <c r="O1334">
        <f t="shared" si="230"/>
        <v>0</v>
      </c>
      <c r="P1334">
        <f t="shared" si="231"/>
        <v>0</v>
      </c>
      <c r="Q1334">
        <f t="shared" si="232"/>
        <v>1</v>
      </c>
      <c r="R1334">
        <f t="shared" si="233"/>
        <v>0</v>
      </c>
      <c r="S1334">
        <f t="shared" si="234"/>
        <v>0</v>
      </c>
      <c r="T1334">
        <f t="shared" si="235"/>
        <v>1</v>
      </c>
      <c r="U1334">
        <f t="shared" si="236"/>
        <v>1</v>
      </c>
    </row>
    <row r="1335" spans="1:21" x14ac:dyDescent="0.25">
      <c r="A1335" t="s">
        <v>424</v>
      </c>
      <c r="B1335">
        <v>0.19247200556769151</v>
      </c>
      <c r="C1335">
        <v>3.8443772999999999E-10</v>
      </c>
      <c r="D1335">
        <v>89</v>
      </c>
      <c r="E1335">
        <v>458</v>
      </c>
      <c r="F1335">
        <v>89</v>
      </c>
      <c r="G1335">
        <v>0.1943231441048035</v>
      </c>
      <c r="H1335">
        <v>0</v>
      </c>
      <c r="I1335" t="s">
        <v>424</v>
      </c>
      <c r="J1335">
        <v>0.1943231441048035</v>
      </c>
      <c r="K1335">
        <f t="shared" si="226"/>
        <v>1</v>
      </c>
      <c r="L1335">
        <f t="shared" si="227"/>
        <v>0</v>
      </c>
      <c r="M1335">
        <f t="shared" si="228"/>
        <v>0</v>
      </c>
      <c r="N1335">
        <f t="shared" si="229"/>
        <v>0</v>
      </c>
      <c r="O1335">
        <f t="shared" si="230"/>
        <v>1</v>
      </c>
      <c r="P1335">
        <f t="shared" si="231"/>
        <v>0</v>
      </c>
      <c r="Q1335">
        <f t="shared" si="232"/>
        <v>0</v>
      </c>
      <c r="R1335">
        <f t="shared" si="233"/>
        <v>0</v>
      </c>
      <c r="S1335">
        <f t="shared" si="234"/>
        <v>0</v>
      </c>
      <c r="T1335">
        <f t="shared" si="235"/>
        <v>1</v>
      </c>
      <c r="U1335">
        <f t="shared" si="236"/>
        <v>1</v>
      </c>
    </row>
    <row r="1336" spans="1:21" x14ac:dyDescent="0.25">
      <c r="A1336" t="s">
        <v>425</v>
      </c>
      <c r="B1336">
        <v>0.1788656972484638</v>
      </c>
      <c r="C1336">
        <v>3.8443772999999999E-10</v>
      </c>
      <c r="D1336">
        <v>84</v>
      </c>
      <c r="E1336">
        <v>458</v>
      </c>
      <c r="F1336">
        <v>84</v>
      </c>
      <c r="G1336">
        <v>0.18340611353711789</v>
      </c>
      <c r="H1336">
        <v>0</v>
      </c>
      <c r="I1336" t="s">
        <v>425</v>
      </c>
      <c r="J1336">
        <v>0.18340611353711789</v>
      </c>
      <c r="K1336">
        <f t="shared" si="226"/>
        <v>1</v>
      </c>
      <c r="L1336">
        <f t="shared" si="227"/>
        <v>0</v>
      </c>
      <c r="M1336">
        <f t="shared" si="228"/>
        <v>0</v>
      </c>
      <c r="N1336">
        <f t="shared" si="229"/>
        <v>0</v>
      </c>
      <c r="O1336">
        <f t="shared" si="230"/>
        <v>0</v>
      </c>
      <c r="P1336">
        <f t="shared" si="231"/>
        <v>0</v>
      </c>
      <c r="Q1336">
        <f t="shared" si="232"/>
        <v>0</v>
      </c>
      <c r="R1336">
        <f t="shared" si="233"/>
        <v>1</v>
      </c>
      <c r="S1336">
        <f t="shared" si="234"/>
        <v>0</v>
      </c>
      <c r="T1336">
        <f t="shared" si="235"/>
        <v>1</v>
      </c>
      <c r="U1336">
        <f t="shared" si="236"/>
        <v>1</v>
      </c>
    </row>
    <row r="1337" spans="1:21" x14ac:dyDescent="0.25">
      <c r="A1337" t="s">
        <v>426</v>
      </c>
      <c r="B1337">
        <v>0.25469527632593109</v>
      </c>
      <c r="C1337">
        <v>1.5371814000000001E-8</v>
      </c>
      <c r="D1337">
        <v>122</v>
      </c>
      <c r="E1337">
        <v>473</v>
      </c>
      <c r="F1337">
        <v>118</v>
      </c>
      <c r="G1337">
        <v>0.25792811839323471</v>
      </c>
      <c r="H1337">
        <v>0</v>
      </c>
      <c r="I1337" t="s">
        <v>426</v>
      </c>
      <c r="J1337">
        <v>0.24947145877378429</v>
      </c>
      <c r="K1337">
        <f t="shared" si="226"/>
        <v>1</v>
      </c>
      <c r="L1337">
        <f t="shared" si="227"/>
        <v>0</v>
      </c>
      <c r="M1337">
        <f t="shared" si="228"/>
        <v>0</v>
      </c>
      <c r="N1337">
        <f t="shared" si="229"/>
        <v>0</v>
      </c>
      <c r="O1337">
        <f t="shared" si="230"/>
        <v>0</v>
      </c>
      <c r="P1337">
        <f t="shared" si="231"/>
        <v>0</v>
      </c>
      <c r="Q1337">
        <f t="shared" si="232"/>
        <v>0</v>
      </c>
      <c r="R1337">
        <f t="shared" si="233"/>
        <v>0</v>
      </c>
      <c r="S1337">
        <f t="shared" si="234"/>
        <v>1</v>
      </c>
      <c r="T1337">
        <f t="shared" si="235"/>
        <v>1</v>
      </c>
      <c r="U1337">
        <f t="shared" si="236"/>
        <v>1</v>
      </c>
    </row>
    <row r="1338" spans="1:21" x14ac:dyDescent="0.25">
      <c r="A1338" t="s">
        <v>427</v>
      </c>
      <c r="B1338">
        <v>0.22555771256834739</v>
      </c>
      <c r="C1338">
        <v>2.0095179E-8</v>
      </c>
      <c r="D1338">
        <v>109</v>
      </c>
      <c r="E1338">
        <v>473</v>
      </c>
      <c r="F1338">
        <v>104</v>
      </c>
      <c r="G1338">
        <v>0.23044397463002109</v>
      </c>
      <c r="H1338">
        <v>0</v>
      </c>
      <c r="I1338" t="s">
        <v>427</v>
      </c>
      <c r="J1338">
        <v>0.21987315010570821</v>
      </c>
      <c r="K1338">
        <f t="shared" si="226"/>
        <v>1</v>
      </c>
      <c r="L1338">
        <f t="shared" si="227"/>
        <v>0</v>
      </c>
      <c r="M1338">
        <f t="shared" si="228"/>
        <v>0</v>
      </c>
      <c r="N1338">
        <f t="shared" si="229"/>
        <v>0</v>
      </c>
      <c r="O1338">
        <f t="shared" si="230"/>
        <v>0</v>
      </c>
      <c r="P1338">
        <f t="shared" si="231"/>
        <v>1</v>
      </c>
      <c r="Q1338">
        <f t="shared" si="232"/>
        <v>0</v>
      </c>
      <c r="R1338">
        <f t="shared" si="233"/>
        <v>0</v>
      </c>
      <c r="S1338">
        <f t="shared" si="234"/>
        <v>0</v>
      </c>
      <c r="T1338">
        <f t="shared" si="235"/>
        <v>1</v>
      </c>
      <c r="U1338">
        <f t="shared" si="236"/>
        <v>1</v>
      </c>
    </row>
    <row r="1339" spans="1:21" x14ac:dyDescent="0.25">
      <c r="A1339" t="s">
        <v>428</v>
      </c>
      <c r="B1339">
        <v>0.23201891834650279</v>
      </c>
      <c r="C1339">
        <v>8.8047784000000006E-8</v>
      </c>
      <c r="D1339">
        <v>110</v>
      </c>
      <c r="E1339">
        <v>473</v>
      </c>
      <c r="F1339">
        <v>106</v>
      </c>
      <c r="G1339">
        <v>0.23255813953488369</v>
      </c>
      <c r="H1339">
        <v>0</v>
      </c>
      <c r="I1339" t="s">
        <v>428</v>
      </c>
      <c r="J1339">
        <v>0.22410147991543339</v>
      </c>
      <c r="K1339">
        <f t="shared" si="226"/>
        <v>1</v>
      </c>
      <c r="L1339">
        <f t="shared" si="227"/>
        <v>0</v>
      </c>
      <c r="M1339">
        <f t="shared" si="228"/>
        <v>0</v>
      </c>
      <c r="N1339">
        <f t="shared" si="229"/>
        <v>0</v>
      </c>
      <c r="O1339">
        <f t="shared" si="230"/>
        <v>0</v>
      </c>
      <c r="P1339">
        <f t="shared" si="231"/>
        <v>0</v>
      </c>
      <c r="Q1339">
        <f t="shared" si="232"/>
        <v>1</v>
      </c>
      <c r="R1339">
        <f t="shared" si="233"/>
        <v>0</v>
      </c>
      <c r="S1339">
        <f t="shared" si="234"/>
        <v>0</v>
      </c>
      <c r="T1339">
        <f t="shared" si="235"/>
        <v>1</v>
      </c>
      <c r="U1339">
        <f t="shared" si="236"/>
        <v>1</v>
      </c>
    </row>
    <row r="1340" spans="1:21" x14ac:dyDescent="0.25">
      <c r="A1340" t="s">
        <v>429</v>
      </c>
      <c r="B1340">
        <v>0.25807827165298519</v>
      </c>
      <c r="C1340">
        <v>7.6765595000000001E-8</v>
      </c>
      <c r="D1340">
        <v>126</v>
      </c>
      <c r="E1340">
        <v>473</v>
      </c>
      <c r="F1340">
        <v>122</v>
      </c>
      <c r="G1340">
        <v>0.26638477801268501</v>
      </c>
      <c r="H1340">
        <v>0</v>
      </c>
      <c r="I1340" t="s">
        <v>429</v>
      </c>
      <c r="J1340">
        <v>0.25792811839323471</v>
      </c>
      <c r="K1340">
        <f t="shared" si="226"/>
        <v>1</v>
      </c>
      <c r="L1340">
        <f t="shared" si="227"/>
        <v>0</v>
      </c>
      <c r="M1340">
        <f t="shared" si="228"/>
        <v>0</v>
      </c>
      <c r="N1340">
        <f t="shared" si="229"/>
        <v>0</v>
      </c>
      <c r="O1340">
        <f t="shared" si="230"/>
        <v>1</v>
      </c>
      <c r="P1340">
        <f t="shared" si="231"/>
        <v>0</v>
      </c>
      <c r="Q1340">
        <f t="shared" si="232"/>
        <v>0</v>
      </c>
      <c r="R1340">
        <f t="shared" si="233"/>
        <v>0</v>
      </c>
      <c r="S1340">
        <f t="shared" si="234"/>
        <v>0</v>
      </c>
      <c r="T1340">
        <f t="shared" si="235"/>
        <v>1</v>
      </c>
      <c r="U1340">
        <f t="shared" si="236"/>
        <v>1</v>
      </c>
    </row>
    <row r="1341" spans="1:21" x14ac:dyDescent="0.25">
      <c r="A1341" t="s">
        <v>430</v>
      </c>
      <c r="B1341">
        <v>0.2428707812838532</v>
      </c>
      <c r="C1341">
        <v>4.1495350000000001E-8</v>
      </c>
      <c r="D1341">
        <v>117</v>
      </c>
      <c r="E1341">
        <v>473</v>
      </c>
      <c r="F1341">
        <v>114</v>
      </c>
      <c r="G1341">
        <v>0.2473572938689218</v>
      </c>
      <c r="H1341">
        <v>0</v>
      </c>
      <c r="I1341" t="s">
        <v>430</v>
      </c>
      <c r="J1341">
        <v>0.24101479915433399</v>
      </c>
      <c r="K1341">
        <f t="shared" si="226"/>
        <v>1</v>
      </c>
      <c r="L1341">
        <f t="shared" si="227"/>
        <v>0</v>
      </c>
      <c r="M1341">
        <f t="shared" si="228"/>
        <v>0</v>
      </c>
      <c r="N1341">
        <f t="shared" si="229"/>
        <v>0</v>
      </c>
      <c r="O1341">
        <f t="shared" si="230"/>
        <v>0</v>
      </c>
      <c r="P1341">
        <f t="shared" si="231"/>
        <v>0</v>
      </c>
      <c r="Q1341">
        <f t="shared" si="232"/>
        <v>0</v>
      </c>
      <c r="R1341">
        <f t="shared" si="233"/>
        <v>1</v>
      </c>
      <c r="S1341">
        <f t="shared" si="234"/>
        <v>0</v>
      </c>
      <c r="T1341">
        <f t="shared" si="235"/>
        <v>1</v>
      </c>
      <c r="U1341">
        <f t="shared" si="236"/>
        <v>1</v>
      </c>
    </row>
    <row r="1342" spans="1:21" x14ac:dyDescent="0.25">
      <c r="A1342" t="s">
        <v>431</v>
      </c>
      <c r="B1342">
        <v>0.1774367298184974</v>
      </c>
      <c r="C1342">
        <v>3.8443772999999999E-10</v>
      </c>
      <c r="D1342">
        <v>83</v>
      </c>
      <c r="E1342">
        <v>458</v>
      </c>
      <c r="F1342">
        <v>83</v>
      </c>
      <c r="G1342">
        <v>0.18122270742358079</v>
      </c>
      <c r="H1342">
        <v>0</v>
      </c>
      <c r="I1342" t="s">
        <v>431</v>
      </c>
      <c r="J1342">
        <v>0.18122270742358079</v>
      </c>
      <c r="K1342">
        <f t="shared" si="226"/>
        <v>1</v>
      </c>
      <c r="L1342">
        <f t="shared" si="227"/>
        <v>0</v>
      </c>
      <c r="M1342">
        <f t="shared" si="228"/>
        <v>0</v>
      </c>
      <c r="N1342">
        <f t="shared" si="229"/>
        <v>0</v>
      </c>
      <c r="O1342">
        <f t="shared" si="230"/>
        <v>0</v>
      </c>
      <c r="P1342">
        <f t="shared" si="231"/>
        <v>0</v>
      </c>
      <c r="Q1342">
        <f t="shared" si="232"/>
        <v>0</v>
      </c>
      <c r="R1342">
        <f t="shared" si="233"/>
        <v>0</v>
      </c>
      <c r="S1342">
        <f t="shared" si="234"/>
        <v>1</v>
      </c>
      <c r="T1342">
        <f t="shared" si="235"/>
        <v>1</v>
      </c>
      <c r="U1342">
        <f t="shared" si="236"/>
        <v>1</v>
      </c>
    </row>
    <row r="1343" spans="1:21" x14ac:dyDescent="0.25">
      <c r="A1343" t="s">
        <v>432</v>
      </c>
      <c r="B1343">
        <v>0.16431565111849611</v>
      </c>
      <c r="C1343">
        <v>3.8443772999999999E-10</v>
      </c>
      <c r="D1343">
        <v>77</v>
      </c>
      <c r="E1343">
        <v>458</v>
      </c>
      <c r="F1343">
        <v>77</v>
      </c>
      <c r="G1343">
        <v>0.16812227074235811</v>
      </c>
      <c r="H1343">
        <v>0</v>
      </c>
      <c r="I1343" t="s">
        <v>432</v>
      </c>
      <c r="J1343">
        <v>0.16812227074235811</v>
      </c>
      <c r="K1343">
        <f t="shared" si="226"/>
        <v>1</v>
      </c>
      <c r="L1343">
        <f t="shared" si="227"/>
        <v>0</v>
      </c>
      <c r="M1343">
        <f t="shared" si="228"/>
        <v>0</v>
      </c>
      <c r="N1343">
        <f t="shared" si="229"/>
        <v>0</v>
      </c>
      <c r="O1343">
        <f t="shared" si="230"/>
        <v>0</v>
      </c>
      <c r="P1343">
        <f t="shared" si="231"/>
        <v>1</v>
      </c>
      <c r="Q1343">
        <f t="shared" si="232"/>
        <v>0</v>
      </c>
      <c r="R1343">
        <f t="shared" si="233"/>
        <v>0</v>
      </c>
      <c r="S1343">
        <f t="shared" si="234"/>
        <v>0</v>
      </c>
      <c r="T1343">
        <f t="shared" si="235"/>
        <v>1</v>
      </c>
      <c r="U1343">
        <f t="shared" si="236"/>
        <v>1</v>
      </c>
    </row>
    <row r="1344" spans="1:21" x14ac:dyDescent="0.25">
      <c r="A1344" t="s">
        <v>433</v>
      </c>
      <c r="B1344">
        <v>0.16888397439665859</v>
      </c>
      <c r="C1344">
        <v>3.8443772999999999E-10</v>
      </c>
      <c r="D1344">
        <v>79</v>
      </c>
      <c r="E1344">
        <v>458</v>
      </c>
      <c r="F1344">
        <v>79</v>
      </c>
      <c r="G1344">
        <v>0.1724890829694323</v>
      </c>
      <c r="H1344">
        <v>0</v>
      </c>
      <c r="I1344" t="s">
        <v>433</v>
      </c>
      <c r="J1344">
        <v>0.1724890829694323</v>
      </c>
      <c r="K1344">
        <f t="shared" si="226"/>
        <v>1</v>
      </c>
      <c r="L1344">
        <f t="shared" si="227"/>
        <v>0</v>
      </c>
      <c r="M1344">
        <f t="shared" si="228"/>
        <v>0</v>
      </c>
      <c r="N1344">
        <f t="shared" si="229"/>
        <v>0</v>
      </c>
      <c r="O1344">
        <f t="shared" si="230"/>
        <v>0</v>
      </c>
      <c r="P1344">
        <f t="shared" si="231"/>
        <v>0</v>
      </c>
      <c r="Q1344">
        <f t="shared" si="232"/>
        <v>1</v>
      </c>
      <c r="R1344">
        <f t="shared" si="233"/>
        <v>0</v>
      </c>
      <c r="S1344">
        <f t="shared" si="234"/>
        <v>0</v>
      </c>
      <c r="T1344">
        <f t="shared" si="235"/>
        <v>1</v>
      </c>
      <c r="U1344">
        <f t="shared" si="236"/>
        <v>1</v>
      </c>
    </row>
    <row r="1345" spans="1:21" x14ac:dyDescent="0.25">
      <c r="A1345" t="s">
        <v>434</v>
      </c>
      <c r="B1345">
        <v>0.15084928861798719</v>
      </c>
      <c r="C1345">
        <v>3.8443772999999999E-10</v>
      </c>
      <c r="D1345">
        <v>70</v>
      </c>
      <c r="E1345">
        <v>458</v>
      </c>
      <c r="F1345">
        <v>70</v>
      </c>
      <c r="G1345">
        <v>0.15283842794759819</v>
      </c>
      <c r="H1345">
        <v>0</v>
      </c>
      <c r="I1345" t="s">
        <v>434</v>
      </c>
      <c r="J1345">
        <v>0.15283842794759819</v>
      </c>
      <c r="K1345">
        <f t="shared" si="226"/>
        <v>1</v>
      </c>
      <c r="L1345">
        <f t="shared" si="227"/>
        <v>0</v>
      </c>
      <c r="M1345">
        <f t="shared" si="228"/>
        <v>0</v>
      </c>
      <c r="N1345">
        <f t="shared" si="229"/>
        <v>0</v>
      </c>
      <c r="O1345">
        <f t="shared" si="230"/>
        <v>1</v>
      </c>
      <c r="P1345">
        <f t="shared" si="231"/>
        <v>0</v>
      </c>
      <c r="Q1345">
        <f t="shared" si="232"/>
        <v>0</v>
      </c>
      <c r="R1345">
        <f t="shared" si="233"/>
        <v>0</v>
      </c>
      <c r="S1345">
        <f t="shared" si="234"/>
        <v>0</v>
      </c>
      <c r="T1345">
        <f t="shared" si="235"/>
        <v>1</v>
      </c>
      <c r="U1345">
        <f t="shared" si="236"/>
        <v>1</v>
      </c>
    </row>
    <row r="1346" spans="1:21" x14ac:dyDescent="0.25">
      <c r="A1346" t="s">
        <v>435</v>
      </c>
      <c r="B1346">
        <v>0.15193575269617629</v>
      </c>
      <c r="C1346">
        <v>3.8443772999999999E-10</v>
      </c>
      <c r="D1346">
        <v>71</v>
      </c>
      <c r="E1346">
        <v>458</v>
      </c>
      <c r="F1346">
        <v>71</v>
      </c>
      <c r="G1346">
        <v>0.1550218340611354</v>
      </c>
      <c r="H1346">
        <v>0</v>
      </c>
      <c r="I1346" t="s">
        <v>435</v>
      </c>
      <c r="J1346">
        <v>0.1550218340611354</v>
      </c>
      <c r="K1346">
        <f t="shared" si="226"/>
        <v>1</v>
      </c>
      <c r="L1346">
        <f t="shared" si="227"/>
        <v>0</v>
      </c>
      <c r="M1346">
        <f t="shared" si="228"/>
        <v>0</v>
      </c>
      <c r="N1346">
        <f t="shared" si="229"/>
        <v>0</v>
      </c>
      <c r="O1346">
        <f t="shared" si="230"/>
        <v>0</v>
      </c>
      <c r="P1346">
        <f t="shared" si="231"/>
        <v>0</v>
      </c>
      <c r="Q1346">
        <f t="shared" si="232"/>
        <v>0</v>
      </c>
      <c r="R1346">
        <f t="shared" si="233"/>
        <v>1</v>
      </c>
      <c r="S1346">
        <f t="shared" si="234"/>
        <v>0</v>
      </c>
      <c r="T1346">
        <f t="shared" si="235"/>
        <v>1</v>
      </c>
      <c r="U1346">
        <f t="shared" si="236"/>
        <v>1</v>
      </c>
    </row>
    <row r="1347" spans="1:21" x14ac:dyDescent="0.25">
      <c r="A1347" t="s">
        <v>436</v>
      </c>
      <c r="B1347">
        <v>0.2316764105025475</v>
      </c>
      <c r="C1347">
        <v>3.8443772999999999E-10</v>
      </c>
      <c r="D1347">
        <v>109</v>
      </c>
      <c r="E1347">
        <v>473</v>
      </c>
      <c r="F1347">
        <v>106</v>
      </c>
      <c r="G1347">
        <v>0.23044397463002109</v>
      </c>
      <c r="H1347">
        <v>0</v>
      </c>
      <c r="I1347" t="s">
        <v>436</v>
      </c>
      <c r="J1347">
        <v>0.22410147991543339</v>
      </c>
      <c r="K1347">
        <f t="shared" ref="K1347:K1410" si="237">IF(H1347=0, IF(G1347&lt;0.46, 1,0),0)</f>
        <v>1</v>
      </c>
      <c r="L1347">
        <f t="shared" ref="L1347:L1410" si="238">IF(H1347=0, IF(G1347&gt;=0.46, 1,0),0)</f>
        <v>0</v>
      </c>
      <c r="M1347">
        <f t="shared" ref="M1347:M1410" si="239">IF(H1347=1, IF(G1347&lt;0.46, 1,0),0)</f>
        <v>0</v>
      </c>
      <c r="N1347">
        <f t="shared" ref="N1347:N1410" si="240">IF(H1347=1, IF(G1347&gt;=0.46, 1,0),0)</f>
        <v>0</v>
      </c>
      <c r="O1347">
        <f t="shared" ref="O1347:O1410" si="241">IF(ISNUMBER(SEARCH("___80", A1347)), 1, 0)</f>
        <v>0</v>
      </c>
      <c r="P1347">
        <f t="shared" ref="P1347:P1410" si="242">IF(ISNUMBER(SEARCH("___100", A1347)), 1, 0)</f>
        <v>0</v>
      </c>
      <c r="Q1347">
        <f t="shared" ref="Q1347:Q1410" si="243">IF(ISNUMBER(SEARCH("___65", A1347)), 1, 0)</f>
        <v>0</v>
      </c>
      <c r="R1347">
        <f t="shared" ref="R1347:R1410" si="244">IF(ISNUMBER(SEARCH("___90", A1347)), 1, 0)</f>
        <v>0</v>
      </c>
      <c r="S1347">
        <f t="shared" ref="S1347:S1410" si="245">IF(SUM(O1347:R1347)=0,1,0)</f>
        <v>1</v>
      </c>
      <c r="T1347">
        <f t="shared" ref="T1347:T1410" si="246">IF(A1347=I1347,1,0)</f>
        <v>1</v>
      </c>
      <c r="U1347">
        <f t="shared" ref="U1347:U1410" si="247">SUM(K1347:N1347)</f>
        <v>1</v>
      </c>
    </row>
    <row r="1348" spans="1:21" x14ac:dyDescent="0.25">
      <c r="A1348" t="s">
        <v>437</v>
      </c>
      <c r="B1348">
        <v>0.2014758895713642</v>
      </c>
      <c r="C1348">
        <v>3.8443772999999999E-10</v>
      </c>
      <c r="D1348">
        <v>96</v>
      </c>
      <c r="E1348">
        <v>473</v>
      </c>
      <c r="F1348">
        <v>96</v>
      </c>
      <c r="G1348">
        <v>0.20295983086680761</v>
      </c>
      <c r="H1348">
        <v>0</v>
      </c>
      <c r="I1348" t="s">
        <v>437</v>
      </c>
      <c r="J1348">
        <v>0.20295983086680761</v>
      </c>
      <c r="K1348">
        <f t="shared" si="237"/>
        <v>1</v>
      </c>
      <c r="L1348">
        <f t="shared" si="238"/>
        <v>0</v>
      </c>
      <c r="M1348">
        <f t="shared" si="239"/>
        <v>0</v>
      </c>
      <c r="N1348">
        <f t="shared" si="240"/>
        <v>0</v>
      </c>
      <c r="O1348">
        <f t="shared" si="241"/>
        <v>0</v>
      </c>
      <c r="P1348">
        <f t="shared" si="242"/>
        <v>1</v>
      </c>
      <c r="Q1348">
        <f t="shared" si="243"/>
        <v>0</v>
      </c>
      <c r="R1348">
        <f t="shared" si="244"/>
        <v>0</v>
      </c>
      <c r="S1348">
        <f t="shared" si="245"/>
        <v>0</v>
      </c>
      <c r="T1348">
        <f t="shared" si="246"/>
        <v>1</v>
      </c>
      <c r="U1348">
        <f t="shared" si="247"/>
        <v>1</v>
      </c>
    </row>
    <row r="1349" spans="1:21" x14ac:dyDescent="0.25">
      <c r="A1349" t="s">
        <v>438</v>
      </c>
      <c r="B1349">
        <v>0.17580591327331599</v>
      </c>
      <c r="C1349">
        <v>3.8443772999999999E-10</v>
      </c>
      <c r="D1349">
        <v>84</v>
      </c>
      <c r="E1349">
        <v>473</v>
      </c>
      <c r="F1349">
        <v>84</v>
      </c>
      <c r="G1349">
        <v>0.1775898520084567</v>
      </c>
      <c r="H1349">
        <v>0</v>
      </c>
      <c r="I1349" t="s">
        <v>438</v>
      </c>
      <c r="J1349">
        <v>0.1775898520084567</v>
      </c>
      <c r="K1349">
        <f t="shared" si="237"/>
        <v>1</v>
      </c>
      <c r="L1349">
        <f t="shared" si="238"/>
        <v>0</v>
      </c>
      <c r="M1349">
        <f t="shared" si="239"/>
        <v>0</v>
      </c>
      <c r="N1349">
        <f t="shared" si="240"/>
        <v>0</v>
      </c>
      <c r="O1349">
        <f t="shared" si="241"/>
        <v>0</v>
      </c>
      <c r="P1349">
        <f t="shared" si="242"/>
        <v>0</v>
      </c>
      <c r="Q1349">
        <f t="shared" si="243"/>
        <v>1</v>
      </c>
      <c r="R1349">
        <f t="shared" si="244"/>
        <v>0</v>
      </c>
      <c r="S1349">
        <f t="shared" si="245"/>
        <v>0</v>
      </c>
      <c r="T1349">
        <f t="shared" si="246"/>
        <v>1</v>
      </c>
      <c r="U1349">
        <f t="shared" si="247"/>
        <v>1</v>
      </c>
    </row>
    <row r="1350" spans="1:21" x14ac:dyDescent="0.25">
      <c r="A1350" t="s">
        <v>439</v>
      </c>
      <c r="B1350">
        <v>0.21608505873470191</v>
      </c>
      <c r="C1350">
        <v>3.8443772999999999E-10</v>
      </c>
      <c r="D1350">
        <v>103</v>
      </c>
      <c r="E1350">
        <v>473</v>
      </c>
      <c r="F1350">
        <v>103</v>
      </c>
      <c r="G1350">
        <v>0.21775898520084569</v>
      </c>
      <c r="H1350">
        <v>0</v>
      </c>
      <c r="I1350" t="s">
        <v>439</v>
      </c>
      <c r="J1350">
        <v>0.21775898520084569</v>
      </c>
      <c r="K1350">
        <f t="shared" si="237"/>
        <v>1</v>
      </c>
      <c r="L1350">
        <f t="shared" si="238"/>
        <v>0</v>
      </c>
      <c r="M1350">
        <f t="shared" si="239"/>
        <v>0</v>
      </c>
      <c r="N1350">
        <f t="shared" si="240"/>
        <v>0</v>
      </c>
      <c r="O1350">
        <f t="shared" si="241"/>
        <v>1</v>
      </c>
      <c r="P1350">
        <f t="shared" si="242"/>
        <v>0</v>
      </c>
      <c r="Q1350">
        <f t="shared" si="243"/>
        <v>0</v>
      </c>
      <c r="R1350">
        <f t="shared" si="244"/>
        <v>0</v>
      </c>
      <c r="S1350">
        <f t="shared" si="245"/>
        <v>0</v>
      </c>
      <c r="T1350">
        <f t="shared" si="246"/>
        <v>1</v>
      </c>
      <c r="U1350">
        <f t="shared" si="247"/>
        <v>1</v>
      </c>
    </row>
    <row r="1351" spans="1:21" x14ac:dyDescent="0.25">
      <c r="A1351" t="s">
        <v>440</v>
      </c>
      <c r="B1351">
        <v>0.21237804055816009</v>
      </c>
      <c r="C1351">
        <v>3.8443772999999999E-10</v>
      </c>
      <c r="D1351">
        <v>102</v>
      </c>
      <c r="E1351">
        <v>473</v>
      </c>
      <c r="F1351">
        <v>102</v>
      </c>
      <c r="G1351">
        <v>0.21564482029598309</v>
      </c>
      <c r="H1351">
        <v>0</v>
      </c>
      <c r="I1351" t="s">
        <v>440</v>
      </c>
      <c r="J1351">
        <v>0.21564482029598309</v>
      </c>
      <c r="K1351">
        <f t="shared" si="237"/>
        <v>1</v>
      </c>
      <c r="L1351">
        <f t="shared" si="238"/>
        <v>0</v>
      </c>
      <c r="M1351">
        <f t="shared" si="239"/>
        <v>0</v>
      </c>
      <c r="N1351">
        <f t="shared" si="240"/>
        <v>0</v>
      </c>
      <c r="O1351">
        <f t="shared" si="241"/>
        <v>0</v>
      </c>
      <c r="P1351">
        <f t="shared" si="242"/>
        <v>0</v>
      </c>
      <c r="Q1351">
        <f t="shared" si="243"/>
        <v>0</v>
      </c>
      <c r="R1351">
        <f t="shared" si="244"/>
        <v>1</v>
      </c>
      <c r="S1351">
        <f t="shared" si="245"/>
        <v>0</v>
      </c>
      <c r="T1351">
        <f t="shared" si="246"/>
        <v>1</v>
      </c>
      <c r="U1351">
        <f t="shared" si="247"/>
        <v>1</v>
      </c>
    </row>
    <row r="1352" spans="1:21" x14ac:dyDescent="0.25">
      <c r="A1352" t="s">
        <v>441</v>
      </c>
      <c r="B1352">
        <v>0.29636909295865421</v>
      </c>
      <c r="C1352">
        <v>1.3177375999999999E-9</v>
      </c>
      <c r="D1352">
        <v>132</v>
      </c>
      <c r="E1352">
        <v>458</v>
      </c>
      <c r="F1352">
        <v>132</v>
      </c>
      <c r="G1352">
        <v>0.28820960698689962</v>
      </c>
      <c r="H1352">
        <v>0</v>
      </c>
      <c r="I1352" t="s">
        <v>441</v>
      </c>
      <c r="J1352">
        <v>0.28820960698689962</v>
      </c>
      <c r="K1352">
        <f t="shared" si="237"/>
        <v>1</v>
      </c>
      <c r="L1352">
        <f t="shared" si="238"/>
        <v>0</v>
      </c>
      <c r="M1352">
        <f t="shared" si="239"/>
        <v>0</v>
      </c>
      <c r="N1352">
        <f t="shared" si="240"/>
        <v>0</v>
      </c>
      <c r="O1352">
        <f t="shared" si="241"/>
        <v>0</v>
      </c>
      <c r="P1352">
        <f t="shared" si="242"/>
        <v>0</v>
      </c>
      <c r="Q1352">
        <f t="shared" si="243"/>
        <v>0</v>
      </c>
      <c r="R1352">
        <f t="shared" si="244"/>
        <v>0</v>
      </c>
      <c r="S1352">
        <f t="shared" si="245"/>
        <v>1</v>
      </c>
      <c r="T1352">
        <f t="shared" si="246"/>
        <v>1</v>
      </c>
      <c r="U1352">
        <f t="shared" si="247"/>
        <v>1</v>
      </c>
    </row>
    <row r="1353" spans="1:21" x14ac:dyDescent="0.25">
      <c r="A1353" t="s">
        <v>442</v>
      </c>
      <c r="B1353">
        <v>0.38182779049387078</v>
      </c>
      <c r="C1353">
        <v>1.97367555E-9</v>
      </c>
      <c r="D1353">
        <v>175</v>
      </c>
      <c r="E1353">
        <v>458</v>
      </c>
      <c r="F1353">
        <v>175</v>
      </c>
      <c r="G1353">
        <v>0.38209606986899558</v>
      </c>
      <c r="H1353">
        <v>0</v>
      </c>
      <c r="I1353" t="s">
        <v>442</v>
      </c>
      <c r="J1353">
        <v>0.38209606986899558</v>
      </c>
      <c r="K1353">
        <f t="shared" si="237"/>
        <v>1</v>
      </c>
      <c r="L1353">
        <f t="shared" si="238"/>
        <v>0</v>
      </c>
      <c r="M1353">
        <f t="shared" si="239"/>
        <v>0</v>
      </c>
      <c r="N1353">
        <f t="shared" si="240"/>
        <v>0</v>
      </c>
      <c r="O1353">
        <f t="shared" si="241"/>
        <v>0</v>
      </c>
      <c r="P1353">
        <f t="shared" si="242"/>
        <v>1</v>
      </c>
      <c r="Q1353">
        <f t="shared" si="243"/>
        <v>0</v>
      </c>
      <c r="R1353">
        <f t="shared" si="244"/>
        <v>0</v>
      </c>
      <c r="S1353">
        <f t="shared" si="245"/>
        <v>0</v>
      </c>
      <c r="T1353">
        <f t="shared" si="246"/>
        <v>1</v>
      </c>
      <c r="U1353">
        <f t="shared" si="247"/>
        <v>1</v>
      </c>
    </row>
    <row r="1354" spans="1:21" x14ac:dyDescent="0.25">
      <c r="A1354" t="s">
        <v>443</v>
      </c>
      <c r="B1354">
        <v>0.39300045329576522</v>
      </c>
      <c r="C1354">
        <v>1.5298751E-8</v>
      </c>
      <c r="D1354">
        <v>181</v>
      </c>
      <c r="E1354">
        <v>458</v>
      </c>
      <c r="F1354">
        <v>181</v>
      </c>
      <c r="G1354">
        <v>0.39519650655021832</v>
      </c>
      <c r="H1354">
        <v>0</v>
      </c>
      <c r="I1354" t="s">
        <v>443</v>
      </c>
      <c r="J1354">
        <v>0.39519650655021832</v>
      </c>
      <c r="K1354">
        <f t="shared" si="237"/>
        <v>1</v>
      </c>
      <c r="L1354">
        <f t="shared" si="238"/>
        <v>0</v>
      </c>
      <c r="M1354">
        <f t="shared" si="239"/>
        <v>0</v>
      </c>
      <c r="N1354">
        <f t="shared" si="240"/>
        <v>0</v>
      </c>
      <c r="O1354">
        <f t="shared" si="241"/>
        <v>0</v>
      </c>
      <c r="P1354">
        <f t="shared" si="242"/>
        <v>0</v>
      </c>
      <c r="Q1354">
        <f t="shared" si="243"/>
        <v>1</v>
      </c>
      <c r="R1354">
        <f t="shared" si="244"/>
        <v>0</v>
      </c>
      <c r="S1354">
        <f t="shared" si="245"/>
        <v>0</v>
      </c>
      <c r="T1354">
        <f t="shared" si="246"/>
        <v>1</v>
      </c>
      <c r="U1354">
        <f t="shared" si="247"/>
        <v>1</v>
      </c>
    </row>
    <row r="1355" spans="1:21" x14ac:dyDescent="0.25">
      <c r="A1355" t="s">
        <v>444</v>
      </c>
      <c r="B1355">
        <v>0.38944000975654042</v>
      </c>
      <c r="C1355">
        <v>2.00807495E-9</v>
      </c>
      <c r="D1355">
        <v>180</v>
      </c>
      <c r="E1355">
        <v>458</v>
      </c>
      <c r="F1355">
        <v>180</v>
      </c>
      <c r="G1355">
        <v>0.3930131004366812</v>
      </c>
      <c r="H1355">
        <v>0</v>
      </c>
      <c r="I1355" t="s">
        <v>444</v>
      </c>
      <c r="J1355">
        <v>0.3930131004366812</v>
      </c>
      <c r="K1355">
        <f t="shared" si="237"/>
        <v>1</v>
      </c>
      <c r="L1355">
        <f t="shared" si="238"/>
        <v>0</v>
      </c>
      <c r="M1355">
        <f t="shared" si="239"/>
        <v>0</v>
      </c>
      <c r="N1355">
        <f t="shared" si="240"/>
        <v>0</v>
      </c>
      <c r="O1355">
        <f t="shared" si="241"/>
        <v>1</v>
      </c>
      <c r="P1355">
        <f t="shared" si="242"/>
        <v>0</v>
      </c>
      <c r="Q1355">
        <f t="shared" si="243"/>
        <v>0</v>
      </c>
      <c r="R1355">
        <f t="shared" si="244"/>
        <v>0</v>
      </c>
      <c r="S1355">
        <f t="shared" si="245"/>
        <v>0</v>
      </c>
      <c r="T1355">
        <f t="shared" si="246"/>
        <v>1</v>
      </c>
      <c r="U1355">
        <f t="shared" si="247"/>
        <v>1</v>
      </c>
    </row>
    <row r="1356" spans="1:21" x14ac:dyDescent="0.25">
      <c r="A1356" t="s">
        <v>445</v>
      </c>
      <c r="B1356">
        <v>0.38128096707750392</v>
      </c>
      <c r="C1356">
        <v>1.9761141000000002E-9</v>
      </c>
      <c r="D1356">
        <v>176</v>
      </c>
      <c r="E1356">
        <v>458</v>
      </c>
      <c r="F1356">
        <v>176</v>
      </c>
      <c r="G1356">
        <v>0.38427947598253281</v>
      </c>
      <c r="H1356">
        <v>0</v>
      </c>
      <c r="I1356" t="s">
        <v>445</v>
      </c>
      <c r="J1356">
        <v>0.38427947598253281</v>
      </c>
      <c r="K1356">
        <f t="shared" si="237"/>
        <v>1</v>
      </c>
      <c r="L1356">
        <f t="shared" si="238"/>
        <v>0</v>
      </c>
      <c r="M1356">
        <f t="shared" si="239"/>
        <v>0</v>
      </c>
      <c r="N1356">
        <f t="shared" si="240"/>
        <v>0</v>
      </c>
      <c r="O1356">
        <f t="shared" si="241"/>
        <v>0</v>
      </c>
      <c r="P1356">
        <f t="shared" si="242"/>
        <v>0</v>
      </c>
      <c r="Q1356">
        <f t="shared" si="243"/>
        <v>0</v>
      </c>
      <c r="R1356">
        <f t="shared" si="244"/>
        <v>1</v>
      </c>
      <c r="S1356">
        <f t="shared" si="245"/>
        <v>0</v>
      </c>
      <c r="T1356">
        <f t="shared" si="246"/>
        <v>1</v>
      </c>
      <c r="U1356">
        <f t="shared" si="247"/>
        <v>1</v>
      </c>
    </row>
    <row r="1357" spans="1:21" x14ac:dyDescent="0.25">
      <c r="A1357" t="s">
        <v>446</v>
      </c>
      <c r="B1357">
        <v>0.49615747689159923</v>
      </c>
      <c r="C1357">
        <v>0.46906352000000001</v>
      </c>
      <c r="D1357">
        <v>241</v>
      </c>
      <c r="E1357">
        <v>483</v>
      </c>
      <c r="F1357">
        <v>239</v>
      </c>
      <c r="G1357">
        <v>0.49896480331262938</v>
      </c>
      <c r="H1357">
        <v>0</v>
      </c>
      <c r="I1357" t="s">
        <v>446</v>
      </c>
      <c r="J1357">
        <v>0.49482401656314701</v>
      </c>
      <c r="K1357">
        <f t="shared" si="237"/>
        <v>0</v>
      </c>
      <c r="L1357">
        <f t="shared" si="238"/>
        <v>1</v>
      </c>
      <c r="M1357">
        <f t="shared" si="239"/>
        <v>0</v>
      </c>
      <c r="N1357">
        <f t="shared" si="240"/>
        <v>0</v>
      </c>
      <c r="O1357">
        <f t="shared" si="241"/>
        <v>0</v>
      </c>
      <c r="P1357">
        <f t="shared" si="242"/>
        <v>0</v>
      </c>
      <c r="Q1357">
        <f t="shared" si="243"/>
        <v>0</v>
      </c>
      <c r="R1357">
        <f t="shared" si="244"/>
        <v>0</v>
      </c>
      <c r="S1357">
        <f t="shared" si="245"/>
        <v>1</v>
      </c>
      <c r="T1357">
        <f t="shared" si="246"/>
        <v>1</v>
      </c>
      <c r="U1357">
        <f t="shared" si="247"/>
        <v>1</v>
      </c>
    </row>
    <row r="1358" spans="1:21" x14ac:dyDescent="0.25">
      <c r="A1358" t="s">
        <v>447</v>
      </c>
      <c r="B1358">
        <v>0.59509239068526365</v>
      </c>
      <c r="C1358">
        <v>0.97104895000000002</v>
      </c>
      <c r="D1358">
        <v>291</v>
      </c>
      <c r="E1358">
        <v>483</v>
      </c>
      <c r="F1358">
        <v>282</v>
      </c>
      <c r="G1358">
        <v>0.60248447204968947</v>
      </c>
      <c r="H1358">
        <v>0</v>
      </c>
      <c r="I1358" t="s">
        <v>447</v>
      </c>
      <c r="J1358">
        <v>0.58385093167701863</v>
      </c>
      <c r="K1358">
        <f t="shared" si="237"/>
        <v>0</v>
      </c>
      <c r="L1358">
        <f t="shared" si="238"/>
        <v>1</v>
      </c>
      <c r="M1358">
        <f t="shared" si="239"/>
        <v>0</v>
      </c>
      <c r="N1358">
        <f t="shared" si="240"/>
        <v>0</v>
      </c>
      <c r="O1358">
        <f t="shared" si="241"/>
        <v>0</v>
      </c>
      <c r="P1358">
        <f t="shared" si="242"/>
        <v>1</v>
      </c>
      <c r="Q1358">
        <f t="shared" si="243"/>
        <v>0</v>
      </c>
      <c r="R1358">
        <f t="shared" si="244"/>
        <v>0</v>
      </c>
      <c r="S1358">
        <f t="shared" si="245"/>
        <v>0</v>
      </c>
      <c r="T1358">
        <f t="shared" si="246"/>
        <v>1</v>
      </c>
      <c r="U1358">
        <f t="shared" si="247"/>
        <v>1</v>
      </c>
    </row>
    <row r="1359" spans="1:21" x14ac:dyDescent="0.25">
      <c r="A1359" t="s">
        <v>448</v>
      </c>
      <c r="B1359">
        <v>0.59351221517574304</v>
      </c>
      <c r="C1359">
        <v>0.97096870000000002</v>
      </c>
      <c r="D1359">
        <v>292</v>
      </c>
      <c r="E1359">
        <v>483</v>
      </c>
      <c r="F1359">
        <v>290</v>
      </c>
      <c r="G1359">
        <v>0.6045548654244306</v>
      </c>
      <c r="H1359">
        <v>0</v>
      </c>
      <c r="I1359" t="s">
        <v>448</v>
      </c>
      <c r="J1359">
        <v>0.60041407867494823</v>
      </c>
      <c r="K1359">
        <f t="shared" si="237"/>
        <v>0</v>
      </c>
      <c r="L1359">
        <f t="shared" si="238"/>
        <v>1</v>
      </c>
      <c r="M1359">
        <f t="shared" si="239"/>
        <v>0</v>
      </c>
      <c r="N1359">
        <f t="shared" si="240"/>
        <v>0</v>
      </c>
      <c r="O1359">
        <f t="shared" si="241"/>
        <v>0</v>
      </c>
      <c r="P1359">
        <f t="shared" si="242"/>
        <v>0</v>
      </c>
      <c r="Q1359">
        <f t="shared" si="243"/>
        <v>1</v>
      </c>
      <c r="R1359">
        <f t="shared" si="244"/>
        <v>0</v>
      </c>
      <c r="S1359">
        <f t="shared" si="245"/>
        <v>0</v>
      </c>
      <c r="T1359">
        <f t="shared" si="246"/>
        <v>1</v>
      </c>
      <c r="U1359">
        <f t="shared" si="247"/>
        <v>1</v>
      </c>
    </row>
    <row r="1360" spans="1:21" x14ac:dyDescent="0.25">
      <c r="A1360" t="s">
        <v>449</v>
      </c>
      <c r="B1360">
        <v>0.61116248080931324</v>
      </c>
      <c r="C1360">
        <v>0.97553509999999999</v>
      </c>
      <c r="D1360">
        <v>300</v>
      </c>
      <c r="E1360">
        <v>483</v>
      </c>
      <c r="F1360">
        <v>291</v>
      </c>
      <c r="G1360">
        <v>0.6211180124223602</v>
      </c>
      <c r="H1360">
        <v>0</v>
      </c>
      <c r="I1360" t="s">
        <v>449</v>
      </c>
      <c r="J1360">
        <v>0.60248447204968947</v>
      </c>
      <c r="K1360">
        <f t="shared" si="237"/>
        <v>0</v>
      </c>
      <c r="L1360">
        <f t="shared" si="238"/>
        <v>1</v>
      </c>
      <c r="M1360">
        <f t="shared" si="239"/>
        <v>0</v>
      </c>
      <c r="N1360">
        <f t="shared" si="240"/>
        <v>0</v>
      </c>
      <c r="O1360">
        <f t="shared" si="241"/>
        <v>1</v>
      </c>
      <c r="P1360">
        <f t="shared" si="242"/>
        <v>0</v>
      </c>
      <c r="Q1360">
        <f t="shared" si="243"/>
        <v>0</v>
      </c>
      <c r="R1360">
        <f t="shared" si="244"/>
        <v>0</v>
      </c>
      <c r="S1360">
        <f t="shared" si="245"/>
        <v>0</v>
      </c>
      <c r="T1360">
        <f t="shared" si="246"/>
        <v>1</v>
      </c>
      <c r="U1360">
        <f t="shared" si="247"/>
        <v>1</v>
      </c>
    </row>
    <row r="1361" spans="1:21" x14ac:dyDescent="0.25">
      <c r="A1361" t="s">
        <v>450</v>
      </c>
      <c r="B1361">
        <v>0.56013900007869277</v>
      </c>
      <c r="C1361">
        <v>0.95693059999999996</v>
      </c>
      <c r="D1361">
        <v>274</v>
      </c>
      <c r="E1361">
        <v>483</v>
      </c>
      <c r="F1361">
        <v>274</v>
      </c>
      <c r="G1361">
        <v>0.56728778467908902</v>
      </c>
      <c r="H1361">
        <v>0</v>
      </c>
      <c r="I1361" t="s">
        <v>450</v>
      </c>
      <c r="J1361">
        <v>0.56728778467908902</v>
      </c>
      <c r="K1361">
        <f t="shared" si="237"/>
        <v>0</v>
      </c>
      <c r="L1361">
        <f t="shared" si="238"/>
        <v>1</v>
      </c>
      <c r="M1361">
        <f t="shared" si="239"/>
        <v>0</v>
      </c>
      <c r="N1361">
        <f t="shared" si="240"/>
        <v>0</v>
      </c>
      <c r="O1361">
        <f t="shared" si="241"/>
        <v>0</v>
      </c>
      <c r="P1361">
        <f t="shared" si="242"/>
        <v>0</v>
      </c>
      <c r="Q1361">
        <f t="shared" si="243"/>
        <v>0</v>
      </c>
      <c r="R1361">
        <f t="shared" si="244"/>
        <v>1</v>
      </c>
      <c r="S1361">
        <f t="shared" si="245"/>
        <v>0</v>
      </c>
      <c r="T1361">
        <f t="shared" si="246"/>
        <v>1</v>
      </c>
      <c r="U1361">
        <f t="shared" si="247"/>
        <v>1</v>
      </c>
    </row>
    <row r="1362" spans="1:21" x14ac:dyDescent="0.25">
      <c r="A1362" t="s">
        <v>451</v>
      </c>
      <c r="B1362">
        <v>0.32803048708854032</v>
      </c>
      <c r="C1362">
        <v>3.3342010000000002E-7</v>
      </c>
      <c r="D1362">
        <v>160</v>
      </c>
      <c r="E1362">
        <v>483</v>
      </c>
      <c r="F1362">
        <v>160</v>
      </c>
      <c r="G1362">
        <v>0.33126293995859207</v>
      </c>
      <c r="H1362">
        <v>0</v>
      </c>
      <c r="I1362" t="s">
        <v>451</v>
      </c>
      <c r="J1362">
        <v>0.33126293995859207</v>
      </c>
      <c r="K1362">
        <f t="shared" si="237"/>
        <v>1</v>
      </c>
      <c r="L1362">
        <f t="shared" si="238"/>
        <v>0</v>
      </c>
      <c r="M1362">
        <f t="shared" si="239"/>
        <v>0</v>
      </c>
      <c r="N1362">
        <f t="shared" si="240"/>
        <v>0</v>
      </c>
      <c r="O1362">
        <f t="shared" si="241"/>
        <v>0</v>
      </c>
      <c r="P1362">
        <f t="shared" si="242"/>
        <v>0</v>
      </c>
      <c r="Q1362">
        <f t="shared" si="243"/>
        <v>0</v>
      </c>
      <c r="R1362">
        <f t="shared" si="244"/>
        <v>0</v>
      </c>
      <c r="S1362">
        <f t="shared" si="245"/>
        <v>1</v>
      </c>
      <c r="T1362">
        <f t="shared" si="246"/>
        <v>1</v>
      </c>
      <c r="U1362">
        <f t="shared" si="247"/>
        <v>1</v>
      </c>
    </row>
    <row r="1363" spans="1:21" x14ac:dyDescent="0.25">
      <c r="A1363" t="s">
        <v>452</v>
      </c>
      <c r="B1363">
        <v>0.35778307248787061</v>
      </c>
      <c r="C1363">
        <v>2.1803726E-6</v>
      </c>
      <c r="D1363">
        <v>174</v>
      </c>
      <c r="E1363">
        <v>483</v>
      </c>
      <c r="F1363">
        <v>174</v>
      </c>
      <c r="G1363">
        <v>0.36024844720496901</v>
      </c>
      <c r="H1363">
        <v>0</v>
      </c>
      <c r="I1363" t="s">
        <v>452</v>
      </c>
      <c r="J1363">
        <v>0.36024844720496901</v>
      </c>
      <c r="K1363">
        <f t="shared" si="237"/>
        <v>1</v>
      </c>
      <c r="L1363">
        <f t="shared" si="238"/>
        <v>0</v>
      </c>
      <c r="M1363">
        <f t="shared" si="239"/>
        <v>0</v>
      </c>
      <c r="N1363">
        <f t="shared" si="240"/>
        <v>0</v>
      </c>
      <c r="O1363">
        <f t="shared" si="241"/>
        <v>0</v>
      </c>
      <c r="P1363">
        <f t="shared" si="242"/>
        <v>1</v>
      </c>
      <c r="Q1363">
        <f t="shared" si="243"/>
        <v>0</v>
      </c>
      <c r="R1363">
        <f t="shared" si="244"/>
        <v>0</v>
      </c>
      <c r="S1363">
        <f t="shared" si="245"/>
        <v>0</v>
      </c>
      <c r="T1363">
        <f t="shared" si="246"/>
        <v>1</v>
      </c>
      <c r="U1363">
        <f t="shared" si="247"/>
        <v>1</v>
      </c>
    </row>
    <row r="1364" spans="1:21" x14ac:dyDescent="0.25">
      <c r="A1364" t="s">
        <v>453</v>
      </c>
      <c r="B1364">
        <v>0.34029488170800137</v>
      </c>
      <c r="C1364">
        <v>7.774837E-6</v>
      </c>
      <c r="D1364">
        <v>166</v>
      </c>
      <c r="E1364">
        <v>483</v>
      </c>
      <c r="F1364">
        <v>166</v>
      </c>
      <c r="G1364">
        <v>0.34368530020703941</v>
      </c>
      <c r="H1364">
        <v>0</v>
      </c>
      <c r="I1364" t="s">
        <v>453</v>
      </c>
      <c r="J1364">
        <v>0.34368530020703941</v>
      </c>
      <c r="K1364">
        <f t="shared" si="237"/>
        <v>1</v>
      </c>
      <c r="L1364">
        <f t="shared" si="238"/>
        <v>0</v>
      </c>
      <c r="M1364">
        <f t="shared" si="239"/>
        <v>0</v>
      </c>
      <c r="N1364">
        <f t="shared" si="240"/>
        <v>0</v>
      </c>
      <c r="O1364">
        <f t="shared" si="241"/>
        <v>0</v>
      </c>
      <c r="P1364">
        <f t="shared" si="242"/>
        <v>0</v>
      </c>
      <c r="Q1364">
        <f t="shared" si="243"/>
        <v>1</v>
      </c>
      <c r="R1364">
        <f t="shared" si="244"/>
        <v>0</v>
      </c>
      <c r="S1364">
        <f t="shared" si="245"/>
        <v>0</v>
      </c>
      <c r="T1364">
        <f t="shared" si="246"/>
        <v>1</v>
      </c>
      <c r="U1364">
        <f t="shared" si="247"/>
        <v>1</v>
      </c>
    </row>
    <row r="1365" spans="1:21" x14ac:dyDescent="0.25">
      <c r="A1365" t="s">
        <v>454</v>
      </c>
      <c r="B1365">
        <v>0.37927672443488941</v>
      </c>
      <c r="C1365">
        <v>1.8882999999999999E-4</v>
      </c>
      <c r="D1365">
        <v>185</v>
      </c>
      <c r="E1365">
        <v>483</v>
      </c>
      <c r="F1365">
        <v>185</v>
      </c>
      <c r="G1365">
        <v>0.38302277432712217</v>
      </c>
      <c r="H1365">
        <v>0</v>
      </c>
      <c r="I1365" t="s">
        <v>454</v>
      </c>
      <c r="J1365">
        <v>0.38302277432712217</v>
      </c>
      <c r="K1365">
        <f t="shared" si="237"/>
        <v>1</v>
      </c>
      <c r="L1365">
        <f t="shared" si="238"/>
        <v>0</v>
      </c>
      <c r="M1365">
        <f t="shared" si="239"/>
        <v>0</v>
      </c>
      <c r="N1365">
        <f t="shared" si="240"/>
        <v>0</v>
      </c>
      <c r="O1365">
        <f t="shared" si="241"/>
        <v>1</v>
      </c>
      <c r="P1365">
        <f t="shared" si="242"/>
        <v>0</v>
      </c>
      <c r="Q1365">
        <f t="shared" si="243"/>
        <v>0</v>
      </c>
      <c r="R1365">
        <f t="shared" si="244"/>
        <v>0</v>
      </c>
      <c r="S1365">
        <f t="shared" si="245"/>
        <v>0</v>
      </c>
      <c r="T1365">
        <f t="shared" si="246"/>
        <v>1</v>
      </c>
      <c r="U1365">
        <f t="shared" si="247"/>
        <v>1</v>
      </c>
    </row>
    <row r="1366" spans="1:21" x14ac:dyDescent="0.25">
      <c r="A1366" t="s">
        <v>455</v>
      </c>
      <c r="B1366">
        <v>0.39732685607774137</v>
      </c>
      <c r="C1366">
        <v>3.9195037999999997E-5</v>
      </c>
      <c r="D1366">
        <v>191</v>
      </c>
      <c r="E1366">
        <v>483</v>
      </c>
      <c r="F1366">
        <v>191</v>
      </c>
      <c r="G1366">
        <v>0.39544513457556929</v>
      </c>
      <c r="H1366">
        <v>0</v>
      </c>
      <c r="I1366" t="s">
        <v>455</v>
      </c>
      <c r="J1366">
        <v>0.39544513457556929</v>
      </c>
      <c r="K1366">
        <f t="shared" si="237"/>
        <v>1</v>
      </c>
      <c r="L1366">
        <f t="shared" si="238"/>
        <v>0</v>
      </c>
      <c r="M1366">
        <f t="shared" si="239"/>
        <v>0</v>
      </c>
      <c r="N1366">
        <f t="shared" si="240"/>
        <v>0</v>
      </c>
      <c r="O1366">
        <f t="shared" si="241"/>
        <v>0</v>
      </c>
      <c r="P1366">
        <f t="shared" si="242"/>
        <v>0</v>
      </c>
      <c r="Q1366">
        <f t="shared" si="243"/>
        <v>0</v>
      </c>
      <c r="R1366">
        <f t="shared" si="244"/>
        <v>1</v>
      </c>
      <c r="S1366">
        <f t="shared" si="245"/>
        <v>0</v>
      </c>
      <c r="T1366">
        <f t="shared" si="246"/>
        <v>1</v>
      </c>
      <c r="U1366">
        <f t="shared" si="247"/>
        <v>1</v>
      </c>
    </row>
    <row r="1367" spans="1:21" x14ac:dyDescent="0.25">
      <c r="A1367" t="s">
        <v>456</v>
      </c>
      <c r="B1367">
        <v>0.2467033139918656</v>
      </c>
      <c r="C1367">
        <v>3.8443772999999999E-10</v>
      </c>
      <c r="D1367">
        <v>73</v>
      </c>
      <c r="E1367">
        <v>290</v>
      </c>
      <c r="F1367">
        <v>73</v>
      </c>
      <c r="G1367">
        <v>0.25172413793103449</v>
      </c>
      <c r="H1367">
        <v>0</v>
      </c>
      <c r="I1367" t="s">
        <v>456</v>
      </c>
      <c r="J1367">
        <v>0.25172413793103449</v>
      </c>
      <c r="K1367">
        <f t="shared" si="237"/>
        <v>1</v>
      </c>
      <c r="L1367">
        <f t="shared" si="238"/>
        <v>0</v>
      </c>
      <c r="M1367">
        <f t="shared" si="239"/>
        <v>0</v>
      </c>
      <c r="N1367">
        <f t="shared" si="240"/>
        <v>0</v>
      </c>
      <c r="O1367">
        <f t="shared" si="241"/>
        <v>0</v>
      </c>
      <c r="P1367">
        <f t="shared" si="242"/>
        <v>0</v>
      </c>
      <c r="Q1367">
        <f t="shared" si="243"/>
        <v>0</v>
      </c>
      <c r="R1367">
        <f t="shared" si="244"/>
        <v>0</v>
      </c>
      <c r="S1367">
        <f t="shared" si="245"/>
        <v>1</v>
      </c>
      <c r="T1367">
        <f t="shared" si="246"/>
        <v>1</v>
      </c>
      <c r="U1367">
        <f t="shared" si="247"/>
        <v>1</v>
      </c>
    </row>
    <row r="1368" spans="1:21" x14ac:dyDescent="0.25">
      <c r="A1368" t="s">
        <v>457</v>
      </c>
      <c r="B1368">
        <v>0.18474447221974641</v>
      </c>
      <c r="C1368">
        <v>3.8443772999999999E-10</v>
      </c>
      <c r="D1368">
        <v>54</v>
      </c>
      <c r="E1368">
        <v>290</v>
      </c>
      <c r="F1368">
        <v>50</v>
      </c>
      <c r="G1368">
        <v>0.18620689655172409</v>
      </c>
      <c r="H1368">
        <v>0</v>
      </c>
      <c r="I1368" t="s">
        <v>457</v>
      </c>
      <c r="J1368">
        <v>0.17241379310344829</v>
      </c>
      <c r="K1368">
        <f t="shared" si="237"/>
        <v>1</v>
      </c>
      <c r="L1368">
        <f t="shared" si="238"/>
        <v>0</v>
      </c>
      <c r="M1368">
        <f t="shared" si="239"/>
        <v>0</v>
      </c>
      <c r="N1368">
        <f t="shared" si="240"/>
        <v>0</v>
      </c>
      <c r="O1368">
        <f t="shared" si="241"/>
        <v>0</v>
      </c>
      <c r="P1368">
        <f t="shared" si="242"/>
        <v>1</v>
      </c>
      <c r="Q1368">
        <f t="shared" si="243"/>
        <v>0</v>
      </c>
      <c r="R1368">
        <f t="shared" si="244"/>
        <v>0</v>
      </c>
      <c r="S1368">
        <f t="shared" si="245"/>
        <v>0</v>
      </c>
      <c r="T1368">
        <f t="shared" si="246"/>
        <v>1</v>
      </c>
      <c r="U1368">
        <f t="shared" si="247"/>
        <v>1</v>
      </c>
    </row>
    <row r="1369" spans="1:21" x14ac:dyDescent="0.25">
      <c r="A1369" t="s">
        <v>458</v>
      </c>
      <c r="B1369">
        <v>0.20366606165233089</v>
      </c>
      <c r="C1369">
        <v>3.8443772999999999E-10</v>
      </c>
      <c r="D1369">
        <v>60</v>
      </c>
      <c r="E1369">
        <v>290</v>
      </c>
      <c r="F1369">
        <v>56</v>
      </c>
      <c r="G1369">
        <v>0.2068965517241379</v>
      </c>
      <c r="H1369">
        <v>0</v>
      </c>
      <c r="I1369" t="s">
        <v>458</v>
      </c>
      <c r="J1369">
        <v>0.19310344827586209</v>
      </c>
      <c r="K1369">
        <f t="shared" si="237"/>
        <v>1</v>
      </c>
      <c r="L1369">
        <f t="shared" si="238"/>
        <v>0</v>
      </c>
      <c r="M1369">
        <f t="shared" si="239"/>
        <v>0</v>
      </c>
      <c r="N1369">
        <f t="shared" si="240"/>
        <v>0</v>
      </c>
      <c r="O1369">
        <f t="shared" si="241"/>
        <v>0</v>
      </c>
      <c r="P1369">
        <f t="shared" si="242"/>
        <v>0</v>
      </c>
      <c r="Q1369">
        <f t="shared" si="243"/>
        <v>1</v>
      </c>
      <c r="R1369">
        <f t="shared" si="244"/>
        <v>0</v>
      </c>
      <c r="S1369">
        <f t="shared" si="245"/>
        <v>0</v>
      </c>
      <c r="T1369">
        <f t="shared" si="246"/>
        <v>1</v>
      </c>
      <c r="U1369">
        <f t="shared" si="247"/>
        <v>1</v>
      </c>
    </row>
    <row r="1370" spans="1:21" x14ac:dyDescent="0.25">
      <c r="A1370" t="s">
        <v>459</v>
      </c>
      <c r="B1370">
        <v>0.18510383102825659</v>
      </c>
      <c r="C1370">
        <v>3.8443772999999999E-10</v>
      </c>
      <c r="D1370">
        <v>54</v>
      </c>
      <c r="E1370">
        <v>290</v>
      </c>
      <c r="F1370">
        <v>50</v>
      </c>
      <c r="G1370">
        <v>0.18620689655172409</v>
      </c>
      <c r="H1370">
        <v>0</v>
      </c>
      <c r="I1370" t="s">
        <v>459</v>
      </c>
      <c r="J1370">
        <v>0.17241379310344829</v>
      </c>
      <c r="K1370">
        <f t="shared" si="237"/>
        <v>1</v>
      </c>
      <c r="L1370">
        <f t="shared" si="238"/>
        <v>0</v>
      </c>
      <c r="M1370">
        <f t="shared" si="239"/>
        <v>0</v>
      </c>
      <c r="N1370">
        <f t="shared" si="240"/>
        <v>0</v>
      </c>
      <c r="O1370">
        <f t="shared" si="241"/>
        <v>1</v>
      </c>
      <c r="P1370">
        <f t="shared" si="242"/>
        <v>0</v>
      </c>
      <c r="Q1370">
        <f t="shared" si="243"/>
        <v>0</v>
      </c>
      <c r="R1370">
        <f t="shared" si="244"/>
        <v>0</v>
      </c>
      <c r="S1370">
        <f t="shared" si="245"/>
        <v>0</v>
      </c>
      <c r="T1370">
        <f t="shared" si="246"/>
        <v>1</v>
      </c>
      <c r="U1370">
        <f t="shared" si="247"/>
        <v>1</v>
      </c>
    </row>
    <row r="1371" spans="1:21" x14ac:dyDescent="0.25">
      <c r="A1371" t="s">
        <v>460</v>
      </c>
      <c r="B1371">
        <v>0.1915587854882739</v>
      </c>
      <c r="C1371">
        <v>3.8443772999999999E-10</v>
      </c>
      <c r="D1371">
        <v>57</v>
      </c>
      <c r="E1371">
        <v>290</v>
      </c>
      <c r="F1371">
        <v>53</v>
      </c>
      <c r="G1371">
        <v>0.19655172413793101</v>
      </c>
      <c r="H1371">
        <v>0</v>
      </c>
      <c r="I1371" t="s">
        <v>460</v>
      </c>
      <c r="J1371">
        <v>0.1827586206896552</v>
      </c>
      <c r="K1371">
        <f t="shared" si="237"/>
        <v>1</v>
      </c>
      <c r="L1371">
        <f t="shared" si="238"/>
        <v>0</v>
      </c>
      <c r="M1371">
        <f t="shared" si="239"/>
        <v>0</v>
      </c>
      <c r="N1371">
        <f t="shared" si="240"/>
        <v>0</v>
      </c>
      <c r="O1371">
        <f t="shared" si="241"/>
        <v>0</v>
      </c>
      <c r="P1371">
        <f t="shared" si="242"/>
        <v>0</v>
      </c>
      <c r="Q1371">
        <f t="shared" si="243"/>
        <v>0</v>
      </c>
      <c r="R1371">
        <f t="shared" si="244"/>
        <v>1</v>
      </c>
      <c r="S1371">
        <f t="shared" si="245"/>
        <v>0</v>
      </c>
      <c r="T1371">
        <f t="shared" si="246"/>
        <v>1</v>
      </c>
      <c r="U1371">
        <f t="shared" si="247"/>
        <v>1</v>
      </c>
    </row>
    <row r="1372" spans="1:21" x14ac:dyDescent="0.25">
      <c r="A1372" t="s">
        <v>461</v>
      </c>
      <c r="B1372">
        <v>0.20695534762056411</v>
      </c>
      <c r="C1372">
        <v>3.8443772999999999E-10</v>
      </c>
      <c r="D1372">
        <v>96</v>
      </c>
      <c r="E1372">
        <v>458</v>
      </c>
      <c r="F1372">
        <v>96</v>
      </c>
      <c r="G1372">
        <v>0.20960698689956331</v>
      </c>
      <c r="H1372">
        <v>0</v>
      </c>
      <c r="I1372" t="s">
        <v>461</v>
      </c>
      <c r="J1372">
        <v>0.20960698689956331</v>
      </c>
      <c r="K1372">
        <f t="shared" si="237"/>
        <v>1</v>
      </c>
      <c r="L1372">
        <f t="shared" si="238"/>
        <v>0</v>
      </c>
      <c r="M1372">
        <f t="shared" si="239"/>
        <v>0</v>
      </c>
      <c r="N1372">
        <f t="shared" si="240"/>
        <v>0</v>
      </c>
      <c r="O1372">
        <f t="shared" si="241"/>
        <v>0</v>
      </c>
      <c r="P1372">
        <f t="shared" si="242"/>
        <v>0</v>
      </c>
      <c r="Q1372">
        <f t="shared" si="243"/>
        <v>0</v>
      </c>
      <c r="R1372">
        <f t="shared" si="244"/>
        <v>0</v>
      </c>
      <c r="S1372">
        <f t="shared" si="245"/>
        <v>1</v>
      </c>
      <c r="T1372">
        <f t="shared" si="246"/>
        <v>1</v>
      </c>
      <c r="U1372">
        <f t="shared" si="247"/>
        <v>1</v>
      </c>
    </row>
    <row r="1373" spans="1:21" x14ac:dyDescent="0.25">
      <c r="A1373" t="s">
        <v>462</v>
      </c>
      <c r="B1373">
        <v>0.2083407867750709</v>
      </c>
      <c r="C1373">
        <v>3.8443772999999999E-10</v>
      </c>
      <c r="D1373">
        <v>97</v>
      </c>
      <c r="E1373">
        <v>458</v>
      </c>
      <c r="F1373">
        <v>97</v>
      </c>
      <c r="G1373">
        <v>0.2117903930131004</v>
      </c>
      <c r="H1373">
        <v>0</v>
      </c>
      <c r="I1373" t="s">
        <v>462</v>
      </c>
      <c r="J1373">
        <v>0.2117903930131004</v>
      </c>
      <c r="K1373">
        <f t="shared" si="237"/>
        <v>1</v>
      </c>
      <c r="L1373">
        <f t="shared" si="238"/>
        <v>0</v>
      </c>
      <c r="M1373">
        <f t="shared" si="239"/>
        <v>0</v>
      </c>
      <c r="N1373">
        <f t="shared" si="240"/>
        <v>0</v>
      </c>
      <c r="O1373">
        <f t="shared" si="241"/>
        <v>0</v>
      </c>
      <c r="P1373">
        <f t="shared" si="242"/>
        <v>1</v>
      </c>
      <c r="Q1373">
        <f t="shared" si="243"/>
        <v>0</v>
      </c>
      <c r="R1373">
        <f t="shared" si="244"/>
        <v>0</v>
      </c>
      <c r="S1373">
        <f t="shared" si="245"/>
        <v>0</v>
      </c>
      <c r="T1373">
        <f t="shared" si="246"/>
        <v>1</v>
      </c>
      <c r="U1373">
        <f t="shared" si="247"/>
        <v>1</v>
      </c>
    </row>
    <row r="1374" spans="1:21" x14ac:dyDescent="0.25">
      <c r="A1374" t="s">
        <v>463</v>
      </c>
      <c r="B1374">
        <v>0.1749438658950877</v>
      </c>
      <c r="C1374">
        <v>3.8443772999999999E-10</v>
      </c>
      <c r="D1374">
        <v>82</v>
      </c>
      <c r="E1374">
        <v>458</v>
      </c>
      <c r="F1374">
        <v>82</v>
      </c>
      <c r="G1374">
        <v>0.1790393013100437</v>
      </c>
      <c r="H1374">
        <v>0</v>
      </c>
      <c r="I1374" t="s">
        <v>463</v>
      </c>
      <c r="J1374">
        <v>0.1790393013100437</v>
      </c>
      <c r="K1374">
        <f t="shared" si="237"/>
        <v>1</v>
      </c>
      <c r="L1374">
        <f t="shared" si="238"/>
        <v>0</v>
      </c>
      <c r="M1374">
        <f t="shared" si="239"/>
        <v>0</v>
      </c>
      <c r="N1374">
        <f t="shared" si="240"/>
        <v>0</v>
      </c>
      <c r="O1374">
        <f t="shared" si="241"/>
        <v>0</v>
      </c>
      <c r="P1374">
        <f t="shared" si="242"/>
        <v>0</v>
      </c>
      <c r="Q1374">
        <f t="shared" si="243"/>
        <v>1</v>
      </c>
      <c r="R1374">
        <f t="shared" si="244"/>
        <v>0</v>
      </c>
      <c r="S1374">
        <f t="shared" si="245"/>
        <v>0</v>
      </c>
      <c r="T1374">
        <f t="shared" si="246"/>
        <v>1</v>
      </c>
      <c r="U1374">
        <f t="shared" si="247"/>
        <v>1</v>
      </c>
    </row>
    <row r="1375" spans="1:21" x14ac:dyDescent="0.25">
      <c r="A1375" t="s">
        <v>464</v>
      </c>
      <c r="B1375">
        <v>0.20478412122873299</v>
      </c>
      <c r="C1375">
        <v>3.8443772999999999E-10</v>
      </c>
      <c r="D1375">
        <v>96</v>
      </c>
      <c r="E1375">
        <v>458</v>
      </c>
      <c r="F1375">
        <v>96</v>
      </c>
      <c r="G1375">
        <v>0.20960698689956331</v>
      </c>
      <c r="H1375">
        <v>0</v>
      </c>
      <c r="I1375" t="s">
        <v>464</v>
      </c>
      <c r="J1375">
        <v>0.20960698689956331</v>
      </c>
      <c r="K1375">
        <f t="shared" si="237"/>
        <v>1</v>
      </c>
      <c r="L1375">
        <f t="shared" si="238"/>
        <v>0</v>
      </c>
      <c r="M1375">
        <f t="shared" si="239"/>
        <v>0</v>
      </c>
      <c r="N1375">
        <f t="shared" si="240"/>
        <v>0</v>
      </c>
      <c r="O1375">
        <f t="shared" si="241"/>
        <v>1</v>
      </c>
      <c r="P1375">
        <f t="shared" si="242"/>
        <v>0</v>
      </c>
      <c r="Q1375">
        <f t="shared" si="243"/>
        <v>0</v>
      </c>
      <c r="R1375">
        <f t="shared" si="244"/>
        <v>0</v>
      </c>
      <c r="S1375">
        <f t="shared" si="245"/>
        <v>0</v>
      </c>
      <c r="T1375">
        <f t="shared" si="246"/>
        <v>1</v>
      </c>
      <c r="U1375">
        <f t="shared" si="247"/>
        <v>1</v>
      </c>
    </row>
    <row r="1376" spans="1:21" x14ac:dyDescent="0.25">
      <c r="A1376" t="s">
        <v>465</v>
      </c>
      <c r="B1376">
        <v>0.1902805331035434</v>
      </c>
      <c r="C1376">
        <v>3.8443772999999999E-10</v>
      </c>
      <c r="D1376">
        <v>89</v>
      </c>
      <c r="E1376">
        <v>458</v>
      </c>
      <c r="F1376">
        <v>89</v>
      </c>
      <c r="G1376">
        <v>0.1943231441048035</v>
      </c>
      <c r="H1376">
        <v>0</v>
      </c>
      <c r="I1376" t="s">
        <v>465</v>
      </c>
      <c r="J1376">
        <v>0.1943231441048035</v>
      </c>
      <c r="K1376">
        <f t="shared" si="237"/>
        <v>1</v>
      </c>
      <c r="L1376">
        <f t="shared" si="238"/>
        <v>0</v>
      </c>
      <c r="M1376">
        <f t="shared" si="239"/>
        <v>0</v>
      </c>
      <c r="N1376">
        <f t="shared" si="240"/>
        <v>0</v>
      </c>
      <c r="O1376">
        <f t="shared" si="241"/>
        <v>0</v>
      </c>
      <c r="P1376">
        <f t="shared" si="242"/>
        <v>0</v>
      </c>
      <c r="Q1376">
        <f t="shared" si="243"/>
        <v>0</v>
      </c>
      <c r="R1376">
        <f t="shared" si="244"/>
        <v>1</v>
      </c>
      <c r="S1376">
        <f t="shared" si="245"/>
        <v>0</v>
      </c>
      <c r="T1376">
        <f t="shared" si="246"/>
        <v>1</v>
      </c>
      <c r="U1376">
        <f t="shared" si="247"/>
        <v>1</v>
      </c>
    </row>
    <row r="1377" spans="1:21" x14ac:dyDescent="0.25">
      <c r="A1377" t="s">
        <v>466</v>
      </c>
      <c r="B1377">
        <v>0.35207480233829858</v>
      </c>
      <c r="C1377">
        <v>6.5051104000000002E-6</v>
      </c>
      <c r="D1377">
        <v>168</v>
      </c>
      <c r="E1377">
        <v>473</v>
      </c>
      <c r="F1377">
        <v>165</v>
      </c>
      <c r="G1377">
        <v>0.35517970401691329</v>
      </c>
      <c r="H1377">
        <v>0</v>
      </c>
      <c r="I1377" t="s">
        <v>466</v>
      </c>
      <c r="J1377">
        <v>0.34883720930232559</v>
      </c>
      <c r="K1377">
        <f t="shared" si="237"/>
        <v>1</v>
      </c>
      <c r="L1377">
        <f t="shared" si="238"/>
        <v>0</v>
      </c>
      <c r="M1377">
        <f t="shared" si="239"/>
        <v>0</v>
      </c>
      <c r="N1377">
        <f t="shared" si="240"/>
        <v>0</v>
      </c>
      <c r="O1377">
        <f t="shared" si="241"/>
        <v>0</v>
      </c>
      <c r="P1377">
        <f t="shared" si="242"/>
        <v>0</v>
      </c>
      <c r="Q1377">
        <f t="shared" si="243"/>
        <v>0</v>
      </c>
      <c r="R1377">
        <f t="shared" si="244"/>
        <v>0</v>
      </c>
      <c r="S1377">
        <f t="shared" si="245"/>
        <v>1</v>
      </c>
      <c r="T1377">
        <f t="shared" si="246"/>
        <v>1</v>
      </c>
      <c r="U1377">
        <f t="shared" si="247"/>
        <v>1</v>
      </c>
    </row>
    <row r="1378" spans="1:21" x14ac:dyDescent="0.25">
      <c r="A1378" t="s">
        <v>467</v>
      </c>
      <c r="B1378">
        <v>0.34169578236100651</v>
      </c>
      <c r="C1378">
        <v>1.0858394E-6</v>
      </c>
      <c r="D1378">
        <v>162</v>
      </c>
      <c r="E1378">
        <v>473</v>
      </c>
      <c r="F1378">
        <v>162</v>
      </c>
      <c r="G1378">
        <v>0.34249471458773778</v>
      </c>
      <c r="H1378">
        <v>0</v>
      </c>
      <c r="I1378" t="s">
        <v>467</v>
      </c>
      <c r="J1378">
        <v>0.34249471458773778</v>
      </c>
      <c r="K1378">
        <f t="shared" si="237"/>
        <v>1</v>
      </c>
      <c r="L1378">
        <f t="shared" si="238"/>
        <v>0</v>
      </c>
      <c r="M1378">
        <f t="shared" si="239"/>
        <v>0</v>
      </c>
      <c r="N1378">
        <f t="shared" si="240"/>
        <v>0</v>
      </c>
      <c r="O1378">
        <f t="shared" si="241"/>
        <v>0</v>
      </c>
      <c r="P1378">
        <f t="shared" si="242"/>
        <v>1</v>
      </c>
      <c r="Q1378">
        <f t="shared" si="243"/>
        <v>0</v>
      </c>
      <c r="R1378">
        <f t="shared" si="244"/>
        <v>0</v>
      </c>
      <c r="S1378">
        <f t="shared" si="245"/>
        <v>0</v>
      </c>
      <c r="T1378">
        <f t="shared" si="246"/>
        <v>1</v>
      </c>
      <c r="U1378">
        <f t="shared" si="247"/>
        <v>1</v>
      </c>
    </row>
    <row r="1379" spans="1:21" x14ac:dyDescent="0.25">
      <c r="A1379" t="s">
        <v>468</v>
      </c>
      <c r="B1379">
        <v>0.33496947612613243</v>
      </c>
      <c r="C1379">
        <v>2.6750876999999998E-7</v>
      </c>
      <c r="D1379">
        <v>161</v>
      </c>
      <c r="E1379">
        <v>473</v>
      </c>
      <c r="F1379">
        <v>158</v>
      </c>
      <c r="G1379">
        <v>0.34038054968287529</v>
      </c>
      <c r="H1379">
        <v>0</v>
      </c>
      <c r="I1379" t="s">
        <v>468</v>
      </c>
      <c r="J1379">
        <v>0.33403805496828748</v>
      </c>
      <c r="K1379">
        <f t="shared" si="237"/>
        <v>1</v>
      </c>
      <c r="L1379">
        <f t="shared" si="238"/>
        <v>0</v>
      </c>
      <c r="M1379">
        <f t="shared" si="239"/>
        <v>0</v>
      </c>
      <c r="N1379">
        <f t="shared" si="240"/>
        <v>0</v>
      </c>
      <c r="O1379">
        <f t="shared" si="241"/>
        <v>0</v>
      </c>
      <c r="P1379">
        <f t="shared" si="242"/>
        <v>0</v>
      </c>
      <c r="Q1379">
        <f t="shared" si="243"/>
        <v>1</v>
      </c>
      <c r="R1379">
        <f t="shared" si="244"/>
        <v>0</v>
      </c>
      <c r="S1379">
        <f t="shared" si="245"/>
        <v>0</v>
      </c>
      <c r="T1379">
        <f t="shared" si="246"/>
        <v>1</v>
      </c>
      <c r="U1379">
        <f t="shared" si="247"/>
        <v>1</v>
      </c>
    </row>
    <row r="1380" spans="1:21" x14ac:dyDescent="0.25">
      <c r="A1380" t="s">
        <v>469</v>
      </c>
      <c r="B1380">
        <v>0.32670556926586419</v>
      </c>
      <c r="C1380">
        <v>5.9229524000000002E-8</v>
      </c>
      <c r="D1380">
        <v>157</v>
      </c>
      <c r="E1380">
        <v>473</v>
      </c>
      <c r="F1380">
        <v>155</v>
      </c>
      <c r="G1380">
        <v>0.33192389006342488</v>
      </c>
      <c r="H1380">
        <v>0</v>
      </c>
      <c r="I1380" t="s">
        <v>469</v>
      </c>
      <c r="J1380">
        <v>0.32769556025369978</v>
      </c>
      <c r="K1380">
        <f t="shared" si="237"/>
        <v>1</v>
      </c>
      <c r="L1380">
        <f t="shared" si="238"/>
        <v>0</v>
      </c>
      <c r="M1380">
        <f t="shared" si="239"/>
        <v>0</v>
      </c>
      <c r="N1380">
        <f t="shared" si="240"/>
        <v>0</v>
      </c>
      <c r="O1380">
        <f t="shared" si="241"/>
        <v>1</v>
      </c>
      <c r="P1380">
        <f t="shared" si="242"/>
        <v>0</v>
      </c>
      <c r="Q1380">
        <f t="shared" si="243"/>
        <v>0</v>
      </c>
      <c r="R1380">
        <f t="shared" si="244"/>
        <v>0</v>
      </c>
      <c r="S1380">
        <f t="shared" si="245"/>
        <v>0</v>
      </c>
      <c r="T1380">
        <f t="shared" si="246"/>
        <v>1</v>
      </c>
      <c r="U1380">
        <f t="shared" si="247"/>
        <v>1</v>
      </c>
    </row>
    <row r="1381" spans="1:21" x14ac:dyDescent="0.25">
      <c r="A1381" t="s">
        <v>470</v>
      </c>
      <c r="B1381">
        <v>0.33474212826754612</v>
      </c>
      <c r="C1381">
        <v>5.0369944999999999E-8</v>
      </c>
      <c r="D1381">
        <v>160</v>
      </c>
      <c r="E1381">
        <v>473</v>
      </c>
      <c r="F1381">
        <v>156</v>
      </c>
      <c r="G1381">
        <v>0.33826638477801269</v>
      </c>
      <c r="H1381">
        <v>0</v>
      </c>
      <c r="I1381" t="s">
        <v>470</v>
      </c>
      <c r="J1381">
        <v>0.32980972515856238</v>
      </c>
      <c r="K1381">
        <f t="shared" si="237"/>
        <v>1</v>
      </c>
      <c r="L1381">
        <f t="shared" si="238"/>
        <v>0</v>
      </c>
      <c r="M1381">
        <f t="shared" si="239"/>
        <v>0</v>
      </c>
      <c r="N1381">
        <f t="shared" si="240"/>
        <v>0</v>
      </c>
      <c r="O1381">
        <f t="shared" si="241"/>
        <v>0</v>
      </c>
      <c r="P1381">
        <f t="shared" si="242"/>
        <v>0</v>
      </c>
      <c r="Q1381">
        <f t="shared" si="243"/>
        <v>0</v>
      </c>
      <c r="R1381">
        <f t="shared" si="244"/>
        <v>1</v>
      </c>
      <c r="S1381">
        <f t="shared" si="245"/>
        <v>0</v>
      </c>
      <c r="T1381">
        <f t="shared" si="246"/>
        <v>1</v>
      </c>
      <c r="U1381">
        <f t="shared" si="247"/>
        <v>1</v>
      </c>
    </row>
    <row r="1382" spans="1:21" x14ac:dyDescent="0.25">
      <c r="A1382" t="s">
        <v>471</v>
      </c>
      <c r="B1382">
        <v>0.1490876973682993</v>
      </c>
      <c r="C1382">
        <v>3.8443772999999999E-10</v>
      </c>
      <c r="D1382">
        <v>70</v>
      </c>
      <c r="E1382">
        <v>459</v>
      </c>
      <c r="F1382">
        <v>70</v>
      </c>
      <c r="G1382">
        <v>0.1525054466230937</v>
      </c>
      <c r="H1382">
        <v>0</v>
      </c>
      <c r="I1382" t="s">
        <v>471</v>
      </c>
      <c r="J1382">
        <v>0.1525054466230937</v>
      </c>
      <c r="K1382">
        <f t="shared" si="237"/>
        <v>1</v>
      </c>
      <c r="L1382">
        <f t="shared" si="238"/>
        <v>0</v>
      </c>
      <c r="M1382">
        <f t="shared" si="239"/>
        <v>0</v>
      </c>
      <c r="N1382">
        <f t="shared" si="240"/>
        <v>0</v>
      </c>
      <c r="O1382">
        <f t="shared" si="241"/>
        <v>0</v>
      </c>
      <c r="P1382">
        <f t="shared" si="242"/>
        <v>0</v>
      </c>
      <c r="Q1382">
        <f t="shared" si="243"/>
        <v>0</v>
      </c>
      <c r="R1382">
        <f t="shared" si="244"/>
        <v>0</v>
      </c>
      <c r="S1382">
        <f t="shared" si="245"/>
        <v>1</v>
      </c>
      <c r="T1382">
        <f t="shared" si="246"/>
        <v>1</v>
      </c>
      <c r="U1382">
        <f t="shared" si="247"/>
        <v>1</v>
      </c>
    </row>
    <row r="1383" spans="1:21" x14ac:dyDescent="0.25">
      <c r="A1383" t="s">
        <v>472</v>
      </c>
      <c r="B1383">
        <v>0.17251596506873729</v>
      </c>
      <c r="C1383">
        <v>3.8443772999999999E-10</v>
      </c>
      <c r="D1383">
        <v>81</v>
      </c>
      <c r="E1383">
        <v>459</v>
      </c>
      <c r="F1383">
        <v>81</v>
      </c>
      <c r="G1383">
        <v>0.1764705882352941</v>
      </c>
      <c r="H1383">
        <v>0</v>
      </c>
      <c r="I1383" t="s">
        <v>472</v>
      </c>
      <c r="J1383">
        <v>0.1764705882352941</v>
      </c>
      <c r="K1383">
        <f t="shared" si="237"/>
        <v>1</v>
      </c>
      <c r="L1383">
        <f t="shared" si="238"/>
        <v>0</v>
      </c>
      <c r="M1383">
        <f t="shared" si="239"/>
        <v>0</v>
      </c>
      <c r="N1383">
        <f t="shared" si="240"/>
        <v>0</v>
      </c>
      <c r="O1383">
        <f t="shared" si="241"/>
        <v>0</v>
      </c>
      <c r="P1383">
        <f t="shared" si="242"/>
        <v>1</v>
      </c>
      <c r="Q1383">
        <f t="shared" si="243"/>
        <v>0</v>
      </c>
      <c r="R1383">
        <f t="shared" si="244"/>
        <v>0</v>
      </c>
      <c r="S1383">
        <f t="shared" si="245"/>
        <v>0</v>
      </c>
      <c r="T1383">
        <f t="shared" si="246"/>
        <v>1</v>
      </c>
      <c r="U1383">
        <f t="shared" si="247"/>
        <v>1</v>
      </c>
    </row>
    <row r="1384" spans="1:21" x14ac:dyDescent="0.25">
      <c r="A1384" t="s">
        <v>473</v>
      </c>
      <c r="B1384">
        <v>0.16086797858844329</v>
      </c>
      <c r="C1384">
        <v>3.8443772999999999E-10</v>
      </c>
      <c r="D1384">
        <v>76</v>
      </c>
      <c r="E1384">
        <v>459</v>
      </c>
      <c r="F1384">
        <v>76</v>
      </c>
      <c r="G1384">
        <v>0.16557734204793029</v>
      </c>
      <c r="H1384">
        <v>0</v>
      </c>
      <c r="I1384" t="s">
        <v>473</v>
      </c>
      <c r="J1384">
        <v>0.16557734204793029</v>
      </c>
      <c r="K1384">
        <f t="shared" si="237"/>
        <v>1</v>
      </c>
      <c r="L1384">
        <f t="shared" si="238"/>
        <v>0</v>
      </c>
      <c r="M1384">
        <f t="shared" si="239"/>
        <v>0</v>
      </c>
      <c r="N1384">
        <f t="shared" si="240"/>
        <v>0</v>
      </c>
      <c r="O1384">
        <f t="shared" si="241"/>
        <v>0</v>
      </c>
      <c r="P1384">
        <f t="shared" si="242"/>
        <v>0</v>
      </c>
      <c r="Q1384">
        <f t="shared" si="243"/>
        <v>1</v>
      </c>
      <c r="R1384">
        <f t="shared" si="244"/>
        <v>0</v>
      </c>
      <c r="S1384">
        <f t="shared" si="245"/>
        <v>0</v>
      </c>
      <c r="T1384">
        <f t="shared" si="246"/>
        <v>1</v>
      </c>
      <c r="U1384">
        <f t="shared" si="247"/>
        <v>1</v>
      </c>
    </row>
    <row r="1385" spans="1:21" x14ac:dyDescent="0.25">
      <c r="A1385" t="s">
        <v>474</v>
      </c>
      <c r="B1385">
        <v>0.1680599526900354</v>
      </c>
      <c r="C1385">
        <v>3.8443772999999999E-10</v>
      </c>
      <c r="D1385">
        <v>80</v>
      </c>
      <c r="E1385">
        <v>459</v>
      </c>
      <c r="F1385">
        <v>80</v>
      </c>
      <c r="G1385">
        <v>0.17429193899782139</v>
      </c>
      <c r="H1385">
        <v>0</v>
      </c>
      <c r="I1385" t="s">
        <v>474</v>
      </c>
      <c r="J1385">
        <v>0.17429193899782139</v>
      </c>
      <c r="K1385">
        <f t="shared" si="237"/>
        <v>1</v>
      </c>
      <c r="L1385">
        <f t="shared" si="238"/>
        <v>0</v>
      </c>
      <c r="M1385">
        <f t="shared" si="239"/>
        <v>0</v>
      </c>
      <c r="N1385">
        <f t="shared" si="240"/>
        <v>0</v>
      </c>
      <c r="O1385">
        <f t="shared" si="241"/>
        <v>1</v>
      </c>
      <c r="P1385">
        <f t="shared" si="242"/>
        <v>0</v>
      </c>
      <c r="Q1385">
        <f t="shared" si="243"/>
        <v>0</v>
      </c>
      <c r="R1385">
        <f t="shared" si="244"/>
        <v>0</v>
      </c>
      <c r="S1385">
        <f t="shared" si="245"/>
        <v>0</v>
      </c>
      <c r="T1385">
        <f t="shared" si="246"/>
        <v>1</v>
      </c>
      <c r="U1385">
        <f t="shared" si="247"/>
        <v>1</v>
      </c>
    </row>
    <row r="1386" spans="1:21" x14ac:dyDescent="0.25">
      <c r="A1386" t="s">
        <v>475</v>
      </c>
      <c r="B1386">
        <v>0.18630045643182649</v>
      </c>
      <c r="C1386">
        <v>3.8443772999999999E-10</v>
      </c>
      <c r="D1386">
        <v>88</v>
      </c>
      <c r="E1386">
        <v>459</v>
      </c>
      <c r="F1386">
        <v>88</v>
      </c>
      <c r="G1386">
        <v>0.19172113289760351</v>
      </c>
      <c r="H1386">
        <v>0</v>
      </c>
      <c r="I1386" t="s">
        <v>475</v>
      </c>
      <c r="J1386">
        <v>0.19172113289760351</v>
      </c>
      <c r="K1386">
        <f t="shared" si="237"/>
        <v>1</v>
      </c>
      <c r="L1386">
        <f t="shared" si="238"/>
        <v>0</v>
      </c>
      <c r="M1386">
        <f t="shared" si="239"/>
        <v>0</v>
      </c>
      <c r="N1386">
        <f t="shared" si="240"/>
        <v>0</v>
      </c>
      <c r="O1386">
        <f t="shared" si="241"/>
        <v>0</v>
      </c>
      <c r="P1386">
        <f t="shared" si="242"/>
        <v>0</v>
      </c>
      <c r="Q1386">
        <f t="shared" si="243"/>
        <v>0</v>
      </c>
      <c r="R1386">
        <f t="shared" si="244"/>
        <v>1</v>
      </c>
      <c r="S1386">
        <f t="shared" si="245"/>
        <v>0</v>
      </c>
      <c r="T1386">
        <f t="shared" si="246"/>
        <v>1</v>
      </c>
      <c r="U1386">
        <f t="shared" si="247"/>
        <v>1</v>
      </c>
    </row>
    <row r="1387" spans="1:21" x14ac:dyDescent="0.25">
      <c r="A1387" t="s">
        <v>476</v>
      </c>
      <c r="B1387">
        <v>0.38013245678256591</v>
      </c>
      <c r="C1387">
        <v>1.5145682E-8</v>
      </c>
      <c r="D1387">
        <v>176</v>
      </c>
      <c r="E1387">
        <v>457</v>
      </c>
      <c r="F1387">
        <v>176</v>
      </c>
      <c r="G1387">
        <v>0.3851203501094092</v>
      </c>
      <c r="H1387">
        <v>0</v>
      </c>
      <c r="I1387" t="s">
        <v>476</v>
      </c>
      <c r="J1387">
        <v>0.3851203501094092</v>
      </c>
      <c r="K1387">
        <f t="shared" si="237"/>
        <v>1</v>
      </c>
      <c r="L1387">
        <f t="shared" si="238"/>
        <v>0</v>
      </c>
      <c r="M1387">
        <f t="shared" si="239"/>
        <v>0</v>
      </c>
      <c r="N1387">
        <f t="shared" si="240"/>
        <v>0</v>
      </c>
      <c r="O1387">
        <f t="shared" si="241"/>
        <v>0</v>
      </c>
      <c r="P1387">
        <f t="shared" si="242"/>
        <v>0</v>
      </c>
      <c r="Q1387">
        <f t="shared" si="243"/>
        <v>0</v>
      </c>
      <c r="R1387">
        <f t="shared" si="244"/>
        <v>0</v>
      </c>
      <c r="S1387">
        <f t="shared" si="245"/>
        <v>1</v>
      </c>
      <c r="T1387">
        <f t="shared" si="246"/>
        <v>1</v>
      </c>
      <c r="U1387">
        <f t="shared" si="247"/>
        <v>1</v>
      </c>
    </row>
    <row r="1388" spans="1:21" x14ac:dyDescent="0.25">
      <c r="A1388" t="s">
        <v>477</v>
      </c>
      <c r="B1388">
        <v>0.4205104214483697</v>
      </c>
      <c r="C1388">
        <v>1.8928416E-5</v>
      </c>
      <c r="D1388">
        <v>194</v>
      </c>
      <c r="E1388">
        <v>457</v>
      </c>
      <c r="F1388">
        <v>193</v>
      </c>
      <c r="G1388">
        <v>0.42450765864332601</v>
      </c>
      <c r="H1388">
        <v>0</v>
      </c>
      <c r="I1388" t="s">
        <v>477</v>
      </c>
      <c r="J1388">
        <v>0.42231947483588622</v>
      </c>
      <c r="K1388">
        <f t="shared" si="237"/>
        <v>1</v>
      </c>
      <c r="L1388">
        <f t="shared" si="238"/>
        <v>0</v>
      </c>
      <c r="M1388">
        <f t="shared" si="239"/>
        <v>0</v>
      </c>
      <c r="N1388">
        <f t="shared" si="240"/>
        <v>0</v>
      </c>
      <c r="O1388">
        <f t="shared" si="241"/>
        <v>0</v>
      </c>
      <c r="P1388">
        <f t="shared" si="242"/>
        <v>1</v>
      </c>
      <c r="Q1388">
        <f t="shared" si="243"/>
        <v>0</v>
      </c>
      <c r="R1388">
        <f t="shared" si="244"/>
        <v>0</v>
      </c>
      <c r="S1388">
        <f t="shared" si="245"/>
        <v>0</v>
      </c>
      <c r="T1388">
        <f t="shared" si="246"/>
        <v>1</v>
      </c>
      <c r="U1388">
        <f t="shared" si="247"/>
        <v>1</v>
      </c>
    </row>
    <row r="1389" spans="1:21" x14ac:dyDescent="0.25">
      <c r="A1389" t="s">
        <v>478</v>
      </c>
      <c r="B1389">
        <v>0.39886485778492808</v>
      </c>
      <c r="C1389">
        <v>7.4573260000000006E-8</v>
      </c>
      <c r="D1389">
        <v>185</v>
      </c>
      <c r="E1389">
        <v>457</v>
      </c>
      <c r="F1389">
        <v>185</v>
      </c>
      <c r="G1389">
        <v>0.40481400437636761</v>
      </c>
      <c r="H1389">
        <v>0</v>
      </c>
      <c r="I1389" t="s">
        <v>478</v>
      </c>
      <c r="J1389">
        <v>0.40481400437636761</v>
      </c>
      <c r="K1389">
        <f t="shared" si="237"/>
        <v>1</v>
      </c>
      <c r="L1389">
        <f t="shared" si="238"/>
        <v>0</v>
      </c>
      <c r="M1389">
        <f t="shared" si="239"/>
        <v>0</v>
      </c>
      <c r="N1389">
        <f t="shared" si="240"/>
        <v>0</v>
      </c>
      <c r="O1389">
        <f t="shared" si="241"/>
        <v>0</v>
      </c>
      <c r="P1389">
        <f t="shared" si="242"/>
        <v>0</v>
      </c>
      <c r="Q1389">
        <f t="shared" si="243"/>
        <v>1</v>
      </c>
      <c r="R1389">
        <f t="shared" si="244"/>
        <v>0</v>
      </c>
      <c r="S1389">
        <f t="shared" si="245"/>
        <v>0</v>
      </c>
      <c r="T1389">
        <f t="shared" si="246"/>
        <v>1</v>
      </c>
      <c r="U1389">
        <f t="shared" si="247"/>
        <v>1</v>
      </c>
    </row>
    <row r="1390" spans="1:21" x14ac:dyDescent="0.25">
      <c r="A1390" t="s">
        <v>479</v>
      </c>
      <c r="B1390">
        <v>0.44052172125307482</v>
      </c>
      <c r="C1390">
        <v>1.65901E-3</v>
      </c>
      <c r="D1390">
        <v>201</v>
      </c>
      <c r="E1390">
        <v>457</v>
      </c>
      <c r="F1390">
        <v>201</v>
      </c>
      <c r="G1390">
        <v>0.43982494529540478</v>
      </c>
      <c r="H1390">
        <v>0</v>
      </c>
      <c r="I1390" t="s">
        <v>479</v>
      </c>
      <c r="J1390">
        <v>0.43982494529540478</v>
      </c>
      <c r="K1390">
        <f t="shared" si="237"/>
        <v>1</v>
      </c>
      <c r="L1390">
        <f t="shared" si="238"/>
        <v>0</v>
      </c>
      <c r="M1390">
        <f t="shared" si="239"/>
        <v>0</v>
      </c>
      <c r="N1390">
        <f t="shared" si="240"/>
        <v>0</v>
      </c>
      <c r="O1390">
        <f t="shared" si="241"/>
        <v>1</v>
      </c>
      <c r="P1390">
        <f t="shared" si="242"/>
        <v>0</v>
      </c>
      <c r="Q1390">
        <f t="shared" si="243"/>
        <v>0</v>
      </c>
      <c r="R1390">
        <f t="shared" si="244"/>
        <v>0</v>
      </c>
      <c r="S1390">
        <f t="shared" si="245"/>
        <v>0</v>
      </c>
      <c r="T1390">
        <f t="shared" si="246"/>
        <v>1</v>
      </c>
      <c r="U1390">
        <f t="shared" si="247"/>
        <v>1</v>
      </c>
    </row>
    <row r="1391" spans="1:21" x14ac:dyDescent="0.25">
      <c r="A1391" t="s">
        <v>480</v>
      </c>
      <c r="B1391">
        <v>0.432961444287638</v>
      </c>
      <c r="C1391">
        <v>6.605466E-6</v>
      </c>
      <c r="D1391">
        <v>201</v>
      </c>
      <c r="E1391">
        <v>457</v>
      </c>
      <c r="F1391">
        <v>201</v>
      </c>
      <c r="G1391">
        <v>0.43982494529540478</v>
      </c>
      <c r="H1391">
        <v>0</v>
      </c>
      <c r="I1391" t="s">
        <v>480</v>
      </c>
      <c r="J1391">
        <v>0.43982494529540478</v>
      </c>
      <c r="K1391">
        <f t="shared" si="237"/>
        <v>1</v>
      </c>
      <c r="L1391">
        <f t="shared" si="238"/>
        <v>0</v>
      </c>
      <c r="M1391">
        <f t="shared" si="239"/>
        <v>0</v>
      </c>
      <c r="N1391">
        <f t="shared" si="240"/>
        <v>0</v>
      </c>
      <c r="O1391">
        <f t="shared" si="241"/>
        <v>0</v>
      </c>
      <c r="P1391">
        <f t="shared" si="242"/>
        <v>0</v>
      </c>
      <c r="Q1391">
        <f t="shared" si="243"/>
        <v>0</v>
      </c>
      <c r="R1391">
        <f t="shared" si="244"/>
        <v>1</v>
      </c>
      <c r="S1391">
        <f t="shared" si="245"/>
        <v>0</v>
      </c>
      <c r="T1391">
        <f t="shared" si="246"/>
        <v>1</v>
      </c>
      <c r="U1391">
        <f t="shared" si="247"/>
        <v>1</v>
      </c>
    </row>
    <row r="1392" spans="1:21" x14ac:dyDescent="0.25">
      <c r="A1392" t="s">
        <v>481</v>
      </c>
      <c r="B1392">
        <v>0.22070714779358219</v>
      </c>
      <c r="C1392">
        <v>3.8443772999999999E-10</v>
      </c>
      <c r="D1392">
        <v>64</v>
      </c>
      <c r="E1392">
        <v>280</v>
      </c>
      <c r="F1392">
        <v>62</v>
      </c>
      <c r="G1392">
        <v>0.22857142857142859</v>
      </c>
      <c r="H1392">
        <v>1</v>
      </c>
      <c r="I1392" t="s">
        <v>481</v>
      </c>
      <c r="J1392">
        <v>0.22142857142857139</v>
      </c>
      <c r="K1392">
        <f t="shared" si="237"/>
        <v>0</v>
      </c>
      <c r="L1392">
        <f t="shared" si="238"/>
        <v>0</v>
      </c>
      <c r="M1392">
        <f t="shared" si="239"/>
        <v>1</v>
      </c>
      <c r="N1392">
        <f t="shared" si="240"/>
        <v>0</v>
      </c>
      <c r="O1392">
        <f t="shared" si="241"/>
        <v>0</v>
      </c>
      <c r="P1392">
        <f t="shared" si="242"/>
        <v>0</v>
      </c>
      <c r="Q1392">
        <f t="shared" si="243"/>
        <v>0</v>
      </c>
      <c r="R1392">
        <f t="shared" si="244"/>
        <v>0</v>
      </c>
      <c r="S1392">
        <f t="shared" si="245"/>
        <v>1</v>
      </c>
      <c r="T1392">
        <f t="shared" si="246"/>
        <v>1</v>
      </c>
      <c r="U1392">
        <f t="shared" si="247"/>
        <v>1</v>
      </c>
    </row>
    <row r="1393" spans="1:21" x14ac:dyDescent="0.25">
      <c r="A1393" t="s">
        <v>482</v>
      </c>
      <c r="B1393">
        <v>0.19222706526959379</v>
      </c>
      <c r="C1393">
        <v>3.8443772999999999E-10</v>
      </c>
      <c r="D1393">
        <v>55</v>
      </c>
      <c r="E1393">
        <v>280</v>
      </c>
      <c r="F1393">
        <v>55</v>
      </c>
      <c r="G1393">
        <v>0.1964285714285714</v>
      </c>
      <c r="H1393">
        <v>1</v>
      </c>
      <c r="I1393" t="s">
        <v>482</v>
      </c>
      <c r="J1393">
        <v>0.1964285714285714</v>
      </c>
      <c r="K1393">
        <f t="shared" si="237"/>
        <v>0</v>
      </c>
      <c r="L1393">
        <f t="shared" si="238"/>
        <v>0</v>
      </c>
      <c r="M1393">
        <f t="shared" si="239"/>
        <v>1</v>
      </c>
      <c r="N1393">
        <f t="shared" si="240"/>
        <v>0</v>
      </c>
      <c r="O1393">
        <f t="shared" si="241"/>
        <v>0</v>
      </c>
      <c r="P1393">
        <f t="shared" si="242"/>
        <v>1</v>
      </c>
      <c r="Q1393">
        <f t="shared" si="243"/>
        <v>0</v>
      </c>
      <c r="R1393">
        <f t="shared" si="244"/>
        <v>0</v>
      </c>
      <c r="S1393">
        <f t="shared" si="245"/>
        <v>0</v>
      </c>
      <c r="T1393">
        <f t="shared" si="246"/>
        <v>1</v>
      </c>
      <c r="U1393">
        <f t="shared" si="247"/>
        <v>1</v>
      </c>
    </row>
    <row r="1394" spans="1:21" x14ac:dyDescent="0.25">
      <c r="A1394" t="s">
        <v>483</v>
      </c>
      <c r="B1394">
        <v>0.19090454791328759</v>
      </c>
      <c r="C1394">
        <v>3.8443772999999999E-10</v>
      </c>
      <c r="D1394">
        <v>55</v>
      </c>
      <c r="E1394">
        <v>280</v>
      </c>
      <c r="F1394">
        <v>55</v>
      </c>
      <c r="G1394">
        <v>0.1964285714285714</v>
      </c>
      <c r="H1394">
        <v>1</v>
      </c>
      <c r="I1394" t="s">
        <v>483</v>
      </c>
      <c r="J1394">
        <v>0.1964285714285714</v>
      </c>
      <c r="K1394">
        <f t="shared" si="237"/>
        <v>0</v>
      </c>
      <c r="L1394">
        <f t="shared" si="238"/>
        <v>0</v>
      </c>
      <c r="M1394">
        <f t="shared" si="239"/>
        <v>1</v>
      </c>
      <c r="N1394">
        <f t="shared" si="240"/>
        <v>0</v>
      </c>
      <c r="O1394">
        <f t="shared" si="241"/>
        <v>0</v>
      </c>
      <c r="P1394">
        <f t="shared" si="242"/>
        <v>0</v>
      </c>
      <c r="Q1394">
        <f t="shared" si="243"/>
        <v>1</v>
      </c>
      <c r="R1394">
        <f t="shared" si="244"/>
        <v>0</v>
      </c>
      <c r="S1394">
        <f t="shared" si="245"/>
        <v>0</v>
      </c>
      <c r="T1394">
        <f t="shared" si="246"/>
        <v>1</v>
      </c>
      <c r="U1394">
        <f t="shared" si="247"/>
        <v>1</v>
      </c>
    </row>
    <row r="1395" spans="1:21" x14ac:dyDescent="0.25">
      <c r="A1395" t="s">
        <v>484</v>
      </c>
      <c r="B1395">
        <v>0.1771281081270398</v>
      </c>
      <c r="C1395">
        <v>3.8443772999999999E-10</v>
      </c>
      <c r="D1395">
        <v>50</v>
      </c>
      <c r="E1395">
        <v>280</v>
      </c>
      <c r="F1395">
        <v>50</v>
      </c>
      <c r="G1395">
        <v>0.1785714285714286</v>
      </c>
      <c r="H1395">
        <v>1</v>
      </c>
      <c r="I1395" t="s">
        <v>484</v>
      </c>
      <c r="J1395">
        <v>0.1785714285714286</v>
      </c>
      <c r="K1395">
        <f t="shared" si="237"/>
        <v>0</v>
      </c>
      <c r="L1395">
        <f t="shared" si="238"/>
        <v>0</v>
      </c>
      <c r="M1395">
        <f t="shared" si="239"/>
        <v>1</v>
      </c>
      <c r="N1395">
        <f t="shared" si="240"/>
        <v>0</v>
      </c>
      <c r="O1395">
        <f t="shared" si="241"/>
        <v>1</v>
      </c>
      <c r="P1395">
        <f t="shared" si="242"/>
        <v>0</v>
      </c>
      <c r="Q1395">
        <f t="shared" si="243"/>
        <v>0</v>
      </c>
      <c r="R1395">
        <f t="shared" si="244"/>
        <v>0</v>
      </c>
      <c r="S1395">
        <f t="shared" si="245"/>
        <v>0</v>
      </c>
      <c r="T1395">
        <f t="shared" si="246"/>
        <v>1</v>
      </c>
      <c r="U1395">
        <f t="shared" si="247"/>
        <v>1</v>
      </c>
    </row>
    <row r="1396" spans="1:21" x14ac:dyDescent="0.25">
      <c r="A1396" t="s">
        <v>485</v>
      </c>
      <c r="B1396">
        <v>0.21787865996120209</v>
      </c>
      <c r="C1396">
        <v>3.8443772999999999E-10</v>
      </c>
      <c r="D1396">
        <v>62</v>
      </c>
      <c r="E1396">
        <v>280</v>
      </c>
      <c r="F1396">
        <v>62</v>
      </c>
      <c r="G1396">
        <v>0.22142857142857139</v>
      </c>
      <c r="H1396">
        <v>1</v>
      </c>
      <c r="I1396" t="s">
        <v>485</v>
      </c>
      <c r="J1396">
        <v>0.22142857142857139</v>
      </c>
      <c r="K1396">
        <f t="shared" si="237"/>
        <v>0</v>
      </c>
      <c r="L1396">
        <f t="shared" si="238"/>
        <v>0</v>
      </c>
      <c r="M1396">
        <f t="shared" si="239"/>
        <v>1</v>
      </c>
      <c r="N1396">
        <f t="shared" si="240"/>
        <v>0</v>
      </c>
      <c r="O1396">
        <f t="shared" si="241"/>
        <v>0</v>
      </c>
      <c r="P1396">
        <f t="shared" si="242"/>
        <v>0</v>
      </c>
      <c r="Q1396">
        <f t="shared" si="243"/>
        <v>0</v>
      </c>
      <c r="R1396">
        <f t="shared" si="244"/>
        <v>1</v>
      </c>
      <c r="S1396">
        <f t="shared" si="245"/>
        <v>0</v>
      </c>
      <c r="T1396">
        <f t="shared" si="246"/>
        <v>1</v>
      </c>
      <c r="U1396">
        <f t="shared" si="247"/>
        <v>1</v>
      </c>
    </row>
    <row r="1397" spans="1:21" x14ac:dyDescent="0.25">
      <c r="A1397" t="s">
        <v>486</v>
      </c>
      <c r="B1397">
        <v>0.27531046433748929</v>
      </c>
      <c r="C1397">
        <v>2.6712206E-9</v>
      </c>
      <c r="D1397">
        <v>74</v>
      </c>
      <c r="E1397">
        <v>267</v>
      </c>
      <c r="F1397">
        <v>74</v>
      </c>
      <c r="G1397">
        <v>0.27715355805243452</v>
      </c>
      <c r="H1397">
        <v>1</v>
      </c>
      <c r="I1397" t="s">
        <v>486</v>
      </c>
      <c r="J1397">
        <v>0.27715355805243452</v>
      </c>
      <c r="K1397">
        <f t="shared" si="237"/>
        <v>0</v>
      </c>
      <c r="L1397">
        <f t="shared" si="238"/>
        <v>0</v>
      </c>
      <c r="M1397">
        <f t="shared" si="239"/>
        <v>1</v>
      </c>
      <c r="N1397">
        <f t="shared" si="240"/>
        <v>0</v>
      </c>
      <c r="O1397">
        <f t="shared" si="241"/>
        <v>0</v>
      </c>
      <c r="P1397">
        <f t="shared" si="242"/>
        <v>0</v>
      </c>
      <c r="Q1397">
        <f t="shared" si="243"/>
        <v>0</v>
      </c>
      <c r="R1397">
        <f t="shared" si="244"/>
        <v>0</v>
      </c>
      <c r="S1397">
        <f t="shared" si="245"/>
        <v>1</v>
      </c>
      <c r="T1397">
        <f t="shared" si="246"/>
        <v>1</v>
      </c>
      <c r="U1397">
        <f t="shared" si="247"/>
        <v>1</v>
      </c>
    </row>
    <row r="1398" spans="1:21" x14ac:dyDescent="0.25">
      <c r="A1398" t="s">
        <v>487</v>
      </c>
      <c r="B1398">
        <v>0.22495523547860011</v>
      </c>
      <c r="C1398">
        <v>1.3587867E-9</v>
      </c>
      <c r="D1398">
        <v>61</v>
      </c>
      <c r="E1398">
        <v>267</v>
      </c>
      <c r="F1398">
        <v>61</v>
      </c>
      <c r="G1398">
        <v>0.22846441947565541</v>
      </c>
      <c r="H1398">
        <v>1</v>
      </c>
      <c r="I1398" t="s">
        <v>487</v>
      </c>
      <c r="J1398">
        <v>0.22846441947565541</v>
      </c>
      <c r="K1398">
        <f t="shared" si="237"/>
        <v>0</v>
      </c>
      <c r="L1398">
        <f t="shared" si="238"/>
        <v>0</v>
      </c>
      <c r="M1398">
        <f t="shared" si="239"/>
        <v>1</v>
      </c>
      <c r="N1398">
        <f t="shared" si="240"/>
        <v>0</v>
      </c>
      <c r="O1398">
        <f t="shared" si="241"/>
        <v>0</v>
      </c>
      <c r="P1398">
        <f t="shared" si="242"/>
        <v>1</v>
      </c>
      <c r="Q1398">
        <f t="shared" si="243"/>
        <v>0</v>
      </c>
      <c r="R1398">
        <f t="shared" si="244"/>
        <v>0</v>
      </c>
      <c r="S1398">
        <f t="shared" si="245"/>
        <v>0</v>
      </c>
      <c r="T1398">
        <f t="shared" si="246"/>
        <v>1</v>
      </c>
      <c r="U1398">
        <f t="shared" si="247"/>
        <v>1</v>
      </c>
    </row>
    <row r="1399" spans="1:21" x14ac:dyDescent="0.25">
      <c r="A1399" t="s">
        <v>488</v>
      </c>
      <c r="B1399">
        <v>0.27079263671696602</v>
      </c>
      <c r="C1399">
        <v>1.04457625E-8</v>
      </c>
      <c r="D1399">
        <v>75</v>
      </c>
      <c r="E1399">
        <v>267</v>
      </c>
      <c r="F1399">
        <v>75</v>
      </c>
      <c r="G1399">
        <v>0.2808988764044944</v>
      </c>
      <c r="H1399">
        <v>1</v>
      </c>
      <c r="I1399" t="s">
        <v>488</v>
      </c>
      <c r="J1399">
        <v>0.2808988764044944</v>
      </c>
      <c r="K1399">
        <f t="shared" si="237"/>
        <v>0</v>
      </c>
      <c r="L1399">
        <f t="shared" si="238"/>
        <v>0</v>
      </c>
      <c r="M1399">
        <f t="shared" si="239"/>
        <v>1</v>
      </c>
      <c r="N1399">
        <f t="shared" si="240"/>
        <v>0</v>
      </c>
      <c r="O1399">
        <f t="shared" si="241"/>
        <v>0</v>
      </c>
      <c r="P1399">
        <f t="shared" si="242"/>
        <v>0</v>
      </c>
      <c r="Q1399">
        <f t="shared" si="243"/>
        <v>1</v>
      </c>
      <c r="R1399">
        <f t="shared" si="244"/>
        <v>0</v>
      </c>
      <c r="S1399">
        <f t="shared" si="245"/>
        <v>0</v>
      </c>
      <c r="T1399">
        <f t="shared" si="246"/>
        <v>1</v>
      </c>
      <c r="U1399">
        <f t="shared" si="247"/>
        <v>1</v>
      </c>
    </row>
    <row r="1400" spans="1:21" x14ac:dyDescent="0.25">
      <c r="A1400" t="s">
        <v>489</v>
      </c>
      <c r="B1400">
        <v>0.25172881473508668</v>
      </c>
      <c r="C1400">
        <v>1.8582617999999999E-9</v>
      </c>
      <c r="D1400">
        <v>69</v>
      </c>
      <c r="E1400">
        <v>267</v>
      </c>
      <c r="F1400">
        <v>69</v>
      </c>
      <c r="G1400">
        <v>0.25842696629213491</v>
      </c>
      <c r="H1400">
        <v>1</v>
      </c>
      <c r="I1400" t="s">
        <v>489</v>
      </c>
      <c r="J1400">
        <v>0.25842696629213491</v>
      </c>
      <c r="K1400">
        <f t="shared" si="237"/>
        <v>0</v>
      </c>
      <c r="L1400">
        <f t="shared" si="238"/>
        <v>0</v>
      </c>
      <c r="M1400">
        <f t="shared" si="239"/>
        <v>1</v>
      </c>
      <c r="N1400">
        <f t="shared" si="240"/>
        <v>0</v>
      </c>
      <c r="O1400">
        <f t="shared" si="241"/>
        <v>1</v>
      </c>
      <c r="P1400">
        <f t="shared" si="242"/>
        <v>0</v>
      </c>
      <c r="Q1400">
        <f t="shared" si="243"/>
        <v>0</v>
      </c>
      <c r="R1400">
        <f t="shared" si="244"/>
        <v>0</v>
      </c>
      <c r="S1400">
        <f t="shared" si="245"/>
        <v>0</v>
      </c>
      <c r="T1400">
        <f t="shared" si="246"/>
        <v>1</v>
      </c>
      <c r="U1400">
        <f t="shared" si="247"/>
        <v>1</v>
      </c>
    </row>
    <row r="1401" spans="1:21" x14ac:dyDescent="0.25">
      <c r="A1401" t="s">
        <v>490</v>
      </c>
      <c r="B1401">
        <v>0.23153042780775049</v>
      </c>
      <c r="C1401">
        <v>1.3177375999999999E-9</v>
      </c>
      <c r="D1401">
        <v>64</v>
      </c>
      <c r="E1401">
        <v>267</v>
      </c>
      <c r="F1401">
        <v>64</v>
      </c>
      <c r="G1401">
        <v>0.23970037453183521</v>
      </c>
      <c r="H1401">
        <v>1</v>
      </c>
      <c r="I1401" t="s">
        <v>490</v>
      </c>
      <c r="J1401">
        <v>0.23970037453183521</v>
      </c>
      <c r="K1401">
        <f t="shared" si="237"/>
        <v>0</v>
      </c>
      <c r="L1401">
        <f t="shared" si="238"/>
        <v>0</v>
      </c>
      <c r="M1401">
        <f t="shared" si="239"/>
        <v>1</v>
      </c>
      <c r="N1401">
        <f t="shared" si="240"/>
        <v>0</v>
      </c>
      <c r="O1401">
        <f t="shared" si="241"/>
        <v>0</v>
      </c>
      <c r="P1401">
        <f t="shared" si="242"/>
        <v>0</v>
      </c>
      <c r="Q1401">
        <f t="shared" si="243"/>
        <v>0</v>
      </c>
      <c r="R1401">
        <f t="shared" si="244"/>
        <v>1</v>
      </c>
      <c r="S1401">
        <f t="shared" si="245"/>
        <v>0</v>
      </c>
      <c r="T1401">
        <f t="shared" si="246"/>
        <v>1</v>
      </c>
      <c r="U1401">
        <f t="shared" si="247"/>
        <v>1</v>
      </c>
    </row>
    <row r="1402" spans="1:21" x14ac:dyDescent="0.25">
      <c r="A1402" t="s">
        <v>626</v>
      </c>
      <c r="B1402">
        <v>0.53065050825233362</v>
      </c>
      <c r="C1402">
        <v>0.95637899999999998</v>
      </c>
      <c r="D1402">
        <v>236</v>
      </c>
      <c r="E1402">
        <v>439</v>
      </c>
      <c r="F1402">
        <v>236</v>
      </c>
      <c r="G1402">
        <v>0.5375854214123007</v>
      </c>
      <c r="H1402">
        <v>0</v>
      </c>
      <c r="I1402" t="s">
        <v>626</v>
      </c>
      <c r="J1402">
        <v>0.5375854214123007</v>
      </c>
      <c r="K1402">
        <f t="shared" si="237"/>
        <v>0</v>
      </c>
      <c r="L1402">
        <f t="shared" si="238"/>
        <v>1</v>
      </c>
      <c r="M1402">
        <f t="shared" si="239"/>
        <v>0</v>
      </c>
      <c r="N1402">
        <f t="shared" si="240"/>
        <v>0</v>
      </c>
      <c r="O1402">
        <f t="shared" si="241"/>
        <v>0</v>
      </c>
      <c r="P1402">
        <f t="shared" si="242"/>
        <v>0</v>
      </c>
      <c r="Q1402">
        <f t="shared" si="243"/>
        <v>0</v>
      </c>
      <c r="R1402">
        <f t="shared" si="244"/>
        <v>0</v>
      </c>
      <c r="S1402">
        <f t="shared" si="245"/>
        <v>1</v>
      </c>
      <c r="T1402">
        <f t="shared" si="246"/>
        <v>1</v>
      </c>
      <c r="U1402">
        <f t="shared" si="247"/>
        <v>1</v>
      </c>
    </row>
    <row r="1403" spans="1:21" x14ac:dyDescent="0.25">
      <c r="A1403" t="s">
        <v>627</v>
      </c>
      <c r="B1403">
        <v>0.52263949821472377</v>
      </c>
      <c r="C1403">
        <v>0.9232728</v>
      </c>
      <c r="D1403">
        <v>231</v>
      </c>
      <c r="E1403">
        <v>439</v>
      </c>
      <c r="F1403">
        <v>220</v>
      </c>
      <c r="G1403">
        <v>0.5261958997722096</v>
      </c>
      <c r="H1403">
        <v>0</v>
      </c>
      <c r="I1403" t="s">
        <v>627</v>
      </c>
      <c r="J1403">
        <v>0.50113895216400917</v>
      </c>
      <c r="K1403">
        <f t="shared" si="237"/>
        <v>0</v>
      </c>
      <c r="L1403">
        <f t="shared" si="238"/>
        <v>1</v>
      </c>
      <c r="M1403">
        <f t="shared" si="239"/>
        <v>0</v>
      </c>
      <c r="N1403">
        <f t="shared" si="240"/>
        <v>0</v>
      </c>
      <c r="O1403">
        <f t="shared" si="241"/>
        <v>0</v>
      </c>
      <c r="P1403">
        <f t="shared" si="242"/>
        <v>1</v>
      </c>
      <c r="Q1403">
        <f t="shared" si="243"/>
        <v>0</v>
      </c>
      <c r="R1403">
        <f t="shared" si="244"/>
        <v>0</v>
      </c>
      <c r="S1403">
        <f t="shared" si="245"/>
        <v>0</v>
      </c>
      <c r="T1403">
        <f t="shared" si="246"/>
        <v>1</v>
      </c>
      <c r="U1403">
        <f t="shared" si="247"/>
        <v>1</v>
      </c>
    </row>
    <row r="1404" spans="1:21" x14ac:dyDescent="0.25">
      <c r="A1404" t="s">
        <v>628</v>
      </c>
      <c r="B1404">
        <v>0.54364204735155275</v>
      </c>
      <c r="C1404">
        <v>0.96442349999999999</v>
      </c>
      <c r="D1404">
        <v>243</v>
      </c>
      <c r="E1404">
        <v>439</v>
      </c>
      <c r="F1404">
        <v>237</v>
      </c>
      <c r="G1404">
        <v>0.55353075170842825</v>
      </c>
      <c r="H1404">
        <v>0</v>
      </c>
      <c r="I1404" t="s">
        <v>628</v>
      </c>
      <c r="J1404">
        <v>0.53986332574031892</v>
      </c>
      <c r="K1404">
        <f t="shared" si="237"/>
        <v>0</v>
      </c>
      <c r="L1404">
        <f t="shared" si="238"/>
        <v>1</v>
      </c>
      <c r="M1404">
        <f t="shared" si="239"/>
        <v>0</v>
      </c>
      <c r="N1404">
        <f t="shared" si="240"/>
        <v>0</v>
      </c>
      <c r="O1404">
        <f t="shared" si="241"/>
        <v>0</v>
      </c>
      <c r="P1404">
        <f t="shared" si="242"/>
        <v>0</v>
      </c>
      <c r="Q1404">
        <f t="shared" si="243"/>
        <v>1</v>
      </c>
      <c r="R1404">
        <f t="shared" si="244"/>
        <v>0</v>
      </c>
      <c r="S1404">
        <f t="shared" si="245"/>
        <v>0</v>
      </c>
      <c r="T1404">
        <f t="shared" si="246"/>
        <v>1</v>
      </c>
      <c r="U1404">
        <f t="shared" si="247"/>
        <v>1</v>
      </c>
    </row>
    <row r="1405" spans="1:21" x14ac:dyDescent="0.25">
      <c r="A1405" t="s">
        <v>629</v>
      </c>
      <c r="B1405">
        <v>0.51529750616988768</v>
      </c>
      <c r="C1405">
        <v>0.95356359999999996</v>
      </c>
      <c r="D1405">
        <v>228</v>
      </c>
      <c r="E1405">
        <v>439</v>
      </c>
      <c r="F1405">
        <v>217</v>
      </c>
      <c r="G1405">
        <v>0.51936218678815493</v>
      </c>
      <c r="H1405">
        <v>0</v>
      </c>
      <c r="I1405" t="s">
        <v>629</v>
      </c>
      <c r="J1405">
        <v>0.49430523917995439</v>
      </c>
      <c r="K1405">
        <f t="shared" si="237"/>
        <v>0</v>
      </c>
      <c r="L1405">
        <f t="shared" si="238"/>
        <v>1</v>
      </c>
      <c r="M1405">
        <f t="shared" si="239"/>
        <v>0</v>
      </c>
      <c r="N1405">
        <f t="shared" si="240"/>
        <v>0</v>
      </c>
      <c r="O1405">
        <f t="shared" si="241"/>
        <v>1</v>
      </c>
      <c r="P1405">
        <f t="shared" si="242"/>
        <v>0</v>
      </c>
      <c r="Q1405">
        <f t="shared" si="243"/>
        <v>0</v>
      </c>
      <c r="R1405">
        <f t="shared" si="244"/>
        <v>0</v>
      </c>
      <c r="S1405">
        <f t="shared" si="245"/>
        <v>0</v>
      </c>
      <c r="T1405">
        <f t="shared" si="246"/>
        <v>1</v>
      </c>
      <c r="U1405">
        <f t="shared" si="247"/>
        <v>1</v>
      </c>
    </row>
    <row r="1406" spans="1:21" x14ac:dyDescent="0.25">
      <c r="A1406" t="s">
        <v>630</v>
      </c>
      <c r="B1406">
        <v>0.53865282590893504</v>
      </c>
      <c r="C1406">
        <v>0.96062259999999999</v>
      </c>
      <c r="D1406">
        <v>238</v>
      </c>
      <c r="E1406">
        <v>439</v>
      </c>
      <c r="F1406">
        <v>229</v>
      </c>
      <c r="G1406">
        <v>0.54214123006833714</v>
      </c>
      <c r="H1406">
        <v>0</v>
      </c>
      <c r="I1406" t="s">
        <v>630</v>
      </c>
      <c r="J1406">
        <v>0.52164009111617315</v>
      </c>
      <c r="K1406">
        <f t="shared" si="237"/>
        <v>0</v>
      </c>
      <c r="L1406">
        <f t="shared" si="238"/>
        <v>1</v>
      </c>
      <c r="M1406">
        <f t="shared" si="239"/>
        <v>0</v>
      </c>
      <c r="N1406">
        <f t="shared" si="240"/>
        <v>0</v>
      </c>
      <c r="O1406">
        <f t="shared" si="241"/>
        <v>0</v>
      </c>
      <c r="P1406">
        <f t="shared" si="242"/>
        <v>0</v>
      </c>
      <c r="Q1406">
        <f t="shared" si="243"/>
        <v>0</v>
      </c>
      <c r="R1406">
        <f t="shared" si="244"/>
        <v>1</v>
      </c>
      <c r="S1406">
        <f t="shared" si="245"/>
        <v>0</v>
      </c>
      <c r="T1406">
        <f t="shared" si="246"/>
        <v>1</v>
      </c>
      <c r="U1406">
        <f t="shared" si="247"/>
        <v>1</v>
      </c>
    </row>
    <row r="1407" spans="1:21" x14ac:dyDescent="0.25">
      <c r="A1407" t="s">
        <v>631</v>
      </c>
      <c r="B1407">
        <v>0.31946869935339089</v>
      </c>
      <c r="C1407">
        <v>3.8444250500000001E-10</v>
      </c>
      <c r="D1407">
        <v>143</v>
      </c>
      <c r="E1407">
        <v>442</v>
      </c>
      <c r="F1407">
        <v>143</v>
      </c>
      <c r="G1407">
        <v>0.3235294117647059</v>
      </c>
      <c r="H1407">
        <v>0</v>
      </c>
      <c r="I1407" t="s">
        <v>631</v>
      </c>
      <c r="J1407">
        <v>0.3235294117647059</v>
      </c>
      <c r="K1407">
        <f t="shared" si="237"/>
        <v>1</v>
      </c>
      <c r="L1407">
        <f t="shared" si="238"/>
        <v>0</v>
      </c>
      <c r="M1407">
        <f t="shared" si="239"/>
        <v>0</v>
      </c>
      <c r="N1407">
        <f t="shared" si="240"/>
        <v>0</v>
      </c>
      <c r="O1407">
        <f t="shared" si="241"/>
        <v>0</v>
      </c>
      <c r="P1407">
        <f t="shared" si="242"/>
        <v>0</v>
      </c>
      <c r="Q1407">
        <f t="shared" si="243"/>
        <v>0</v>
      </c>
      <c r="R1407">
        <f t="shared" si="244"/>
        <v>0</v>
      </c>
      <c r="S1407">
        <f t="shared" si="245"/>
        <v>1</v>
      </c>
      <c r="T1407">
        <f t="shared" si="246"/>
        <v>1</v>
      </c>
      <c r="U1407">
        <f t="shared" si="247"/>
        <v>1</v>
      </c>
    </row>
    <row r="1408" spans="1:21" x14ac:dyDescent="0.25">
      <c r="A1408" t="s">
        <v>632</v>
      </c>
      <c r="B1408">
        <v>0.34352401052567222</v>
      </c>
      <c r="C1408">
        <v>3.84438105E-10</v>
      </c>
      <c r="D1408">
        <v>157</v>
      </c>
      <c r="E1408">
        <v>442</v>
      </c>
      <c r="F1408">
        <v>157</v>
      </c>
      <c r="G1408">
        <v>0.35520361990950228</v>
      </c>
      <c r="H1408">
        <v>0</v>
      </c>
      <c r="I1408" t="s">
        <v>632</v>
      </c>
      <c r="J1408">
        <v>0.35520361990950228</v>
      </c>
      <c r="K1408">
        <f t="shared" si="237"/>
        <v>1</v>
      </c>
      <c r="L1408">
        <f t="shared" si="238"/>
        <v>0</v>
      </c>
      <c r="M1408">
        <f t="shared" si="239"/>
        <v>0</v>
      </c>
      <c r="N1408">
        <f t="shared" si="240"/>
        <v>0</v>
      </c>
      <c r="O1408">
        <f t="shared" si="241"/>
        <v>0</v>
      </c>
      <c r="P1408">
        <f t="shared" si="242"/>
        <v>1</v>
      </c>
      <c r="Q1408">
        <f t="shared" si="243"/>
        <v>0</v>
      </c>
      <c r="R1408">
        <f t="shared" si="244"/>
        <v>0</v>
      </c>
      <c r="S1408">
        <f t="shared" si="245"/>
        <v>0</v>
      </c>
      <c r="T1408">
        <f t="shared" si="246"/>
        <v>1</v>
      </c>
      <c r="U1408">
        <f t="shared" si="247"/>
        <v>1</v>
      </c>
    </row>
    <row r="1409" spans="1:21" x14ac:dyDescent="0.25">
      <c r="A1409" t="s">
        <v>633</v>
      </c>
      <c r="B1409">
        <v>0.33505689058049948</v>
      </c>
      <c r="C1409">
        <v>5.2874738499999999E-10</v>
      </c>
      <c r="D1409">
        <v>152</v>
      </c>
      <c r="E1409">
        <v>442</v>
      </c>
      <c r="F1409">
        <v>152</v>
      </c>
      <c r="G1409">
        <v>0.34389140271493213</v>
      </c>
      <c r="H1409">
        <v>0</v>
      </c>
      <c r="I1409" t="s">
        <v>633</v>
      </c>
      <c r="J1409">
        <v>0.34389140271493213</v>
      </c>
      <c r="K1409">
        <f t="shared" si="237"/>
        <v>1</v>
      </c>
      <c r="L1409">
        <f t="shared" si="238"/>
        <v>0</v>
      </c>
      <c r="M1409">
        <f t="shared" si="239"/>
        <v>0</v>
      </c>
      <c r="N1409">
        <f t="shared" si="240"/>
        <v>0</v>
      </c>
      <c r="O1409">
        <f t="shared" si="241"/>
        <v>0</v>
      </c>
      <c r="P1409">
        <f t="shared" si="242"/>
        <v>0</v>
      </c>
      <c r="Q1409">
        <f t="shared" si="243"/>
        <v>1</v>
      </c>
      <c r="R1409">
        <f t="shared" si="244"/>
        <v>0</v>
      </c>
      <c r="S1409">
        <f t="shared" si="245"/>
        <v>0</v>
      </c>
      <c r="T1409">
        <f t="shared" si="246"/>
        <v>1</v>
      </c>
      <c r="U1409">
        <f t="shared" si="247"/>
        <v>1</v>
      </c>
    </row>
    <row r="1410" spans="1:21" x14ac:dyDescent="0.25">
      <c r="A1410" t="s">
        <v>634</v>
      </c>
      <c r="B1410">
        <v>0.33282385143948062</v>
      </c>
      <c r="C1410">
        <v>3.8444030000000001E-10</v>
      </c>
      <c r="D1410">
        <v>150</v>
      </c>
      <c r="E1410">
        <v>442</v>
      </c>
      <c r="F1410">
        <v>150</v>
      </c>
      <c r="G1410">
        <v>0.33936651583710409</v>
      </c>
      <c r="H1410">
        <v>0</v>
      </c>
      <c r="I1410" t="s">
        <v>634</v>
      </c>
      <c r="J1410">
        <v>0.33936651583710409</v>
      </c>
      <c r="K1410">
        <f t="shared" si="237"/>
        <v>1</v>
      </c>
      <c r="L1410">
        <f t="shared" si="238"/>
        <v>0</v>
      </c>
      <c r="M1410">
        <f t="shared" si="239"/>
        <v>0</v>
      </c>
      <c r="N1410">
        <f t="shared" si="240"/>
        <v>0</v>
      </c>
      <c r="O1410">
        <f t="shared" si="241"/>
        <v>1</v>
      </c>
      <c r="P1410">
        <f t="shared" si="242"/>
        <v>0</v>
      </c>
      <c r="Q1410">
        <f t="shared" si="243"/>
        <v>0</v>
      </c>
      <c r="R1410">
        <f t="shared" si="244"/>
        <v>0</v>
      </c>
      <c r="S1410">
        <f t="shared" si="245"/>
        <v>0</v>
      </c>
      <c r="T1410">
        <f t="shared" si="246"/>
        <v>1</v>
      </c>
      <c r="U1410">
        <f t="shared" si="247"/>
        <v>1</v>
      </c>
    </row>
    <row r="1411" spans="1:21" x14ac:dyDescent="0.25">
      <c r="A1411" t="s">
        <v>635</v>
      </c>
      <c r="B1411">
        <v>0.32976165854162998</v>
      </c>
      <c r="C1411">
        <v>3.8445239999999999E-10</v>
      </c>
      <c r="D1411">
        <v>148</v>
      </c>
      <c r="E1411">
        <v>442</v>
      </c>
      <c r="F1411">
        <v>148</v>
      </c>
      <c r="G1411">
        <v>0.33484162895927599</v>
      </c>
      <c r="H1411">
        <v>0</v>
      </c>
      <c r="I1411" t="s">
        <v>635</v>
      </c>
      <c r="J1411">
        <v>0.33484162895927599</v>
      </c>
      <c r="K1411">
        <f t="shared" ref="K1411:K1474" si="248">IF(H1411=0, IF(G1411&lt;0.46, 1,0),0)</f>
        <v>1</v>
      </c>
      <c r="L1411">
        <f t="shared" ref="L1411:L1474" si="249">IF(H1411=0, IF(G1411&gt;=0.46, 1,0),0)</f>
        <v>0</v>
      </c>
      <c r="M1411">
        <f t="shared" ref="M1411:M1474" si="250">IF(H1411=1, IF(G1411&lt;0.46, 1,0),0)</f>
        <v>0</v>
      </c>
      <c r="N1411">
        <f t="shared" ref="N1411:N1474" si="251">IF(H1411=1, IF(G1411&gt;=0.46, 1,0),0)</f>
        <v>0</v>
      </c>
      <c r="O1411">
        <f t="shared" ref="O1411:O1474" si="252">IF(ISNUMBER(SEARCH("___80", A1411)), 1, 0)</f>
        <v>0</v>
      </c>
      <c r="P1411">
        <f t="shared" ref="P1411:P1474" si="253">IF(ISNUMBER(SEARCH("___100", A1411)), 1, 0)</f>
        <v>0</v>
      </c>
      <c r="Q1411">
        <f t="shared" ref="Q1411:Q1474" si="254">IF(ISNUMBER(SEARCH("___65", A1411)), 1, 0)</f>
        <v>0</v>
      </c>
      <c r="R1411">
        <f t="shared" ref="R1411:R1474" si="255">IF(ISNUMBER(SEARCH("___90", A1411)), 1, 0)</f>
        <v>1</v>
      </c>
      <c r="S1411">
        <f t="shared" ref="S1411:S1474" si="256">IF(SUM(O1411:R1411)=0,1,0)</f>
        <v>0</v>
      </c>
      <c r="T1411">
        <f t="shared" ref="T1411:T1474" si="257">IF(A1411=I1411,1,0)</f>
        <v>1</v>
      </c>
      <c r="U1411">
        <f t="shared" ref="U1411:U1474" si="258">SUM(K1411:N1411)</f>
        <v>1</v>
      </c>
    </row>
    <row r="1412" spans="1:21" x14ac:dyDescent="0.25">
      <c r="A1412" t="s">
        <v>636</v>
      </c>
      <c r="B1412">
        <v>0.36077362829534187</v>
      </c>
      <c r="C1412">
        <v>6.3185893999999996E-7</v>
      </c>
      <c r="D1412">
        <v>175</v>
      </c>
      <c r="E1412">
        <v>477</v>
      </c>
      <c r="F1412">
        <v>171</v>
      </c>
      <c r="G1412">
        <v>0.3668763102725367</v>
      </c>
      <c r="H1412">
        <v>0</v>
      </c>
      <c r="I1412" t="s">
        <v>636</v>
      </c>
      <c r="J1412">
        <v>0.35849056603773582</v>
      </c>
      <c r="K1412">
        <f t="shared" si="248"/>
        <v>1</v>
      </c>
      <c r="L1412">
        <f t="shared" si="249"/>
        <v>0</v>
      </c>
      <c r="M1412">
        <f t="shared" si="250"/>
        <v>0</v>
      </c>
      <c r="N1412">
        <f t="shared" si="251"/>
        <v>0</v>
      </c>
      <c r="O1412">
        <f t="shared" si="252"/>
        <v>0</v>
      </c>
      <c r="P1412">
        <f t="shared" si="253"/>
        <v>0</v>
      </c>
      <c r="Q1412">
        <f t="shared" si="254"/>
        <v>0</v>
      </c>
      <c r="R1412">
        <f t="shared" si="255"/>
        <v>0</v>
      </c>
      <c r="S1412">
        <f t="shared" si="256"/>
        <v>1</v>
      </c>
      <c r="T1412">
        <f t="shared" si="257"/>
        <v>1</v>
      </c>
      <c r="U1412">
        <f t="shared" si="258"/>
        <v>1</v>
      </c>
    </row>
    <row r="1413" spans="1:21" x14ac:dyDescent="0.25">
      <c r="A1413" t="s">
        <v>637</v>
      </c>
      <c r="B1413">
        <v>0.43519577801768788</v>
      </c>
      <c r="C1413">
        <v>1.2211435E-5</v>
      </c>
      <c r="D1413">
        <v>210</v>
      </c>
      <c r="E1413">
        <v>477</v>
      </c>
      <c r="F1413">
        <v>207</v>
      </c>
      <c r="G1413">
        <v>0.44025157232704398</v>
      </c>
      <c r="H1413">
        <v>0</v>
      </c>
      <c r="I1413" t="s">
        <v>637</v>
      </c>
      <c r="J1413">
        <v>0.43396226415094341</v>
      </c>
      <c r="K1413">
        <f t="shared" si="248"/>
        <v>1</v>
      </c>
      <c r="L1413">
        <f t="shared" si="249"/>
        <v>0</v>
      </c>
      <c r="M1413">
        <f t="shared" si="250"/>
        <v>0</v>
      </c>
      <c r="N1413">
        <f t="shared" si="251"/>
        <v>0</v>
      </c>
      <c r="O1413">
        <f t="shared" si="252"/>
        <v>0</v>
      </c>
      <c r="P1413">
        <f t="shared" si="253"/>
        <v>1</v>
      </c>
      <c r="Q1413">
        <f t="shared" si="254"/>
        <v>0</v>
      </c>
      <c r="R1413">
        <f t="shared" si="255"/>
        <v>0</v>
      </c>
      <c r="S1413">
        <f t="shared" si="256"/>
        <v>0</v>
      </c>
      <c r="T1413">
        <f t="shared" si="257"/>
        <v>1</v>
      </c>
      <c r="U1413">
        <f t="shared" si="258"/>
        <v>1</v>
      </c>
    </row>
    <row r="1414" spans="1:21" x14ac:dyDescent="0.25">
      <c r="A1414" t="s">
        <v>638</v>
      </c>
      <c r="B1414">
        <v>0.4188175808878507</v>
      </c>
      <c r="C1414">
        <v>2.1327363999999998E-6</v>
      </c>
      <c r="D1414">
        <v>204</v>
      </c>
      <c r="E1414">
        <v>477</v>
      </c>
      <c r="F1414">
        <v>203</v>
      </c>
      <c r="G1414">
        <v>0.42767295597484278</v>
      </c>
      <c r="H1414">
        <v>0</v>
      </c>
      <c r="I1414" t="s">
        <v>638</v>
      </c>
      <c r="J1414">
        <v>0.42557651991614248</v>
      </c>
      <c r="K1414">
        <f t="shared" si="248"/>
        <v>1</v>
      </c>
      <c r="L1414">
        <f t="shared" si="249"/>
        <v>0</v>
      </c>
      <c r="M1414">
        <f t="shared" si="250"/>
        <v>0</v>
      </c>
      <c r="N1414">
        <f t="shared" si="251"/>
        <v>0</v>
      </c>
      <c r="O1414">
        <f t="shared" si="252"/>
        <v>0</v>
      </c>
      <c r="P1414">
        <f t="shared" si="253"/>
        <v>0</v>
      </c>
      <c r="Q1414">
        <f t="shared" si="254"/>
        <v>1</v>
      </c>
      <c r="R1414">
        <f t="shared" si="255"/>
        <v>0</v>
      </c>
      <c r="S1414">
        <f t="shared" si="256"/>
        <v>0</v>
      </c>
      <c r="T1414">
        <f t="shared" si="257"/>
        <v>1</v>
      </c>
      <c r="U1414">
        <f t="shared" si="258"/>
        <v>1</v>
      </c>
    </row>
    <row r="1415" spans="1:21" x14ac:dyDescent="0.25">
      <c r="A1415" t="s">
        <v>639</v>
      </c>
      <c r="B1415">
        <v>0.41993700091481428</v>
      </c>
      <c r="C1415">
        <v>6.0638780000000003E-6</v>
      </c>
      <c r="D1415">
        <v>201</v>
      </c>
      <c r="E1415">
        <v>477</v>
      </c>
      <c r="F1415">
        <v>198</v>
      </c>
      <c r="G1415">
        <v>0.42138364779874221</v>
      </c>
      <c r="H1415">
        <v>0</v>
      </c>
      <c r="I1415" t="s">
        <v>639</v>
      </c>
      <c r="J1415">
        <v>0.41509433962264147</v>
      </c>
      <c r="K1415">
        <f t="shared" si="248"/>
        <v>1</v>
      </c>
      <c r="L1415">
        <f t="shared" si="249"/>
        <v>0</v>
      </c>
      <c r="M1415">
        <f t="shared" si="250"/>
        <v>0</v>
      </c>
      <c r="N1415">
        <f t="shared" si="251"/>
        <v>0</v>
      </c>
      <c r="O1415">
        <f t="shared" si="252"/>
        <v>1</v>
      </c>
      <c r="P1415">
        <f t="shared" si="253"/>
        <v>0</v>
      </c>
      <c r="Q1415">
        <f t="shared" si="254"/>
        <v>0</v>
      </c>
      <c r="R1415">
        <f t="shared" si="255"/>
        <v>0</v>
      </c>
      <c r="S1415">
        <f t="shared" si="256"/>
        <v>0</v>
      </c>
      <c r="T1415">
        <f t="shared" si="257"/>
        <v>1</v>
      </c>
      <c r="U1415">
        <f t="shared" si="258"/>
        <v>1</v>
      </c>
    </row>
    <row r="1416" spans="1:21" x14ac:dyDescent="0.25">
      <c r="A1416" t="s">
        <v>640</v>
      </c>
      <c r="B1416">
        <v>0.43103633172090772</v>
      </c>
      <c r="C1416">
        <v>3.4650046000000001E-5</v>
      </c>
      <c r="D1416">
        <v>209</v>
      </c>
      <c r="E1416">
        <v>477</v>
      </c>
      <c r="F1416">
        <v>206</v>
      </c>
      <c r="G1416">
        <v>0.43815513626834379</v>
      </c>
      <c r="H1416">
        <v>0</v>
      </c>
      <c r="I1416" t="s">
        <v>640</v>
      </c>
      <c r="J1416">
        <v>0.43186582809224322</v>
      </c>
      <c r="K1416">
        <f t="shared" si="248"/>
        <v>1</v>
      </c>
      <c r="L1416">
        <f t="shared" si="249"/>
        <v>0</v>
      </c>
      <c r="M1416">
        <f t="shared" si="250"/>
        <v>0</v>
      </c>
      <c r="N1416">
        <f t="shared" si="251"/>
        <v>0</v>
      </c>
      <c r="O1416">
        <f t="shared" si="252"/>
        <v>0</v>
      </c>
      <c r="P1416">
        <f t="shared" si="253"/>
        <v>0</v>
      </c>
      <c r="Q1416">
        <f t="shared" si="254"/>
        <v>0</v>
      </c>
      <c r="R1416">
        <f t="shared" si="255"/>
        <v>1</v>
      </c>
      <c r="S1416">
        <f t="shared" si="256"/>
        <v>0</v>
      </c>
      <c r="T1416">
        <f t="shared" si="257"/>
        <v>1</v>
      </c>
      <c r="U1416">
        <f t="shared" si="258"/>
        <v>1</v>
      </c>
    </row>
    <row r="1417" spans="1:21" x14ac:dyDescent="0.25">
      <c r="A1417" t="s">
        <v>641</v>
      </c>
      <c r="B1417">
        <v>0.56106085363821101</v>
      </c>
      <c r="C1417">
        <v>0.98680080000000003</v>
      </c>
      <c r="D1417">
        <v>258</v>
      </c>
      <c r="E1417">
        <v>459</v>
      </c>
      <c r="F1417">
        <v>258</v>
      </c>
      <c r="G1417">
        <v>0.56209150326797386</v>
      </c>
      <c r="H1417">
        <v>0</v>
      </c>
      <c r="I1417" t="s">
        <v>641</v>
      </c>
      <c r="J1417">
        <v>0.56209150326797386</v>
      </c>
      <c r="K1417">
        <f t="shared" si="248"/>
        <v>0</v>
      </c>
      <c r="L1417">
        <f t="shared" si="249"/>
        <v>1</v>
      </c>
      <c r="M1417">
        <f t="shared" si="250"/>
        <v>0</v>
      </c>
      <c r="N1417">
        <f t="shared" si="251"/>
        <v>0</v>
      </c>
      <c r="O1417">
        <f t="shared" si="252"/>
        <v>0</v>
      </c>
      <c r="P1417">
        <f t="shared" si="253"/>
        <v>0</v>
      </c>
      <c r="Q1417">
        <f t="shared" si="254"/>
        <v>0</v>
      </c>
      <c r="R1417">
        <f t="shared" si="255"/>
        <v>0</v>
      </c>
      <c r="S1417">
        <f t="shared" si="256"/>
        <v>1</v>
      </c>
      <c r="T1417">
        <f t="shared" si="257"/>
        <v>1</v>
      </c>
      <c r="U1417">
        <f t="shared" si="258"/>
        <v>1</v>
      </c>
    </row>
    <row r="1418" spans="1:21" x14ac:dyDescent="0.25">
      <c r="A1418" t="s">
        <v>642</v>
      </c>
      <c r="B1418">
        <v>0.55712875182180099</v>
      </c>
      <c r="C1418">
        <v>0.9853925</v>
      </c>
      <c r="D1418">
        <v>259</v>
      </c>
      <c r="E1418">
        <v>459</v>
      </c>
      <c r="F1418">
        <v>259</v>
      </c>
      <c r="G1418">
        <v>0.56427015250544665</v>
      </c>
      <c r="H1418">
        <v>0</v>
      </c>
      <c r="I1418" t="s">
        <v>642</v>
      </c>
      <c r="J1418">
        <v>0.56427015250544665</v>
      </c>
      <c r="K1418">
        <f t="shared" si="248"/>
        <v>0</v>
      </c>
      <c r="L1418">
        <f t="shared" si="249"/>
        <v>1</v>
      </c>
      <c r="M1418">
        <f t="shared" si="250"/>
        <v>0</v>
      </c>
      <c r="N1418">
        <f t="shared" si="251"/>
        <v>0</v>
      </c>
      <c r="O1418">
        <f t="shared" si="252"/>
        <v>0</v>
      </c>
      <c r="P1418">
        <f t="shared" si="253"/>
        <v>1</v>
      </c>
      <c r="Q1418">
        <f t="shared" si="254"/>
        <v>0</v>
      </c>
      <c r="R1418">
        <f t="shared" si="255"/>
        <v>0</v>
      </c>
      <c r="S1418">
        <f t="shared" si="256"/>
        <v>0</v>
      </c>
      <c r="T1418">
        <f t="shared" si="257"/>
        <v>1</v>
      </c>
      <c r="U1418">
        <f t="shared" si="258"/>
        <v>1</v>
      </c>
    </row>
    <row r="1419" spans="1:21" x14ac:dyDescent="0.25">
      <c r="A1419" t="s">
        <v>643</v>
      </c>
      <c r="B1419">
        <v>0.54819207089348132</v>
      </c>
      <c r="C1419">
        <v>0.97909044999999995</v>
      </c>
      <c r="D1419">
        <v>253</v>
      </c>
      <c r="E1419">
        <v>459</v>
      </c>
      <c r="F1419">
        <v>253</v>
      </c>
      <c r="G1419">
        <v>0.55119825708060999</v>
      </c>
      <c r="H1419">
        <v>0</v>
      </c>
      <c r="I1419" t="s">
        <v>643</v>
      </c>
      <c r="J1419">
        <v>0.55119825708060999</v>
      </c>
      <c r="K1419">
        <f t="shared" si="248"/>
        <v>0</v>
      </c>
      <c r="L1419">
        <f t="shared" si="249"/>
        <v>1</v>
      </c>
      <c r="M1419">
        <f t="shared" si="250"/>
        <v>0</v>
      </c>
      <c r="N1419">
        <f t="shared" si="251"/>
        <v>0</v>
      </c>
      <c r="O1419">
        <f t="shared" si="252"/>
        <v>0</v>
      </c>
      <c r="P1419">
        <f t="shared" si="253"/>
        <v>0</v>
      </c>
      <c r="Q1419">
        <f t="shared" si="254"/>
        <v>1</v>
      </c>
      <c r="R1419">
        <f t="shared" si="255"/>
        <v>0</v>
      </c>
      <c r="S1419">
        <f t="shared" si="256"/>
        <v>0</v>
      </c>
      <c r="T1419">
        <f t="shared" si="257"/>
        <v>1</v>
      </c>
      <c r="U1419">
        <f t="shared" si="258"/>
        <v>1</v>
      </c>
    </row>
    <row r="1420" spans="1:21" x14ac:dyDescent="0.25">
      <c r="A1420" t="s">
        <v>644</v>
      </c>
      <c r="B1420">
        <v>0.54527352134147722</v>
      </c>
      <c r="C1420">
        <v>0.95880900000000002</v>
      </c>
      <c r="D1420">
        <v>255</v>
      </c>
      <c r="E1420">
        <v>459</v>
      </c>
      <c r="F1420">
        <v>255</v>
      </c>
      <c r="G1420">
        <v>0.55555555555555558</v>
      </c>
      <c r="H1420">
        <v>0</v>
      </c>
      <c r="I1420" t="s">
        <v>644</v>
      </c>
      <c r="J1420">
        <v>0.55555555555555558</v>
      </c>
      <c r="K1420">
        <f t="shared" si="248"/>
        <v>0</v>
      </c>
      <c r="L1420">
        <f t="shared" si="249"/>
        <v>1</v>
      </c>
      <c r="M1420">
        <f t="shared" si="250"/>
        <v>0</v>
      </c>
      <c r="N1420">
        <f t="shared" si="251"/>
        <v>0</v>
      </c>
      <c r="O1420">
        <f t="shared" si="252"/>
        <v>1</v>
      </c>
      <c r="P1420">
        <f t="shared" si="253"/>
        <v>0</v>
      </c>
      <c r="Q1420">
        <f t="shared" si="254"/>
        <v>0</v>
      </c>
      <c r="R1420">
        <f t="shared" si="255"/>
        <v>0</v>
      </c>
      <c r="S1420">
        <f t="shared" si="256"/>
        <v>0</v>
      </c>
      <c r="T1420">
        <f t="shared" si="257"/>
        <v>1</v>
      </c>
      <c r="U1420">
        <f t="shared" si="258"/>
        <v>1</v>
      </c>
    </row>
    <row r="1421" spans="1:21" x14ac:dyDescent="0.25">
      <c r="A1421" t="s">
        <v>645</v>
      </c>
      <c r="B1421">
        <v>0.60471050715950447</v>
      </c>
      <c r="C1421">
        <v>0.98686839999999998</v>
      </c>
      <c r="D1421">
        <v>278</v>
      </c>
      <c r="E1421">
        <v>459</v>
      </c>
      <c r="F1421">
        <v>278</v>
      </c>
      <c r="G1421">
        <v>0.60566448801742923</v>
      </c>
      <c r="H1421">
        <v>0</v>
      </c>
      <c r="I1421" t="s">
        <v>645</v>
      </c>
      <c r="J1421">
        <v>0.60566448801742923</v>
      </c>
      <c r="K1421">
        <f t="shared" si="248"/>
        <v>0</v>
      </c>
      <c r="L1421">
        <f t="shared" si="249"/>
        <v>1</v>
      </c>
      <c r="M1421">
        <f t="shared" si="250"/>
        <v>0</v>
      </c>
      <c r="N1421">
        <f t="shared" si="251"/>
        <v>0</v>
      </c>
      <c r="O1421">
        <f t="shared" si="252"/>
        <v>0</v>
      </c>
      <c r="P1421">
        <f t="shared" si="253"/>
        <v>0</v>
      </c>
      <c r="Q1421">
        <f t="shared" si="254"/>
        <v>0</v>
      </c>
      <c r="R1421">
        <f t="shared" si="255"/>
        <v>1</v>
      </c>
      <c r="S1421">
        <f t="shared" si="256"/>
        <v>0</v>
      </c>
      <c r="T1421">
        <f t="shared" si="257"/>
        <v>1</v>
      </c>
      <c r="U1421">
        <f t="shared" si="258"/>
        <v>1</v>
      </c>
    </row>
    <row r="1422" spans="1:21" x14ac:dyDescent="0.25">
      <c r="A1422" t="s">
        <v>646</v>
      </c>
      <c r="B1422">
        <v>0.55228483428416686</v>
      </c>
      <c r="C1422">
        <v>0.97816380000000003</v>
      </c>
      <c r="D1422">
        <v>243</v>
      </c>
      <c r="E1422">
        <v>439</v>
      </c>
      <c r="F1422">
        <v>237</v>
      </c>
      <c r="G1422">
        <v>0.55353075170842825</v>
      </c>
      <c r="H1422">
        <v>0</v>
      </c>
      <c r="I1422" t="s">
        <v>646</v>
      </c>
      <c r="J1422">
        <v>0.53986332574031892</v>
      </c>
      <c r="K1422">
        <f t="shared" si="248"/>
        <v>0</v>
      </c>
      <c r="L1422">
        <f t="shared" si="249"/>
        <v>1</v>
      </c>
      <c r="M1422">
        <f t="shared" si="250"/>
        <v>0</v>
      </c>
      <c r="N1422">
        <f t="shared" si="251"/>
        <v>0</v>
      </c>
      <c r="O1422">
        <f t="shared" si="252"/>
        <v>0</v>
      </c>
      <c r="P1422">
        <f t="shared" si="253"/>
        <v>0</v>
      </c>
      <c r="Q1422">
        <f t="shared" si="254"/>
        <v>0</v>
      </c>
      <c r="R1422">
        <f t="shared" si="255"/>
        <v>0</v>
      </c>
      <c r="S1422">
        <f t="shared" si="256"/>
        <v>1</v>
      </c>
      <c r="T1422">
        <f t="shared" si="257"/>
        <v>1</v>
      </c>
      <c r="U1422">
        <f t="shared" si="258"/>
        <v>1</v>
      </c>
    </row>
    <row r="1423" spans="1:21" x14ac:dyDescent="0.25">
      <c r="A1423" t="s">
        <v>647</v>
      </c>
      <c r="B1423">
        <v>0.53385124417676155</v>
      </c>
      <c r="C1423">
        <v>0.94809014000000003</v>
      </c>
      <c r="D1423">
        <v>238</v>
      </c>
      <c r="E1423">
        <v>439</v>
      </c>
      <c r="F1423">
        <v>231</v>
      </c>
      <c r="G1423">
        <v>0.54214123006833714</v>
      </c>
      <c r="H1423">
        <v>0</v>
      </c>
      <c r="I1423" t="s">
        <v>647</v>
      </c>
      <c r="J1423">
        <v>0.5261958997722096</v>
      </c>
      <c r="K1423">
        <f t="shared" si="248"/>
        <v>0</v>
      </c>
      <c r="L1423">
        <f t="shared" si="249"/>
        <v>1</v>
      </c>
      <c r="M1423">
        <f t="shared" si="250"/>
        <v>0</v>
      </c>
      <c r="N1423">
        <f t="shared" si="251"/>
        <v>0</v>
      </c>
      <c r="O1423">
        <f t="shared" si="252"/>
        <v>0</v>
      </c>
      <c r="P1423">
        <f t="shared" si="253"/>
        <v>1</v>
      </c>
      <c r="Q1423">
        <f t="shared" si="254"/>
        <v>0</v>
      </c>
      <c r="R1423">
        <f t="shared" si="255"/>
        <v>0</v>
      </c>
      <c r="S1423">
        <f t="shared" si="256"/>
        <v>0</v>
      </c>
      <c r="T1423">
        <f t="shared" si="257"/>
        <v>1</v>
      </c>
      <c r="U1423">
        <f t="shared" si="258"/>
        <v>1</v>
      </c>
    </row>
    <row r="1424" spans="1:21" x14ac:dyDescent="0.25">
      <c r="A1424" t="s">
        <v>648</v>
      </c>
      <c r="B1424">
        <v>0.54523857960347788</v>
      </c>
      <c r="C1424">
        <v>0.95890284000000003</v>
      </c>
      <c r="D1424">
        <v>243</v>
      </c>
      <c r="E1424">
        <v>439</v>
      </c>
      <c r="F1424">
        <v>237</v>
      </c>
      <c r="G1424">
        <v>0.55353075170842825</v>
      </c>
      <c r="H1424">
        <v>0</v>
      </c>
      <c r="I1424" t="s">
        <v>648</v>
      </c>
      <c r="J1424">
        <v>0.53986332574031892</v>
      </c>
      <c r="K1424">
        <f t="shared" si="248"/>
        <v>0</v>
      </c>
      <c r="L1424">
        <f t="shared" si="249"/>
        <v>1</v>
      </c>
      <c r="M1424">
        <f t="shared" si="250"/>
        <v>0</v>
      </c>
      <c r="N1424">
        <f t="shared" si="251"/>
        <v>0</v>
      </c>
      <c r="O1424">
        <f t="shared" si="252"/>
        <v>0</v>
      </c>
      <c r="P1424">
        <f t="shared" si="253"/>
        <v>0</v>
      </c>
      <c r="Q1424">
        <f t="shared" si="254"/>
        <v>1</v>
      </c>
      <c r="R1424">
        <f t="shared" si="255"/>
        <v>0</v>
      </c>
      <c r="S1424">
        <f t="shared" si="256"/>
        <v>0</v>
      </c>
      <c r="T1424">
        <f t="shared" si="257"/>
        <v>1</v>
      </c>
      <c r="U1424">
        <f t="shared" si="258"/>
        <v>1</v>
      </c>
    </row>
    <row r="1425" spans="1:21" x14ac:dyDescent="0.25">
      <c r="A1425" t="s">
        <v>649</v>
      </c>
      <c r="B1425">
        <v>0.55615732520021544</v>
      </c>
      <c r="C1425">
        <v>0.97826199999999996</v>
      </c>
      <c r="D1425">
        <v>247</v>
      </c>
      <c r="E1425">
        <v>439</v>
      </c>
      <c r="F1425">
        <v>218</v>
      </c>
      <c r="G1425">
        <v>0.56264236902050113</v>
      </c>
      <c r="H1425">
        <v>0</v>
      </c>
      <c r="I1425" t="s">
        <v>649</v>
      </c>
      <c r="J1425">
        <v>0.49658314350797272</v>
      </c>
      <c r="K1425">
        <f t="shared" si="248"/>
        <v>0</v>
      </c>
      <c r="L1425">
        <f t="shared" si="249"/>
        <v>1</v>
      </c>
      <c r="M1425">
        <f t="shared" si="250"/>
        <v>0</v>
      </c>
      <c r="N1425">
        <f t="shared" si="251"/>
        <v>0</v>
      </c>
      <c r="O1425">
        <f t="shared" si="252"/>
        <v>1</v>
      </c>
      <c r="P1425">
        <f t="shared" si="253"/>
        <v>0</v>
      </c>
      <c r="Q1425">
        <f t="shared" si="254"/>
        <v>0</v>
      </c>
      <c r="R1425">
        <f t="shared" si="255"/>
        <v>0</v>
      </c>
      <c r="S1425">
        <f t="shared" si="256"/>
        <v>0</v>
      </c>
      <c r="T1425">
        <f t="shared" si="257"/>
        <v>1</v>
      </c>
      <c r="U1425">
        <f t="shared" si="258"/>
        <v>1</v>
      </c>
    </row>
    <row r="1426" spans="1:21" x14ac:dyDescent="0.25">
      <c r="A1426" t="s">
        <v>650</v>
      </c>
      <c r="B1426">
        <v>0.54681344038842872</v>
      </c>
      <c r="C1426">
        <v>0.94298150000000003</v>
      </c>
      <c r="D1426">
        <v>243</v>
      </c>
      <c r="E1426">
        <v>439</v>
      </c>
      <c r="F1426">
        <v>219</v>
      </c>
      <c r="G1426">
        <v>0.55353075170842825</v>
      </c>
      <c r="H1426">
        <v>0</v>
      </c>
      <c r="I1426" t="s">
        <v>650</v>
      </c>
      <c r="J1426">
        <v>0.49886104783599089</v>
      </c>
      <c r="K1426">
        <f t="shared" si="248"/>
        <v>0</v>
      </c>
      <c r="L1426">
        <f t="shared" si="249"/>
        <v>1</v>
      </c>
      <c r="M1426">
        <f t="shared" si="250"/>
        <v>0</v>
      </c>
      <c r="N1426">
        <f t="shared" si="251"/>
        <v>0</v>
      </c>
      <c r="O1426">
        <f t="shared" si="252"/>
        <v>0</v>
      </c>
      <c r="P1426">
        <f t="shared" si="253"/>
        <v>0</v>
      </c>
      <c r="Q1426">
        <f t="shared" si="254"/>
        <v>0</v>
      </c>
      <c r="R1426">
        <f t="shared" si="255"/>
        <v>1</v>
      </c>
      <c r="S1426">
        <f t="shared" si="256"/>
        <v>0</v>
      </c>
      <c r="T1426">
        <f t="shared" si="257"/>
        <v>1</v>
      </c>
      <c r="U1426">
        <f t="shared" si="258"/>
        <v>1</v>
      </c>
    </row>
    <row r="1427" spans="1:21" x14ac:dyDescent="0.25">
      <c r="A1427" t="s">
        <v>651</v>
      </c>
      <c r="B1427">
        <v>0.28960173074025558</v>
      </c>
      <c r="C1427">
        <v>1.4235927999999999E-9</v>
      </c>
      <c r="D1427">
        <v>89</v>
      </c>
      <c r="E1427">
        <v>302</v>
      </c>
      <c r="F1427">
        <v>89</v>
      </c>
      <c r="G1427">
        <v>0.29470198675496689</v>
      </c>
      <c r="H1427">
        <v>0</v>
      </c>
      <c r="I1427" t="s">
        <v>651</v>
      </c>
      <c r="J1427">
        <v>0.29470198675496689</v>
      </c>
      <c r="K1427">
        <f t="shared" si="248"/>
        <v>1</v>
      </c>
      <c r="L1427">
        <f t="shared" si="249"/>
        <v>0</v>
      </c>
      <c r="M1427">
        <f t="shared" si="250"/>
        <v>0</v>
      </c>
      <c r="N1427">
        <f t="shared" si="251"/>
        <v>0</v>
      </c>
      <c r="O1427">
        <f t="shared" si="252"/>
        <v>0</v>
      </c>
      <c r="P1427">
        <f t="shared" si="253"/>
        <v>0</v>
      </c>
      <c r="Q1427">
        <f t="shared" si="254"/>
        <v>0</v>
      </c>
      <c r="R1427">
        <f t="shared" si="255"/>
        <v>0</v>
      </c>
      <c r="S1427">
        <f t="shared" si="256"/>
        <v>1</v>
      </c>
      <c r="T1427">
        <f t="shared" si="257"/>
        <v>1</v>
      </c>
      <c r="U1427">
        <f t="shared" si="258"/>
        <v>1</v>
      </c>
    </row>
    <row r="1428" spans="1:21" x14ac:dyDescent="0.25">
      <c r="A1428" t="s">
        <v>652</v>
      </c>
      <c r="B1428">
        <v>0.2471760687906058</v>
      </c>
      <c r="C1428">
        <v>1.3197610499999999E-9</v>
      </c>
      <c r="D1428">
        <v>77</v>
      </c>
      <c r="E1428">
        <v>302</v>
      </c>
      <c r="F1428">
        <v>77</v>
      </c>
      <c r="G1428">
        <v>0.25496688741721862</v>
      </c>
      <c r="H1428">
        <v>0</v>
      </c>
      <c r="I1428" t="s">
        <v>652</v>
      </c>
      <c r="J1428">
        <v>0.25496688741721862</v>
      </c>
      <c r="K1428">
        <f t="shared" si="248"/>
        <v>1</v>
      </c>
      <c r="L1428">
        <f t="shared" si="249"/>
        <v>0</v>
      </c>
      <c r="M1428">
        <f t="shared" si="250"/>
        <v>0</v>
      </c>
      <c r="N1428">
        <f t="shared" si="251"/>
        <v>0</v>
      </c>
      <c r="O1428">
        <f t="shared" si="252"/>
        <v>0</v>
      </c>
      <c r="P1428">
        <f t="shared" si="253"/>
        <v>1</v>
      </c>
      <c r="Q1428">
        <f t="shared" si="254"/>
        <v>0</v>
      </c>
      <c r="R1428">
        <f t="shared" si="255"/>
        <v>0</v>
      </c>
      <c r="S1428">
        <f t="shared" si="256"/>
        <v>0</v>
      </c>
      <c r="T1428">
        <f t="shared" si="257"/>
        <v>1</v>
      </c>
      <c r="U1428">
        <f t="shared" si="258"/>
        <v>1</v>
      </c>
    </row>
    <row r="1429" spans="1:21" x14ac:dyDescent="0.25">
      <c r="A1429" t="s">
        <v>653</v>
      </c>
      <c r="B1429">
        <v>0.2484965661823105</v>
      </c>
      <c r="C1429">
        <v>1.3177401000000001E-9</v>
      </c>
      <c r="D1429">
        <v>77</v>
      </c>
      <c r="E1429">
        <v>302</v>
      </c>
      <c r="F1429">
        <v>77</v>
      </c>
      <c r="G1429">
        <v>0.25496688741721862</v>
      </c>
      <c r="H1429">
        <v>0</v>
      </c>
      <c r="I1429" t="s">
        <v>653</v>
      </c>
      <c r="J1429">
        <v>0.25496688741721862</v>
      </c>
      <c r="K1429">
        <f t="shared" si="248"/>
        <v>1</v>
      </c>
      <c r="L1429">
        <f t="shared" si="249"/>
        <v>0</v>
      </c>
      <c r="M1429">
        <f t="shared" si="250"/>
        <v>0</v>
      </c>
      <c r="N1429">
        <f t="shared" si="251"/>
        <v>0</v>
      </c>
      <c r="O1429">
        <f t="shared" si="252"/>
        <v>0</v>
      </c>
      <c r="P1429">
        <f t="shared" si="253"/>
        <v>0</v>
      </c>
      <c r="Q1429">
        <f t="shared" si="254"/>
        <v>1</v>
      </c>
      <c r="R1429">
        <f t="shared" si="255"/>
        <v>0</v>
      </c>
      <c r="S1429">
        <f t="shared" si="256"/>
        <v>0</v>
      </c>
      <c r="T1429">
        <f t="shared" si="257"/>
        <v>1</v>
      </c>
      <c r="U1429">
        <f t="shared" si="258"/>
        <v>1</v>
      </c>
    </row>
    <row r="1430" spans="1:21" x14ac:dyDescent="0.25">
      <c r="A1430" t="s">
        <v>654</v>
      </c>
      <c r="B1430">
        <v>0.25803669244837502</v>
      </c>
      <c r="C1430">
        <v>4.2538715E-9</v>
      </c>
      <c r="D1430">
        <v>79</v>
      </c>
      <c r="E1430">
        <v>302</v>
      </c>
      <c r="F1430">
        <v>79</v>
      </c>
      <c r="G1430">
        <v>0.26158940397350988</v>
      </c>
      <c r="H1430">
        <v>0</v>
      </c>
      <c r="I1430" t="s">
        <v>654</v>
      </c>
      <c r="J1430">
        <v>0.26158940397350988</v>
      </c>
      <c r="K1430">
        <f t="shared" si="248"/>
        <v>1</v>
      </c>
      <c r="L1430">
        <f t="shared" si="249"/>
        <v>0</v>
      </c>
      <c r="M1430">
        <f t="shared" si="250"/>
        <v>0</v>
      </c>
      <c r="N1430">
        <f t="shared" si="251"/>
        <v>0</v>
      </c>
      <c r="O1430">
        <f t="shared" si="252"/>
        <v>1</v>
      </c>
      <c r="P1430">
        <f t="shared" si="253"/>
        <v>0</v>
      </c>
      <c r="Q1430">
        <f t="shared" si="254"/>
        <v>0</v>
      </c>
      <c r="R1430">
        <f t="shared" si="255"/>
        <v>0</v>
      </c>
      <c r="S1430">
        <f t="shared" si="256"/>
        <v>0</v>
      </c>
      <c r="T1430">
        <f t="shared" si="257"/>
        <v>1</v>
      </c>
      <c r="U1430">
        <f t="shared" si="258"/>
        <v>1</v>
      </c>
    </row>
    <row r="1431" spans="1:21" x14ac:dyDescent="0.25">
      <c r="A1431" t="s">
        <v>655</v>
      </c>
      <c r="B1431">
        <v>0.24397631237831091</v>
      </c>
      <c r="C1431">
        <v>1.5414295E-9</v>
      </c>
      <c r="D1431">
        <v>75</v>
      </c>
      <c r="E1431">
        <v>302</v>
      </c>
      <c r="F1431">
        <v>75</v>
      </c>
      <c r="G1431">
        <v>0.24834437086092709</v>
      </c>
      <c r="H1431">
        <v>0</v>
      </c>
      <c r="I1431" t="s">
        <v>655</v>
      </c>
      <c r="J1431">
        <v>0.24834437086092709</v>
      </c>
      <c r="K1431">
        <f t="shared" si="248"/>
        <v>1</v>
      </c>
      <c r="L1431">
        <f t="shared" si="249"/>
        <v>0</v>
      </c>
      <c r="M1431">
        <f t="shared" si="250"/>
        <v>0</v>
      </c>
      <c r="N1431">
        <f t="shared" si="251"/>
        <v>0</v>
      </c>
      <c r="O1431">
        <f t="shared" si="252"/>
        <v>0</v>
      </c>
      <c r="P1431">
        <f t="shared" si="253"/>
        <v>0</v>
      </c>
      <c r="Q1431">
        <f t="shared" si="254"/>
        <v>0</v>
      </c>
      <c r="R1431">
        <f t="shared" si="255"/>
        <v>1</v>
      </c>
      <c r="S1431">
        <f t="shared" si="256"/>
        <v>0</v>
      </c>
      <c r="T1431">
        <f t="shared" si="257"/>
        <v>1</v>
      </c>
      <c r="U1431">
        <f t="shared" si="258"/>
        <v>1</v>
      </c>
    </row>
    <row r="1432" spans="1:21" x14ac:dyDescent="0.25">
      <c r="A1432" t="s">
        <v>656</v>
      </c>
      <c r="B1432">
        <v>0.2234264807289475</v>
      </c>
      <c r="C1432">
        <v>1.6181585000000001E-9</v>
      </c>
      <c r="D1432">
        <v>69</v>
      </c>
      <c r="E1432">
        <v>302</v>
      </c>
      <c r="F1432">
        <v>69</v>
      </c>
      <c r="G1432">
        <v>0.22847682119205301</v>
      </c>
      <c r="H1432">
        <v>0</v>
      </c>
      <c r="I1432" t="s">
        <v>656</v>
      </c>
      <c r="J1432">
        <v>0.22847682119205301</v>
      </c>
      <c r="K1432">
        <f t="shared" si="248"/>
        <v>1</v>
      </c>
      <c r="L1432">
        <f t="shared" si="249"/>
        <v>0</v>
      </c>
      <c r="M1432">
        <f t="shared" si="250"/>
        <v>0</v>
      </c>
      <c r="N1432">
        <f t="shared" si="251"/>
        <v>0</v>
      </c>
      <c r="O1432">
        <f t="shared" si="252"/>
        <v>0</v>
      </c>
      <c r="P1432">
        <f t="shared" si="253"/>
        <v>0</v>
      </c>
      <c r="Q1432">
        <f t="shared" si="254"/>
        <v>0</v>
      </c>
      <c r="R1432">
        <f t="shared" si="255"/>
        <v>0</v>
      </c>
      <c r="S1432">
        <f t="shared" si="256"/>
        <v>1</v>
      </c>
      <c r="T1432">
        <f t="shared" si="257"/>
        <v>1</v>
      </c>
      <c r="U1432">
        <f t="shared" si="258"/>
        <v>1</v>
      </c>
    </row>
    <row r="1433" spans="1:21" x14ac:dyDescent="0.25">
      <c r="A1433" t="s">
        <v>657</v>
      </c>
      <c r="B1433">
        <v>0.26031324308364362</v>
      </c>
      <c r="C1433">
        <v>6.3644318499999986E-9</v>
      </c>
      <c r="D1433">
        <v>80</v>
      </c>
      <c r="E1433">
        <v>302</v>
      </c>
      <c r="F1433">
        <v>80</v>
      </c>
      <c r="G1433">
        <v>0.26490066225165559</v>
      </c>
      <c r="H1433">
        <v>0</v>
      </c>
      <c r="I1433" t="s">
        <v>657</v>
      </c>
      <c r="J1433">
        <v>0.26490066225165559</v>
      </c>
      <c r="K1433">
        <f t="shared" si="248"/>
        <v>1</v>
      </c>
      <c r="L1433">
        <f t="shared" si="249"/>
        <v>0</v>
      </c>
      <c r="M1433">
        <f t="shared" si="250"/>
        <v>0</v>
      </c>
      <c r="N1433">
        <f t="shared" si="251"/>
        <v>0</v>
      </c>
      <c r="O1433">
        <f t="shared" si="252"/>
        <v>0</v>
      </c>
      <c r="P1433">
        <f t="shared" si="253"/>
        <v>1</v>
      </c>
      <c r="Q1433">
        <f t="shared" si="254"/>
        <v>0</v>
      </c>
      <c r="R1433">
        <f t="shared" si="255"/>
        <v>0</v>
      </c>
      <c r="S1433">
        <f t="shared" si="256"/>
        <v>0</v>
      </c>
      <c r="T1433">
        <f t="shared" si="257"/>
        <v>1</v>
      </c>
      <c r="U1433">
        <f t="shared" si="258"/>
        <v>1</v>
      </c>
    </row>
    <row r="1434" spans="1:21" x14ac:dyDescent="0.25">
      <c r="A1434" t="s">
        <v>658</v>
      </c>
      <c r="B1434">
        <v>0.2330410731083937</v>
      </c>
      <c r="C1434">
        <v>2.07734185E-9</v>
      </c>
      <c r="D1434">
        <v>71</v>
      </c>
      <c r="E1434">
        <v>302</v>
      </c>
      <c r="F1434">
        <v>71</v>
      </c>
      <c r="G1434">
        <v>0.23509933774834441</v>
      </c>
      <c r="H1434">
        <v>0</v>
      </c>
      <c r="I1434" t="s">
        <v>658</v>
      </c>
      <c r="J1434">
        <v>0.23509933774834441</v>
      </c>
      <c r="K1434">
        <f t="shared" si="248"/>
        <v>1</v>
      </c>
      <c r="L1434">
        <f t="shared" si="249"/>
        <v>0</v>
      </c>
      <c r="M1434">
        <f t="shared" si="250"/>
        <v>0</v>
      </c>
      <c r="N1434">
        <f t="shared" si="251"/>
        <v>0</v>
      </c>
      <c r="O1434">
        <f t="shared" si="252"/>
        <v>0</v>
      </c>
      <c r="P1434">
        <f t="shared" si="253"/>
        <v>0</v>
      </c>
      <c r="Q1434">
        <f t="shared" si="254"/>
        <v>1</v>
      </c>
      <c r="R1434">
        <f t="shared" si="255"/>
        <v>0</v>
      </c>
      <c r="S1434">
        <f t="shared" si="256"/>
        <v>0</v>
      </c>
      <c r="T1434">
        <f t="shared" si="257"/>
        <v>1</v>
      </c>
      <c r="U1434">
        <f t="shared" si="258"/>
        <v>1</v>
      </c>
    </row>
    <row r="1435" spans="1:21" x14ac:dyDescent="0.25">
      <c r="A1435" t="s">
        <v>659</v>
      </c>
      <c r="B1435">
        <v>0.23313711193783429</v>
      </c>
      <c r="C1435">
        <v>1.3368417E-9</v>
      </c>
      <c r="D1435">
        <v>72</v>
      </c>
      <c r="E1435">
        <v>302</v>
      </c>
      <c r="F1435">
        <v>72</v>
      </c>
      <c r="G1435">
        <v>0.23841059602649009</v>
      </c>
      <c r="H1435">
        <v>0</v>
      </c>
      <c r="I1435" t="s">
        <v>659</v>
      </c>
      <c r="J1435">
        <v>0.23841059602649009</v>
      </c>
      <c r="K1435">
        <f t="shared" si="248"/>
        <v>1</v>
      </c>
      <c r="L1435">
        <f t="shared" si="249"/>
        <v>0</v>
      </c>
      <c r="M1435">
        <f t="shared" si="250"/>
        <v>0</v>
      </c>
      <c r="N1435">
        <f t="shared" si="251"/>
        <v>0</v>
      </c>
      <c r="O1435">
        <f t="shared" si="252"/>
        <v>1</v>
      </c>
      <c r="P1435">
        <f t="shared" si="253"/>
        <v>0</v>
      </c>
      <c r="Q1435">
        <f t="shared" si="254"/>
        <v>0</v>
      </c>
      <c r="R1435">
        <f t="shared" si="255"/>
        <v>0</v>
      </c>
      <c r="S1435">
        <f t="shared" si="256"/>
        <v>0</v>
      </c>
      <c r="T1435">
        <f t="shared" si="257"/>
        <v>1</v>
      </c>
      <c r="U1435">
        <f t="shared" si="258"/>
        <v>1</v>
      </c>
    </row>
    <row r="1436" spans="1:21" x14ac:dyDescent="0.25">
      <c r="A1436" t="s">
        <v>660</v>
      </c>
      <c r="B1436">
        <v>0.23281542034662489</v>
      </c>
      <c r="C1436">
        <v>3.5207520000000001E-9</v>
      </c>
      <c r="D1436">
        <v>71</v>
      </c>
      <c r="E1436">
        <v>302</v>
      </c>
      <c r="F1436">
        <v>71</v>
      </c>
      <c r="G1436">
        <v>0.23509933774834441</v>
      </c>
      <c r="H1436">
        <v>0</v>
      </c>
      <c r="I1436" t="s">
        <v>660</v>
      </c>
      <c r="J1436">
        <v>0.23509933774834441</v>
      </c>
      <c r="K1436">
        <f t="shared" si="248"/>
        <v>1</v>
      </c>
      <c r="L1436">
        <f t="shared" si="249"/>
        <v>0</v>
      </c>
      <c r="M1436">
        <f t="shared" si="250"/>
        <v>0</v>
      </c>
      <c r="N1436">
        <f t="shared" si="251"/>
        <v>0</v>
      </c>
      <c r="O1436">
        <f t="shared" si="252"/>
        <v>0</v>
      </c>
      <c r="P1436">
        <f t="shared" si="253"/>
        <v>0</v>
      </c>
      <c r="Q1436">
        <f t="shared" si="254"/>
        <v>0</v>
      </c>
      <c r="R1436">
        <f t="shared" si="255"/>
        <v>1</v>
      </c>
      <c r="S1436">
        <f t="shared" si="256"/>
        <v>0</v>
      </c>
      <c r="T1436">
        <f t="shared" si="257"/>
        <v>1</v>
      </c>
      <c r="U1436">
        <f t="shared" si="258"/>
        <v>1</v>
      </c>
    </row>
    <row r="1437" spans="1:21" x14ac:dyDescent="0.25">
      <c r="A1437" t="s">
        <v>661</v>
      </c>
      <c r="B1437">
        <v>0.58762228468395827</v>
      </c>
      <c r="C1437">
        <v>0.98686839999999998</v>
      </c>
      <c r="D1437">
        <v>194</v>
      </c>
      <c r="E1437">
        <v>326</v>
      </c>
      <c r="F1437">
        <v>191</v>
      </c>
      <c r="G1437">
        <v>0.59509202453987731</v>
      </c>
      <c r="H1437">
        <v>0</v>
      </c>
      <c r="I1437" t="s">
        <v>661</v>
      </c>
      <c r="J1437">
        <v>0.58588957055214719</v>
      </c>
      <c r="K1437">
        <f t="shared" si="248"/>
        <v>0</v>
      </c>
      <c r="L1437">
        <f t="shared" si="249"/>
        <v>1</v>
      </c>
      <c r="M1437">
        <f t="shared" si="250"/>
        <v>0</v>
      </c>
      <c r="N1437">
        <f t="shared" si="251"/>
        <v>0</v>
      </c>
      <c r="O1437">
        <f t="shared" si="252"/>
        <v>0</v>
      </c>
      <c r="P1437">
        <f t="shared" si="253"/>
        <v>0</v>
      </c>
      <c r="Q1437">
        <f t="shared" si="254"/>
        <v>0</v>
      </c>
      <c r="R1437">
        <f t="shared" si="255"/>
        <v>0</v>
      </c>
      <c r="S1437">
        <f t="shared" si="256"/>
        <v>1</v>
      </c>
      <c r="T1437">
        <f t="shared" si="257"/>
        <v>1</v>
      </c>
      <c r="U1437">
        <f t="shared" si="258"/>
        <v>1</v>
      </c>
    </row>
    <row r="1438" spans="1:21" x14ac:dyDescent="0.25">
      <c r="A1438" t="s">
        <v>662</v>
      </c>
      <c r="B1438">
        <v>0.50480984676397989</v>
      </c>
      <c r="C1438">
        <v>0.84912234500000006</v>
      </c>
      <c r="D1438">
        <v>167</v>
      </c>
      <c r="E1438">
        <v>326</v>
      </c>
      <c r="F1438">
        <v>165</v>
      </c>
      <c r="G1438">
        <v>0.51226993865030679</v>
      </c>
      <c r="H1438">
        <v>0</v>
      </c>
      <c r="I1438" t="s">
        <v>662</v>
      </c>
      <c r="J1438">
        <v>0.50613496932515334</v>
      </c>
      <c r="K1438">
        <f t="shared" si="248"/>
        <v>0</v>
      </c>
      <c r="L1438">
        <f t="shared" si="249"/>
        <v>1</v>
      </c>
      <c r="M1438">
        <f t="shared" si="250"/>
        <v>0</v>
      </c>
      <c r="N1438">
        <f t="shared" si="251"/>
        <v>0</v>
      </c>
      <c r="O1438">
        <f t="shared" si="252"/>
        <v>0</v>
      </c>
      <c r="P1438">
        <f t="shared" si="253"/>
        <v>1</v>
      </c>
      <c r="Q1438">
        <f t="shared" si="254"/>
        <v>0</v>
      </c>
      <c r="R1438">
        <f t="shared" si="255"/>
        <v>0</v>
      </c>
      <c r="S1438">
        <f t="shared" si="256"/>
        <v>0</v>
      </c>
      <c r="T1438">
        <f t="shared" si="257"/>
        <v>1</v>
      </c>
      <c r="U1438">
        <f t="shared" si="258"/>
        <v>1</v>
      </c>
    </row>
    <row r="1439" spans="1:21" x14ac:dyDescent="0.25">
      <c r="A1439" t="s">
        <v>663</v>
      </c>
      <c r="B1439">
        <v>0.52030974255745022</v>
      </c>
      <c r="C1439">
        <v>0.95833336499999999</v>
      </c>
      <c r="D1439">
        <v>170</v>
      </c>
      <c r="E1439">
        <v>326</v>
      </c>
      <c r="F1439">
        <v>168</v>
      </c>
      <c r="G1439">
        <v>0.5214723926380368</v>
      </c>
      <c r="H1439">
        <v>0</v>
      </c>
      <c r="I1439" t="s">
        <v>663</v>
      </c>
      <c r="J1439">
        <v>0.51533742331288346</v>
      </c>
      <c r="K1439">
        <f t="shared" si="248"/>
        <v>0</v>
      </c>
      <c r="L1439">
        <f t="shared" si="249"/>
        <v>1</v>
      </c>
      <c r="M1439">
        <f t="shared" si="250"/>
        <v>0</v>
      </c>
      <c r="N1439">
        <f t="shared" si="251"/>
        <v>0</v>
      </c>
      <c r="O1439">
        <f t="shared" si="252"/>
        <v>0</v>
      </c>
      <c r="P1439">
        <f t="shared" si="253"/>
        <v>0</v>
      </c>
      <c r="Q1439">
        <f t="shared" si="254"/>
        <v>1</v>
      </c>
      <c r="R1439">
        <f t="shared" si="255"/>
        <v>0</v>
      </c>
      <c r="S1439">
        <f t="shared" si="256"/>
        <v>0</v>
      </c>
      <c r="T1439">
        <f t="shared" si="257"/>
        <v>1</v>
      </c>
      <c r="U1439">
        <f t="shared" si="258"/>
        <v>1</v>
      </c>
    </row>
    <row r="1440" spans="1:21" x14ac:dyDescent="0.25">
      <c r="A1440" t="s">
        <v>664</v>
      </c>
      <c r="B1440">
        <v>0.52215659512766099</v>
      </c>
      <c r="C1440">
        <v>0.96854615000000011</v>
      </c>
      <c r="D1440">
        <v>172</v>
      </c>
      <c r="E1440">
        <v>326</v>
      </c>
      <c r="F1440">
        <v>170</v>
      </c>
      <c r="G1440">
        <v>0.52760736196319014</v>
      </c>
      <c r="H1440">
        <v>0</v>
      </c>
      <c r="I1440" t="s">
        <v>664</v>
      </c>
      <c r="J1440">
        <v>0.5214723926380368</v>
      </c>
      <c r="K1440">
        <f t="shared" si="248"/>
        <v>0</v>
      </c>
      <c r="L1440">
        <f t="shared" si="249"/>
        <v>1</v>
      </c>
      <c r="M1440">
        <f t="shared" si="250"/>
        <v>0</v>
      </c>
      <c r="N1440">
        <f t="shared" si="251"/>
        <v>0</v>
      </c>
      <c r="O1440">
        <f t="shared" si="252"/>
        <v>1</v>
      </c>
      <c r="P1440">
        <f t="shared" si="253"/>
        <v>0</v>
      </c>
      <c r="Q1440">
        <f t="shared" si="254"/>
        <v>0</v>
      </c>
      <c r="R1440">
        <f t="shared" si="255"/>
        <v>0</v>
      </c>
      <c r="S1440">
        <f t="shared" si="256"/>
        <v>0</v>
      </c>
      <c r="T1440">
        <f t="shared" si="257"/>
        <v>1</v>
      </c>
      <c r="U1440">
        <f t="shared" si="258"/>
        <v>1</v>
      </c>
    </row>
    <row r="1441" spans="1:21" x14ac:dyDescent="0.25">
      <c r="A1441" t="s">
        <v>665</v>
      </c>
      <c r="B1441">
        <v>0.50324804713854998</v>
      </c>
      <c r="C1441">
        <v>0.66405622499999994</v>
      </c>
      <c r="D1441">
        <v>163</v>
      </c>
      <c r="E1441">
        <v>326</v>
      </c>
      <c r="F1441">
        <v>161</v>
      </c>
      <c r="G1441">
        <v>0.5</v>
      </c>
      <c r="H1441">
        <v>0</v>
      </c>
      <c r="I1441" t="s">
        <v>665</v>
      </c>
      <c r="J1441">
        <v>0.49386503067484661</v>
      </c>
      <c r="K1441">
        <f t="shared" si="248"/>
        <v>0</v>
      </c>
      <c r="L1441">
        <f t="shared" si="249"/>
        <v>1</v>
      </c>
      <c r="M1441">
        <f t="shared" si="250"/>
        <v>0</v>
      </c>
      <c r="N1441">
        <f t="shared" si="251"/>
        <v>0</v>
      </c>
      <c r="O1441">
        <f t="shared" si="252"/>
        <v>0</v>
      </c>
      <c r="P1441">
        <f t="shared" si="253"/>
        <v>0</v>
      </c>
      <c r="Q1441">
        <f t="shared" si="254"/>
        <v>0</v>
      </c>
      <c r="R1441">
        <f t="shared" si="255"/>
        <v>1</v>
      </c>
      <c r="S1441">
        <f t="shared" si="256"/>
        <v>0</v>
      </c>
      <c r="T1441">
        <f t="shared" si="257"/>
        <v>1</v>
      </c>
      <c r="U1441">
        <f t="shared" si="258"/>
        <v>1</v>
      </c>
    </row>
    <row r="1442" spans="1:21" x14ac:dyDescent="0.25">
      <c r="A1442" t="s">
        <v>551</v>
      </c>
      <c r="B1442">
        <v>0.59481609653460443</v>
      </c>
      <c r="C1442">
        <v>0.98142600000000002</v>
      </c>
      <c r="D1442">
        <v>193</v>
      </c>
      <c r="E1442">
        <v>319</v>
      </c>
      <c r="F1442">
        <v>192</v>
      </c>
      <c r="G1442">
        <v>0.60501567398119127</v>
      </c>
      <c r="H1442">
        <v>1</v>
      </c>
      <c r="I1442" t="s">
        <v>551</v>
      </c>
      <c r="J1442">
        <v>0.60188087774294674</v>
      </c>
      <c r="K1442">
        <f t="shared" si="248"/>
        <v>0</v>
      </c>
      <c r="L1442">
        <f t="shared" si="249"/>
        <v>0</v>
      </c>
      <c r="M1442">
        <f t="shared" si="250"/>
        <v>0</v>
      </c>
      <c r="N1442">
        <f t="shared" si="251"/>
        <v>1</v>
      </c>
      <c r="O1442">
        <f t="shared" si="252"/>
        <v>0</v>
      </c>
      <c r="P1442">
        <f t="shared" si="253"/>
        <v>0</v>
      </c>
      <c r="Q1442">
        <f t="shared" si="254"/>
        <v>0</v>
      </c>
      <c r="R1442">
        <f t="shared" si="255"/>
        <v>0</v>
      </c>
      <c r="S1442">
        <f t="shared" si="256"/>
        <v>1</v>
      </c>
      <c r="T1442">
        <f t="shared" si="257"/>
        <v>1</v>
      </c>
      <c r="U1442">
        <f t="shared" si="258"/>
        <v>1</v>
      </c>
    </row>
    <row r="1443" spans="1:21" x14ac:dyDescent="0.25">
      <c r="A1443" t="s">
        <v>552</v>
      </c>
      <c r="B1443">
        <v>0.58975329524856579</v>
      </c>
      <c r="C1443">
        <v>0.97170380000000001</v>
      </c>
      <c r="D1443">
        <v>188</v>
      </c>
      <c r="E1443">
        <v>319</v>
      </c>
      <c r="F1443">
        <v>188</v>
      </c>
      <c r="G1443">
        <v>0.58934169278996862</v>
      </c>
      <c r="H1443">
        <v>1</v>
      </c>
      <c r="I1443" t="s">
        <v>552</v>
      </c>
      <c r="J1443">
        <v>0.58934169278996862</v>
      </c>
      <c r="K1443">
        <f t="shared" si="248"/>
        <v>0</v>
      </c>
      <c r="L1443">
        <f t="shared" si="249"/>
        <v>0</v>
      </c>
      <c r="M1443">
        <f t="shared" si="250"/>
        <v>0</v>
      </c>
      <c r="N1443">
        <f t="shared" si="251"/>
        <v>1</v>
      </c>
      <c r="O1443">
        <f t="shared" si="252"/>
        <v>0</v>
      </c>
      <c r="P1443">
        <f t="shared" si="253"/>
        <v>1</v>
      </c>
      <c r="Q1443">
        <f t="shared" si="254"/>
        <v>0</v>
      </c>
      <c r="R1443">
        <f t="shared" si="255"/>
        <v>0</v>
      </c>
      <c r="S1443">
        <f t="shared" si="256"/>
        <v>0</v>
      </c>
      <c r="T1443">
        <f t="shared" si="257"/>
        <v>1</v>
      </c>
      <c r="U1443">
        <f t="shared" si="258"/>
        <v>1</v>
      </c>
    </row>
    <row r="1444" spans="1:21" x14ac:dyDescent="0.25">
      <c r="A1444" t="s">
        <v>553</v>
      </c>
      <c r="B1444">
        <v>0.62240258229586909</v>
      </c>
      <c r="C1444">
        <v>0.98686839999999998</v>
      </c>
      <c r="D1444">
        <v>203</v>
      </c>
      <c r="E1444">
        <v>319</v>
      </c>
      <c r="F1444">
        <v>203</v>
      </c>
      <c r="G1444">
        <v>0.63636363636363635</v>
      </c>
      <c r="H1444">
        <v>1</v>
      </c>
      <c r="I1444" t="s">
        <v>553</v>
      </c>
      <c r="J1444">
        <v>0.63636363636363635</v>
      </c>
      <c r="K1444">
        <f t="shared" si="248"/>
        <v>0</v>
      </c>
      <c r="L1444">
        <f t="shared" si="249"/>
        <v>0</v>
      </c>
      <c r="M1444">
        <f t="shared" si="250"/>
        <v>0</v>
      </c>
      <c r="N1444">
        <f t="shared" si="251"/>
        <v>1</v>
      </c>
      <c r="O1444">
        <f t="shared" si="252"/>
        <v>0</v>
      </c>
      <c r="P1444">
        <f t="shared" si="253"/>
        <v>0</v>
      </c>
      <c r="Q1444">
        <f t="shared" si="254"/>
        <v>1</v>
      </c>
      <c r="R1444">
        <f t="shared" si="255"/>
        <v>0</v>
      </c>
      <c r="S1444">
        <f t="shared" si="256"/>
        <v>0</v>
      </c>
      <c r="T1444">
        <f t="shared" si="257"/>
        <v>1</v>
      </c>
      <c r="U1444">
        <f t="shared" si="258"/>
        <v>1</v>
      </c>
    </row>
    <row r="1445" spans="1:21" x14ac:dyDescent="0.25">
      <c r="A1445" t="s">
        <v>554</v>
      </c>
      <c r="B1445">
        <v>0.63304167542719303</v>
      </c>
      <c r="C1445">
        <v>0.98686839999999998</v>
      </c>
      <c r="D1445">
        <v>204</v>
      </c>
      <c r="E1445">
        <v>319</v>
      </c>
      <c r="F1445">
        <v>204</v>
      </c>
      <c r="G1445">
        <v>0.63949843260188088</v>
      </c>
      <c r="H1445">
        <v>1</v>
      </c>
      <c r="I1445" t="s">
        <v>554</v>
      </c>
      <c r="J1445">
        <v>0.63949843260188088</v>
      </c>
      <c r="K1445">
        <f t="shared" si="248"/>
        <v>0</v>
      </c>
      <c r="L1445">
        <f t="shared" si="249"/>
        <v>0</v>
      </c>
      <c r="M1445">
        <f t="shared" si="250"/>
        <v>0</v>
      </c>
      <c r="N1445">
        <f t="shared" si="251"/>
        <v>1</v>
      </c>
      <c r="O1445">
        <f t="shared" si="252"/>
        <v>1</v>
      </c>
      <c r="P1445">
        <f t="shared" si="253"/>
        <v>0</v>
      </c>
      <c r="Q1445">
        <f t="shared" si="254"/>
        <v>0</v>
      </c>
      <c r="R1445">
        <f t="shared" si="255"/>
        <v>0</v>
      </c>
      <c r="S1445">
        <f t="shared" si="256"/>
        <v>0</v>
      </c>
      <c r="T1445">
        <f t="shared" si="257"/>
        <v>1</v>
      </c>
      <c r="U1445">
        <f t="shared" si="258"/>
        <v>1</v>
      </c>
    </row>
    <row r="1446" spans="1:21" x14ac:dyDescent="0.25">
      <c r="A1446" t="s">
        <v>555</v>
      </c>
      <c r="B1446">
        <v>0.58435129209114689</v>
      </c>
      <c r="C1446">
        <v>0.98686635</v>
      </c>
      <c r="D1446">
        <v>189</v>
      </c>
      <c r="E1446">
        <v>319</v>
      </c>
      <c r="F1446">
        <v>189</v>
      </c>
      <c r="G1446">
        <v>0.59247648902821315</v>
      </c>
      <c r="H1446">
        <v>1</v>
      </c>
      <c r="I1446" t="s">
        <v>555</v>
      </c>
      <c r="J1446">
        <v>0.59247648902821315</v>
      </c>
      <c r="K1446">
        <f t="shared" si="248"/>
        <v>0</v>
      </c>
      <c r="L1446">
        <f t="shared" si="249"/>
        <v>0</v>
      </c>
      <c r="M1446">
        <f t="shared" si="250"/>
        <v>0</v>
      </c>
      <c r="N1446">
        <f t="shared" si="251"/>
        <v>1</v>
      </c>
      <c r="O1446">
        <f t="shared" si="252"/>
        <v>0</v>
      </c>
      <c r="P1446">
        <f t="shared" si="253"/>
        <v>0</v>
      </c>
      <c r="Q1446">
        <f t="shared" si="254"/>
        <v>0</v>
      </c>
      <c r="R1446">
        <f t="shared" si="255"/>
        <v>1</v>
      </c>
      <c r="S1446">
        <f t="shared" si="256"/>
        <v>0</v>
      </c>
      <c r="T1446">
        <f t="shared" si="257"/>
        <v>1</v>
      </c>
      <c r="U1446">
        <f t="shared" si="258"/>
        <v>1</v>
      </c>
    </row>
    <row r="1447" spans="1:21" x14ac:dyDescent="0.25">
      <c r="A1447" t="s">
        <v>556</v>
      </c>
      <c r="B1447">
        <v>0.3643728005934983</v>
      </c>
      <c r="C1447">
        <v>2.2513624500000001E-5</v>
      </c>
      <c r="D1447">
        <v>118</v>
      </c>
      <c r="E1447">
        <v>316</v>
      </c>
      <c r="F1447">
        <v>114</v>
      </c>
      <c r="G1447">
        <v>0.37341772151898728</v>
      </c>
      <c r="H1447">
        <v>1</v>
      </c>
      <c r="I1447" t="s">
        <v>556</v>
      </c>
      <c r="J1447">
        <v>0.36075949367088611</v>
      </c>
      <c r="K1447">
        <f t="shared" si="248"/>
        <v>0</v>
      </c>
      <c r="L1447">
        <f t="shared" si="249"/>
        <v>0</v>
      </c>
      <c r="M1447">
        <f t="shared" si="250"/>
        <v>1</v>
      </c>
      <c r="N1447">
        <f t="shared" si="251"/>
        <v>0</v>
      </c>
      <c r="O1447">
        <f t="shared" si="252"/>
        <v>0</v>
      </c>
      <c r="P1447">
        <f t="shared" si="253"/>
        <v>0</v>
      </c>
      <c r="Q1447">
        <f t="shared" si="254"/>
        <v>0</v>
      </c>
      <c r="R1447">
        <f t="shared" si="255"/>
        <v>0</v>
      </c>
      <c r="S1447">
        <f t="shared" si="256"/>
        <v>1</v>
      </c>
      <c r="T1447">
        <f t="shared" si="257"/>
        <v>1</v>
      </c>
      <c r="U1447">
        <f t="shared" si="258"/>
        <v>1</v>
      </c>
    </row>
    <row r="1448" spans="1:21" x14ac:dyDescent="0.25">
      <c r="A1448" t="s">
        <v>557</v>
      </c>
      <c r="B1448">
        <v>0.38995344702591489</v>
      </c>
      <c r="C1448">
        <v>5.2758500000000001E-4</v>
      </c>
      <c r="D1448">
        <v>123</v>
      </c>
      <c r="E1448">
        <v>316</v>
      </c>
      <c r="F1448">
        <v>113</v>
      </c>
      <c r="G1448">
        <v>0.38924050632911389</v>
      </c>
      <c r="H1448">
        <v>1</v>
      </c>
      <c r="I1448" t="s">
        <v>557</v>
      </c>
      <c r="J1448">
        <v>0.35759493670886078</v>
      </c>
      <c r="K1448">
        <f t="shared" si="248"/>
        <v>0</v>
      </c>
      <c r="L1448">
        <f t="shared" si="249"/>
        <v>0</v>
      </c>
      <c r="M1448">
        <f t="shared" si="250"/>
        <v>1</v>
      </c>
      <c r="N1448">
        <f t="shared" si="251"/>
        <v>0</v>
      </c>
      <c r="O1448">
        <f t="shared" si="252"/>
        <v>0</v>
      </c>
      <c r="P1448">
        <f t="shared" si="253"/>
        <v>1</v>
      </c>
      <c r="Q1448">
        <f t="shared" si="254"/>
        <v>0</v>
      </c>
      <c r="R1448">
        <f t="shared" si="255"/>
        <v>0</v>
      </c>
      <c r="S1448">
        <f t="shared" si="256"/>
        <v>0</v>
      </c>
      <c r="T1448">
        <f t="shared" si="257"/>
        <v>1</v>
      </c>
      <c r="U1448">
        <f t="shared" si="258"/>
        <v>1</v>
      </c>
    </row>
    <row r="1449" spans="1:21" x14ac:dyDescent="0.25">
      <c r="A1449" t="s">
        <v>558</v>
      </c>
      <c r="B1449">
        <v>0.39407295816903037</v>
      </c>
      <c r="C1449">
        <v>5.8356500000000004E-3</v>
      </c>
      <c r="D1449">
        <v>122</v>
      </c>
      <c r="E1449">
        <v>316</v>
      </c>
      <c r="F1449">
        <v>120</v>
      </c>
      <c r="G1449">
        <v>0.38607594936708861</v>
      </c>
      <c r="H1449">
        <v>1</v>
      </c>
      <c r="I1449" t="s">
        <v>558</v>
      </c>
      <c r="J1449">
        <v>0.379746835443038</v>
      </c>
      <c r="K1449">
        <f t="shared" si="248"/>
        <v>0</v>
      </c>
      <c r="L1449">
        <f t="shared" si="249"/>
        <v>0</v>
      </c>
      <c r="M1449">
        <f t="shared" si="250"/>
        <v>1</v>
      </c>
      <c r="N1449">
        <f t="shared" si="251"/>
        <v>0</v>
      </c>
      <c r="O1449">
        <f t="shared" si="252"/>
        <v>0</v>
      </c>
      <c r="P1449">
        <f t="shared" si="253"/>
        <v>0</v>
      </c>
      <c r="Q1449">
        <f t="shared" si="254"/>
        <v>1</v>
      </c>
      <c r="R1449">
        <f t="shared" si="255"/>
        <v>0</v>
      </c>
      <c r="S1449">
        <f t="shared" si="256"/>
        <v>0</v>
      </c>
      <c r="T1449">
        <f t="shared" si="257"/>
        <v>1</v>
      </c>
      <c r="U1449">
        <f t="shared" si="258"/>
        <v>1</v>
      </c>
    </row>
    <row r="1450" spans="1:21" x14ac:dyDescent="0.25">
      <c r="A1450" t="s">
        <v>559</v>
      </c>
      <c r="B1450">
        <v>0.42551323614978709</v>
      </c>
      <c r="C1450">
        <v>4.5762700000000003E-3</v>
      </c>
      <c r="D1450">
        <v>138</v>
      </c>
      <c r="E1450">
        <v>316</v>
      </c>
      <c r="F1450">
        <v>128</v>
      </c>
      <c r="G1450">
        <v>0.43670886075949372</v>
      </c>
      <c r="H1450">
        <v>1</v>
      </c>
      <c r="I1450" t="s">
        <v>559</v>
      </c>
      <c r="J1450">
        <v>0.4050632911392405</v>
      </c>
      <c r="K1450">
        <f t="shared" si="248"/>
        <v>0</v>
      </c>
      <c r="L1450">
        <f t="shared" si="249"/>
        <v>0</v>
      </c>
      <c r="M1450">
        <f t="shared" si="250"/>
        <v>1</v>
      </c>
      <c r="N1450">
        <f t="shared" si="251"/>
        <v>0</v>
      </c>
      <c r="O1450">
        <f t="shared" si="252"/>
        <v>1</v>
      </c>
      <c r="P1450">
        <f t="shared" si="253"/>
        <v>0</v>
      </c>
      <c r="Q1450">
        <f t="shared" si="254"/>
        <v>0</v>
      </c>
      <c r="R1450">
        <f t="shared" si="255"/>
        <v>0</v>
      </c>
      <c r="S1450">
        <f t="shared" si="256"/>
        <v>0</v>
      </c>
      <c r="T1450">
        <f t="shared" si="257"/>
        <v>1</v>
      </c>
      <c r="U1450">
        <f t="shared" si="258"/>
        <v>1</v>
      </c>
    </row>
    <row r="1451" spans="1:21" x14ac:dyDescent="0.25">
      <c r="A1451" t="s">
        <v>560</v>
      </c>
      <c r="B1451">
        <v>0.38434176679323401</v>
      </c>
      <c r="C1451">
        <v>1.3524000000000001E-4</v>
      </c>
      <c r="D1451">
        <v>123</v>
      </c>
      <c r="E1451">
        <v>316</v>
      </c>
      <c r="F1451">
        <v>120</v>
      </c>
      <c r="G1451">
        <v>0.38924050632911389</v>
      </c>
      <c r="H1451">
        <v>1</v>
      </c>
      <c r="I1451" t="s">
        <v>560</v>
      </c>
      <c r="J1451">
        <v>0.379746835443038</v>
      </c>
      <c r="K1451">
        <f t="shared" si="248"/>
        <v>0</v>
      </c>
      <c r="L1451">
        <f t="shared" si="249"/>
        <v>0</v>
      </c>
      <c r="M1451">
        <f t="shared" si="250"/>
        <v>1</v>
      </c>
      <c r="N1451">
        <f t="shared" si="251"/>
        <v>0</v>
      </c>
      <c r="O1451">
        <f t="shared" si="252"/>
        <v>0</v>
      </c>
      <c r="P1451">
        <f t="shared" si="253"/>
        <v>0</v>
      </c>
      <c r="Q1451">
        <f t="shared" si="254"/>
        <v>0</v>
      </c>
      <c r="R1451">
        <f t="shared" si="255"/>
        <v>1</v>
      </c>
      <c r="S1451">
        <f t="shared" si="256"/>
        <v>0</v>
      </c>
      <c r="T1451">
        <f t="shared" si="257"/>
        <v>1</v>
      </c>
      <c r="U1451">
        <f t="shared" si="258"/>
        <v>1</v>
      </c>
    </row>
    <row r="1452" spans="1:21" x14ac:dyDescent="0.25">
      <c r="A1452" t="s">
        <v>561</v>
      </c>
      <c r="B1452">
        <v>0.43501419961205312</v>
      </c>
      <c r="C1452">
        <v>5.2323300000000003E-3</v>
      </c>
      <c r="D1452">
        <v>141</v>
      </c>
      <c r="E1452">
        <v>317</v>
      </c>
      <c r="F1452">
        <v>141</v>
      </c>
      <c r="G1452">
        <v>0.44479495268138802</v>
      </c>
      <c r="H1452">
        <v>1</v>
      </c>
      <c r="I1452" t="s">
        <v>561</v>
      </c>
      <c r="J1452">
        <v>0.44479495268138802</v>
      </c>
      <c r="K1452">
        <f t="shared" si="248"/>
        <v>0</v>
      </c>
      <c r="L1452">
        <f t="shared" si="249"/>
        <v>0</v>
      </c>
      <c r="M1452">
        <f t="shared" si="250"/>
        <v>1</v>
      </c>
      <c r="N1452">
        <f t="shared" si="251"/>
        <v>0</v>
      </c>
      <c r="O1452">
        <f t="shared" si="252"/>
        <v>0</v>
      </c>
      <c r="P1452">
        <f t="shared" si="253"/>
        <v>0</v>
      </c>
      <c r="Q1452">
        <f t="shared" si="254"/>
        <v>0</v>
      </c>
      <c r="R1452">
        <f t="shared" si="255"/>
        <v>0</v>
      </c>
      <c r="S1452">
        <f t="shared" si="256"/>
        <v>1</v>
      </c>
      <c r="T1452">
        <f t="shared" si="257"/>
        <v>1</v>
      </c>
      <c r="U1452">
        <f t="shared" si="258"/>
        <v>1</v>
      </c>
    </row>
    <row r="1453" spans="1:21" x14ac:dyDescent="0.25">
      <c r="A1453" t="s">
        <v>562</v>
      </c>
      <c r="B1453">
        <v>0.47282814674004098</v>
      </c>
      <c r="C1453">
        <v>0.16772773999999999</v>
      </c>
      <c r="D1453">
        <v>152</v>
      </c>
      <c r="E1453">
        <v>317</v>
      </c>
      <c r="F1453">
        <v>152</v>
      </c>
      <c r="G1453">
        <v>0.47949526813880128</v>
      </c>
      <c r="H1453">
        <v>1</v>
      </c>
      <c r="I1453" t="s">
        <v>562</v>
      </c>
      <c r="J1453">
        <v>0.47949526813880128</v>
      </c>
      <c r="K1453">
        <f t="shared" si="248"/>
        <v>0</v>
      </c>
      <c r="L1453">
        <f t="shared" si="249"/>
        <v>0</v>
      </c>
      <c r="M1453">
        <f t="shared" si="250"/>
        <v>0</v>
      </c>
      <c r="N1453">
        <f t="shared" si="251"/>
        <v>1</v>
      </c>
      <c r="O1453">
        <f t="shared" si="252"/>
        <v>0</v>
      </c>
      <c r="P1453">
        <f t="shared" si="253"/>
        <v>1</v>
      </c>
      <c r="Q1453">
        <f t="shared" si="254"/>
        <v>0</v>
      </c>
      <c r="R1453">
        <f t="shared" si="255"/>
        <v>0</v>
      </c>
      <c r="S1453">
        <f t="shared" si="256"/>
        <v>0</v>
      </c>
      <c r="T1453">
        <f t="shared" si="257"/>
        <v>1</v>
      </c>
      <c r="U1453">
        <f t="shared" si="258"/>
        <v>1</v>
      </c>
    </row>
    <row r="1454" spans="1:21" x14ac:dyDescent="0.25">
      <c r="A1454" t="s">
        <v>563</v>
      </c>
      <c r="B1454">
        <v>0.4516820430831272</v>
      </c>
      <c r="C1454">
        <v>5.5019319999999997E-2</v>
      </c>
      <c r="D1454">
        <v>144</v>
      </c>
      <c r="E1454">
        <v>317</v>
      </c>
      <c r="F1454">
        <v>144</v>
      </c>
      <c r="G1454">
        <v>0.45425867507886442</v>
      </c>
      <c r="H1454">
        <v>1</v>
      </c>
      <c r="I1454" t="s">
        <v>563</v>
      </c>
      <c r="J1454">
        <v>0.45425867507886442</v>
      </c>
      <c r="K1454">
        <f t="shared" si="248"/>
        <v>0</v>
      </c>
      <c r="L1454">
        <f t="shared" si="249"/>
        <v>0</v>
      </c>
      <c r="M1454">
        <f t="shared" si="250"/>
        <v>1</v>
      </c>
      <c r="N1454">
        <f t="shared" si="251"/>
        <v>0</v>
      </c>
      <c r="O1454">
        <f t="shared" si="252"/>
        <v>0</v>
      </c>
      <c r="P1454">
        <f t="shared" si="253"/>
        <v>0</v>
      </c>
      <c r="Q1454">
        <f t="shared" si="254"/>
        <v>1</v>
      </c>
      <c r="R1454">
        <f t="shared" si="255"/>
        <v>0</v>
      </c>
      <c r="S1454">
        <f t="shared" si="256"/>
        <v>0</v>
      </c>
      <c r="T1454">
        <f t="shared" si="257"/>
        <v>1</v>
      </c>
      <c r="U1454">
        <f t="shared" si="258"/>
        <v>1</v>
      </c>
    </row>
    <row r="1455" spans="1:21" x14ac:dyDescent="0.25">
      <c r="A1455" t="s">
        <v>564</v>
      </c>
      <c r="B1455">
        <v>0.461385340527173</v>
      </c>
      <c r="C1455">
        <v>4.4294630000000002E-2</v>
      </c>
      <c r="D1455">
        <v>148</v>
      </c>
      <c r="E1455">
        <v>317</v>
      </c>
      <c r="F1455">
        <v>148</v>
      </c>
      <c r="G1455">
        <v>0.46687697160883279</v>
      </c>
      <c r="H1455">
        <v>1</v>
      </c>
      <c r="I1455" t="s">
        <v>564</v>
      </c>
      <c r="J1455">
        <v>0.46687697160883279</v>
      </c>
      <c r="K1455">
        <f t="shared" si="248"/>
        <v>0</v>
      </c>
      <c r="L1455">
        <f t="shared" si="249"/>
        <v>0</v>
      </c>
      <c r="M1455">
        <f t="shared" si="250"/>
        <v>0</v>
      </c>
      <c r="N1455">
        <f t="shared" si="251"/>
        <v>1</v>
      </c>
      <c r="O1455">
        <f t="shared" si="252"/>
        <v>1</v>
      </c>
      <c r="P1455">
        <f t="shared" si="253"/>
        <v>0</v>
      </c>
      <c r="Q1455">
        <f t="shared" si="254"/>
        <v>0</v>
      </c>
      <c r="R1455">
        <f t="shared" si="255"/>
        <v>0</v>
      </c>
      <c r="S1455">
        <f t="shared" si="256"/>
        <v>0</v>
      </c>
      <c r="T1455">
        <f t="shared" si="257"/>
        <v>1</v>
      </c>
      <c r="U1455">
        <f t="shared" si="258"/>
        <v>1</v>
      </c>
    </row>
    <row r="1456" spans="1:21" x14ac:dyDescent="0.25">
      <c r="A1456" t="s">
        <v>565</v>
      </c>
      <c r="B1456">
        <v>0.4503843372304997</v>
      </c>
      <c r="C1456">
        <v>2.5969510000000001E-2</v>
      </c>
      <c r="D1456">
        <v>145</v>
      </c>
      <c r="E1456">
        <v>317</v>
      </c>
      <c r="F1456">
        <v>145</v>
      </c>
      <c r="G1456">
        <v>0.45741324921135651</v>
      </c>
      <c r="H1456">
        <v>1</v>
      </c>
      <c r="I1456" t="s">
        <v>565</v>
      </c>
      <c r="J1456">
        <v>0.45741324921135651</v>
      </c>
      <c r="K1456">
        <f t="shared" si="248"/>
        <v>0</v>
      </c>
      <c r="L1456">
        <f t="shared" si="249"/>
        <v>0</v>
      </c>
      <c r="M1456">
        <f t="shared" si="250"/>
        <v>1</v>
      </c>
      <c r="N1456">
        <f t="shared" si="251"/>
        <v>0</v>
      </c>
      <c r="O1456">
        <f t="shared" si="252"/>
        <v>0</v>
      </c>
      <c r="P1456">
        <f t="shared" si="253"/>
        <v>0</v>
      </c>
      <c r="Q1456">
        <f t="shared" si="254"/>
        <v>0</v>
      </c>
      <c r="R1456">
        <f t="shared" si="255"/>
        <v>1</v>
      </c>
      <c r="S1456">
        <f t="shared" si="256"/>
        <v>0</v>
      </c>
      <c r="T1456">
        <f t="shared" si="257"/>
        <v>1</v>
      </c>
      <c r="U1456">
        <f t="shared" si="258"/>
        <v>1</v>
      </c>
    </row>
    <row r="1457" spans="1:21" x14ac:dyDescent="0.25">
      <c r="A1457" t="s">
        <v>566</v>
      </c>
      <c r="B1457">
        <v>0.44175874569850943</v>
      </c>
      <c r="C1457">
        <v>5.802533E-2</v>
      </c>
      <c r="D1457">
        <v>150</v>
      </c>
      <c r="E1457">
        <v>341</v>
      </c>
      <c r="F1457">
        <v>148</v>
      </c>
      <c r="G1457">
        <v>0.43988269794721407</v>
      </c>
      <c r="H1457">
        <v>1</v>
      </c>
      <c r="I1457" t="s">
        <v>566</v>
      </c>
      <c r="J1457">
        <v>0.43401759530791789</v>
      </c>
      <c r="K1457">
        <f t="shared" si="248"/>
        <v>0</v>
      </c>
      <c r="L1457">
        <f t="shared" si="249"/>
        <v>0</v>
      </c>
      <c r="M1457">
        <f t="shared" si="250"/>
        <v>1</v>
      </c>
      <c r="N1457">
        <f t="shared" si="251"/>
        <v>0</v>
      </c>
      <c r="O1457">
        <f t="shared" si="252"/>
        <v>0</v>
      </c>
      <c r="P1457">
        <f t="shared" si="253"/>
        <v>0</v>
      </c>
      <c r="Q1457">
        <f t="shared" si="254"/>
        <v>0</v>
      </c>
      <c r="R1457">
        <f t="shared" si="255"/>
        <v>0</v>
      </c>
      <c r="S1457">
        <f t="shared" si="256"/>
        <v>1</v>
      </c>
      <c r="T1457">
        <f t="shared" si="257"/>
        <v>1</v>
      </c>
      <c r="U1457">
        <f t="shared" si="258"/>
        <v>1</v>
      </c>
    </row>
    <row r="1458" spans="1:21" x14ac:dyDescent="0.25">
      <c r="A1458" t="s">
        <v>567</v>
      </c>
      <c r="B1458">
        <v>0.47986340969217722</v>
      </c>
      <c r="C1458">
        <v>0.29234653999999999</v>
      </c>
      <c r="D1458">
        <v>166</v>
      </c>
      <c r="E1458">
        <v>341</v>
      </c>
      <c r="F1458">
        <v>166</v>
      </c>
      <c r="G1458">
        <v>0.48680351906158359</v>
      </c>
      <c r="H1458">
        <v>1</v>
      </c>
      <c r="I1458" t="s">
        <v>567</v>
      </c>
      <c r="J1458">
        <v>0.48680351906158359</v>
      </c>
      <c r="K1458">
        <f t="shared" si="248"/>
        <v>0</v>
      </c>
      <c r="L1458">
        <f t="shared" si="249"/>
        <v>0</v>
      </c>
      <c r="M1458">
        <f t="shared" si="250"/>
        <v>0</v>
      </c>
      <c r="N1458">
        <f t="shared" si="251"/>
        <v>1</v>
      </c>
      <c r="O1458">
        <f t="shared" si="252"/>
        <v>0</v>
      </c>
      <c r="P1458">
        <f t="shared" si="253"/>
        <v>1</v>
      </c>
      <c r="Q1458">
        <f t="shared" si="254"/>
        <v>0</v>
      </c>
      <c r="R1458">
        <f t="shared" si="255"/>
        <v>0</v>
      </c>
      <c r="S1458">
        <f t="shared" si="256"/>
        <v>0</v>
      </c>
      <c r="T1458">
        <f t="shared" si="257"/>
        <v>1</v>
      </c>
      <c r="U1458">
        <f t="shared" si="258"/>
        <v>1</v>
      </c>
    </row>
    <row r="1459" spans="1:21" x14ac:dyDescent="0.25">
      <c r="A1459" t="s">
        <v>568</v>
      </c>
      <c r="B1459">
        <v>0.44329364075637229</v>
      </c>
      <c r="C1459">
        <v>7.74284E-3</v>
      </c>
      <c r="D1459">
        <v>153</v>
      </c>
      <c r="E1459">
        <v>341</v>
      </c>
      <c r="F1459">
        <v>153</v>
      </c>
      <c r="G1459">
        <v>0.44868035190615829</v>
      </c>
      <c r="H1459">
        <v>1</v>
      </c>
      <c r="I1459" t="s">
        <v>568</v>
      </c>
      <c r="J1459">
        <v>0.44868035190615829</v>
      </c>
      <c r="K1459">
        <f t="shared" si="248"/>
        <v>0</v>
      </c>
      <c r="L1459">
        <f t="shared" si="249"/>
        <v>0</v>
      </c>
      <c r="M1459">
        <f t="shared" si="250"/>
        <v>1</v>
      </c>
      <c r="N1459">
        <f t="shared" si="251"/>
        <v>0</v>
      </c>
      <c r="O1459">
        <f t="shared" si="252"/>
        <v>0</v>
      </c>
      <c r="P1459">
        <f t="shared" si="253"/>
        <v>0</v>
      </c>
      <c r="Q1459">
        <f t="shared" si="254"/>
        <v>1</v>
      </c>
      <c r="R1459">
        <f t="shared" si="255"/>
        <v>0</v>
      </c>
      <c r="S1459">
        <f t="shared" si="256"/>
        <v>0</v>
      </c>
      <c r="T1459">
        <f t="shared" si="257"/>
        <v>1</v>
      </c>
      <c r="U1459">
        <f t="shared" si="258"/>
        <v>1</v>
      </c>
    </row>
    <row r="1460" spans="1:21" x14ac:dyDescent="0.25">
      <c r="A1460" t="s">
        <v>569</v>
      </c>
      <c r="B1460">
        <v>0.42997626190891941</v>
      </c>
      <c r="C1460">
        <v>6.6460299999999998E-3</v>
      </c>
      <c r="D1460">
        <v>146</v>
      </c>
      <c r="E1460">
        <v>341</v>
      </c>
      <c r="F1460">
        <v>146</v>
      </c>
      <c r="G1460">
        <v>0.42815249266862171</v>
      </c>
      <c r="H1460">
        <v>1</v>
      </c>
      <c r="I1460" t="s">
        <v>569</v>
      </c>
      <c r="J1460">
        <v>0.42815249266862171</v>
      </c>
      <c r="K1460">
        <f t="shared" si="248"/>
        <v>0</v>
      </c>
      <c r="L1460">
        <f t="shared" si="249"/>
        <v>0</v>
      </c>
      <c r="M1460">
        <f t="shared" si="250"/>
        <v>1</v>
      </c>
      <c r="N1460">
        <f t="shared" si="251"/>
        <v>0</v>
      </c>
      <c r="O1460">
        <f t="shared" si="252"/>
        <v>1</v>
      </c>
      <c r="P1460">
        <f t="shared" si="253"/>
        <v>0</v>
      </c>
      <c r="Q1460">
        <f t="shared" si="254"/>
        <v>0</v>
      </c>
      <c r="R1460">
        <f t="shared" si="255"/>
        <v>0</v>
      </c>
      <c r="S1460">
        <f t="shared" si="256"/>
        <v>0</v>
      </c>
      <c r="T1460">
        <f t="shared" si="257"/>
        <v>1</v>
      </c>
      <c r="U1460">
        <f t="shared" si="258"/>
        <v>1</v>
      </c>
    </row>
    <row r="1461" spans="1:21" x14ac:dyDescent="0.25">
      <c r="A1461" t="s">
        <v>570</v>
      </c>
      <c r="B1461">
        <v>0.38182335377273929</v>
      </c>
      <c r="C1461">
        <v>1.7139334999999999E-5</v>
      </c>
      <c r="D1461">
        <v>130</v>
      </c>
      <c r="E1461">
        <v>341</v>
      </c>
      <c r="F1461">
        <v>130</v>
      </c>
      <c r="G1461">
        <v>0.38123167155425219</v>
      </c>
      <c r="H1461">
        <v>1</v>
      </c>
      <c r="I1461" t="s">
        <v>570</v>
      </c>
      <c r="J1461">
        <v>0.38123167155425219</v>
      </c>
      <c r="K1461">
        <f t="shared" si="248"/>
        <v>0</v>
      </c>
      <c r="L1461">
        <f t="shared" si="249"/>
        <v>0</v>
      </c>
      <c r="M1461">
        <f t="shared" si="250"/>
        <v>1</v>
      </c>
      <c r="N1461">
        <f t="shared" si="251"/>
        <v>0</v>
      </c>
      <c r="O1461">
        <f t="shared" si="252"/>
        <v>0</v>
      </c>
      <c r="P1461">
        <f t="shared" si="253"/>
        <v>0</v>
      </c>
      <c r="Q1461">
        <f t="shared" si="254"/>
        <v>0</v>
      </c>
      <c r="R1461">
        <f t="shared" si="255"/>
        <v>1</v>
      </c>
      <c r="S1461">
        <f t="shared" si="256"/>
        <v>0</v>
      </c>
      <c r="T1461">
        <f t="shared" si="257"/>
        <v>1</v>
      </c>
      <c r="U1461">
        <f t="shared" si="258"/>
        <v>1</v>
      </c>
    </row>
    <row r="1462" spans="1:21" x14ac:dyDescent="0.25">
      <c r="A1462" t="s">
        <v>571</v>
      </c>
      <c r="B1462">
        <v>0.39032628095062682</v>
      </c>
      <c r="C1462">
        <v>7.2035553999999994E-8</v>
      </c>
      <c r="D1462">
        <v>134</v>
      </c>
      <c r="E1462">
        <v>335</v>
      </c>
      <c r="F1462">
        <v>134</v>
      </c>
      <c r="G1462">
        <v>0.4</v>
      </c>
      <c r="H1462">
        <v>1</v>
      </c>
      <c r="I1462" t="s">
        <v>571</v>
      </c>
      <c r="J1462">
        <v>0.4</v>
      </c>
      <c r="K1462">
        <f t="shared" si="248"/>
        <v>0</v>
      </c>
      <c r="L1462">
        <f t="shared" si="249"/>
        <v>0</v>
      </c>
      <c r="M1462">
        <f t="shared" si="250"/>
        <v>1</v>
      </c>
      <c r="N1462">
        <f t="shared" si="251"/>
        <v>0</v>
      </c>
      <c r="O1462">
        <f t="shared" si="252"/>
        <v>0</v>
      </c>
      <c r="P1462">
        <f t="shared" si="253"/>
        <v>0</v>
      </c>
      <c r="Q1462">
        <f t="shared" si="254"/>
        <v>0</v>
      </c>
      <c r="R1462">
        <f t="shared" si="255"/>
        <v>0</v>
      </c>
      <c r="S1462">
        <f t="shared" si="256"/>
        <v>1</v>
      </c>
      <c r="T1462">
        <f t="shared" si="257"/>
        <v>1</v>
      </c>
      <c r="U1462">
        <f t="shared" si="258"/>
        <v>1</v>
      </c>
    </row>
    <row r="1463" spans="1:21" x14ac:dyDescent="0.25">
      <c r="A1463" t="s">
        <v>572</v>
      </c>
      <c r="B1463">
        <v>0.42901856615191097</v>
      </c>
      <c r="C1463">
        <v>5.5516747000000002E-8</v>
      </c>
      <c r="D1463">
        <v>149</v>
      </c>
      <c r="E1463">
        <v>335</v>
      </c>
      <c r="F1463">
        <v>149</v>
      </c>
      <c r="G1463">
        <v>0.44477611940298512</v>
      </c>
      <c r="H1463">
        <v>1</v>
      </c>
      <c r="I1463" t="s">
        <v>572</v>
      </c>
      <c r="J1463">
        <v>0.44477611940298512</v>
      </c>
      <c r="K1463">
        <f t="shared" si="248"/>
        <v>0</v>
      </c>
      <c r="L1463">
        <f t="shared" si="249"/>
        <v>0</v>
      </c>
      <c r="M1463">
        <f t="shared" si="250"/>
        <v>1</v>
      </c>
      <c r="N1463">
        <f t="shared" si="251"/>
        <v>0</v>
      </c>
      <c r="O1463">
        <f t="shared" si="252"/>
        <v>0</v>
      </c>
      <c r="P1463">
        <f t="shared" si="253"/>
        <v>1</v>
      </c>
      <c r="Q1463">
        <f t="shared" si="254"/>
        <v>0</v>
      </c>
      <c r="R1463">
        <f t="shared" si="255"/>
        <v>0</v>
      </c>
      <c r="S1463">
        <f t="shared" si="256"/>
        <v>0</v>
      </c>
      <c r="T1463">
        <f t="shared" si="257"/>
        <v>1</v>
      </c>
      <c r="U1463">
        <f t="shared" si="258"/>
        <v>1</v>
      </c>
    </row>
    <row r="1464" spans="1:21" x14ac:dyDescent="0.25">
      <c r="A1464" t="s">
        <v>573</v>
      </c>
      <c r="B1464">
        <v>0.45709985985274992</v>
      </c>
      <c r="C1464">
        <v>5.7590000000000002E-3</v>
      </c>
      <c r="D1464">
        <v>157</v>
      </c>
      <c r="E1464">
        <v>335</v>
      </c>
      <c r="F1464">
        <v>157</v>
      </c>
      <c r="G1464">
        <v>0.46865671641791051</v>
      </c>
      <c r="H1464">
        <v>1</v>
      </c>
      <c r="I1464" t="s">
        <v>573</v>
      </c>
      <c r="J1464">
        <v>0.46865671641791051</v>
      </c>
      <c r="K1464">
        <f t="shared" si="248"/>
        <v>0</v>
      </c>
      <c r="L1464">
        <f t="shared" si="249"/>
        <v>0</v>
      </c>
      <c r="M1464">
        <f t="shared" si="250"/>
        <v>0</v>
      </c>
      <c r="N1464">
        <f t="shared" si="251"/>
        <v>1</v>
      </c>
      <c r="O1464">
        <f t="shared" si="252"/>
        <v>0</v>
      </c>
      <c r="P1464">
        <f t="shared" si="253"/>
        <v>0</v>
      </c>
      <c r="Q1464">
        <f t="shared" si="254"/>
        <v>1</v>
      </c>
      <c r="R1464">
        <f t="shared" si="255"/>
        <v>0</v>
      </c>
      <c r="S1464">
        <f t="shared" si="256"/>
        <v>0</v>
      </c>
      <c r="T1464">
        <f t="shared" si="257"/>
        <v>1</v>
      </c>
      <c r="U1464">
        <f t="shared" si="258"/>
        <v>1</v>
      </c>
    </row>
    <row r="1465" spans="1:21" x14ac:dyDescent="0.25">
      <c r="A1465" t="s">
        <v>574</v>
      </c>
      <c r="B1465">
        <v>0.43166964377272188</v>
      </c>
      <c r="C1465">
        <v>4.8270600000000001E-7</v>
      </c>
      <c r="D1465">
        <v>147</v>
      </c>
      <c r="E1465">
        <v>335</v>
      </c>
      <c r="F1465">
        <v>147</v>
      </c>
      <c r="G1465">
        <v>0.43880597014925371</v>
      </c>
      <c r="H1465">
        <v>1</v>
      </c>
      <c r="I1465" t="s">
        <v>574</v>
      </c>
      <c r="J1465">
        <v>0.43880597014925371</v>
      </c>
      <c r="K1465">
        <f t="shared" si="248"/>
        <v>0</v>
      </c>
      <c r="L1465">
        <f t="shared" si="249"/>
        <v>0</v>
      </c>
      <c r="M1465">
        <f t="shared" si="250"/>
        <v>1</v>
      </c>
      <c r="N1465">
        <f t="shared" si="251"/>
        <v>0</v>
      </c>
      <c r="O1465">
        <f t="shared" si="252"/>
        <v>1</v>
      </c>
      <c r="P1465">
        <f t="shared" si="253"/>
        <v>0</v>
      </c>
      <c r="Q1465">
        <f t="shared" si="254"/>
        <v>0</v>
      </c>
      <c r="R1465">
        <f t="shared" si="255"/>
        <v>0</v>
      </c>
      <c r="S1465">
        <f t="shared" si="256"/>
        <v>0</v>
      </c>
      <c r="T1465">
        <f t="shared" si="257"/>
        <v>1</v>
      </c>
      <c r="U1465">
        <f t="shared" si="258"/>
        <v>1</v>
      </c>
    </row>
    <row r="1466" spans="1:21" x14ac:dyDescent="0.25">
      <c r="A1466" t="s">
        <v>575</v>
      </c>
      <c r="B1466">
        <v>0.40107728523722008</v>
      </c>
      <c r="C1466">
        <v>1.5058696999999999E-7</v>
      </c>
      <c r="D1466">
        <v>137</v>
      </c>
      <c r="E1466">
        <v>335</v>
      </c>
      <c r="F1466">
        <v>137</v>
      </c>
      <c r="G1466">
        <v>0.40895522388059702</v>
      </c>
      <c r="H1466">
        <v>1</v>
      </c>
      <c r="I1466" t="s">
        <v>575</v>
      </c>
      <c r="J1466">
        <v>0.40895522388059702</v>
      </c>
      <c r="K1466">
        <f t="shared" si="248"/>
        <v>0</v>
      </c>
      <c r="L1466">
        <f t="shared" si="249"/>
        <v>0</v>
      </c>
      <c r="M1466">
        <f t="shared" si="250"/>
        <v>1</v>
      </c>
      <c r="N1466">
        <f t="shared" si="251"/>
        <v>0</v>
      </c>
      <c r="O1466">
        <f t="shared" si="252"/>
        <v>0</v>
      </c>
      <c r="P1466">
        <f t="shared" si="253"/>
        <v>0</v>
      </c>
      <c r="Q1466">
        <f t="shared" si="254"/>
        <v>0</v>
      </c>
      <c r="R1466">
        <f t="shared" si="255"/>
        <v>1</v>
      </c>
      <c r="S1466">
        <f t="shared" si="256"/>
        <v>0</v>
      </c>
      <c r="T1466">
        <f t="shared" si="257"/>
        <v>1</v>
      </c>
      <c r="U1466">
        <f t="shared" si="258"/>
        <v>1</v>
      </c>
    </row>
    <row r="1467" spans="1:21" x14ac:dyDescent="0.25">
      <c r="A1467" t="s">
        <v>576</v>
      </c>
      <c r="B1467">
        <v>0.37209909169745808</v>
      </c>
      <c r="C1467">
        <v>2.5895705000000001E-8</v>
      </c>
      <c r="D1467">
        <v>120</v>
      </c>
      <c r="E1467">
        <v>319</v>
      </c>
      <c r="F1467">
        <v>120</v>
      </c>
      <c r="G1467">
        <v>0.37617554858934171</v>
      </c>
      <c r="H1467">
        <v>1</v>
      </c>
      <c r="I1467" t="s">
        <v>576</v>
      </c>
      <c r="J1467">
        <v>0.37617554858934171</v>
      </c>
      <c r="K1467">
        <f t="shared" si="248"/>
        <v>0</v>
      </c>
      <c r="L1467">
        <f t="shared" si="249"/>
        <v>0</v>
      </c>
      <c r="M1467">
        <f t="shared" si="250"/>
        <v>1</v>
      </c>
      <c r="N1467">
        <f t="shared" si="251"/>
        <v>0</v>
      </c>
      <c r="O1467">
        <f t="shared" si="252"/>
        <v>0</v>
      </c>
      <c r="P1467">
        <f t="shared" si="253"/>
        <v>0</v>
      </c>
      <c r="Q1467">
        <f t="shared" si="254"/>
        <v>0</v>
      </c>
      <c r="R1467">
        <f t="shared" si="255"/>
        <v>0</v>
      </c>
      <c r="S1467">
        <f t="shared" si="256"/>
        <v>1</v>
      </c>
      <c r="T1467">
        <f t="shared" si="257"/>
        <v>1</v>
      </c>
      <c r="U1467">
        <f t="shared" si="258"/>
        <v>1</v>
      </c>
    </row>
    <row r="1468" spans="1:21" x14ac:dyDescent="0.25">
      <c r="A1468" t="s">
        <v>577</v>
      </c>
      <c r="B1468">
        <v>0.30320103367899842</v>
      </c>
      <c r="C1468">
        <v>3.6412087000000001E-9</v>
      </c>
      <c r="D1468">
        <v>99</v>
      </c>
      <c r="E1468">
        <v>319</v>
      </c>
      <c r="F1468">
        <v>99</v>
      </c>
      <c r="G1468">
        <v>0.31034482758620691</v>
      </c>
      <c r="H1468">
        <v>1</v>
      </c>
      <c r="I1468" t="s">
        <v>577</v>
      </c>
      <c r="J1468">
        <v>0.31034482758620691</v>
      </c>
      <c r="K1468">
        <f t="shared" si="248"/>
        <v>0</v>
      </c>
      <c r="L1468">
        <f t="shared" si="249"/>
        <v>0</v>
      </c>
      <c r="M1468">
        <f t="shared" si="250"/>
        <v>1</v>
      </c>
      <c r="N1468">
        <f t="shared" si="251"/>
        <v>0</v>
      </c>
      <c r="O1468">
        <f t="shared" si="252"/>
        <v>0</v>
      </c>
      <c r="P1468">
        <f t="shared" si="253"/>
        <v>1</v>
      </c>
      <c r="Q1468">
        <f t="shared" si="254"/>
        <v>0</v>
      </c>
      <c r="R1468">
        <f t="shared" si="255"/>
        <v>0</v>
      </c>
      <c r="S1468">
        <f t="shared" si="256"/>
        <v>0</v>
      </c>
      <c r="T1468">
        <f t="shared" si="257"/>
        <v>1</v>
      </c>
      <c r="U1468">
        <f t="shared" si="258"/>
        <v>1</v>
      </c>
    </row>
    <row r="1469" spans="1:21" x14ac:dyDescent="0.25">
      <c r="A1469" t="s">
        <v>578</v>
      </c>
      <c r="B1469">
        <v>0.30961592105740471</v>
      </c>
      <c r="C1469">
        <v>4.2489089999999996E-9</v>
      </c>
      <c r="D1469">
        <v>99</v>
      </c>
      <c r="E1469">
        <v>319</v>
      </c>
      <c r="F1469">
        <v>99</v>
      </c>
      <c r="G1469">
        <v>0.31034482758620691</v>
      </c>
      <c r="H1469">
        <v>1</v>
      </c>
      <c r="I1469" t="s">
        <v>578</v>
      </c>
      <c r="J1469">
        <v>0.31034482758620691</v>
      </c>
      <c r="K1469">
        <f t="shared" si="248"/>
        <v>0</v>
      </c>
      <c r="L1469">
        <f t="shared" si="249"/>
        <v>0</v>
      </c>
      <c r="M1469">
        <f t="shared" si="250"/>
        <v>1</v>
      </c>
      <c r="N1469">
        <f t="shared" si="251"/>
        <v>0</v>
      </c>
      <c r="O1469">
        <f t="shared" si="252"/>
        <v>0</v>
      </c>
      <c r="P1469">
        <f t="shared" si="253"/>
        <v>0</v>
      </c>
      <c r="Q1469">
        <f t="shared" si="254"/>
        <v>1</v>
      </c>
      <c r="R1469">
        <f t="shared" si="255"/>
        <v>0</v>
      </c>
      <c r="S1469">
        <f t="shared" si="256"/>
        <v>0</v>
      </c>
      <c r="T1469">
        <f t="shared" si="257"/>
        <v>1</v>
      </c>
      <c r="U1469">
        <f t="shared" si="258"/>
        <v>1</v>
      </c>
    </row>
    <row r="1470" spans="1:21" x14ac:dyDescent="0.25">
      <c r="A1470" t="s">
        <v>579</v>
      </c>
      <c r="B1470">
        <v>0.35405602556727428</v>
      </c>
      <c r="C1470">
        <v>3.2552435000000002E-8</v>
      </c>
      <c r="D1470">
        <v>116</v>
      </c>
      <c r="E1470">
        <v>319</v>
      </c>
      <c r="F1470">
        <v>116</v>
      </c>
      <c r="G1470">
        <v>0.36363636363636359</v>
      </c>
      <c r="H1470">
        <v>1</v>
      </c>
      <c r="I1470" t="s">
        <v>579</v>
      </c>
      <c r="J1470">
        <v>0.36363636363636359</v>
      </c>
      <c r="K1470">
        <f t="shared" si="248"/>
        <v>0</v>
      </c>
      <c r="L1470">
        <f t="shared" si="249"/>
        <v>0</v>
      </c>
      <c r="M1470">
        <f t="shared" si="250"/>
        <v>1</v>
      </c>
      <c r="N1470">
        <f t="shared" si="251"/>
        <v>0</v>
      </c>
      <c r="O1470">
        <f t="shared" si="252"/>
        <v>1</v>
      </c>
      <c r="P1470">
        <f t="shared" si="253"/>
        <v>0</v>
      </c>
      <c r="Q1470">
        <f t="shared" si="254"/>
        <v>0</v>
      </c>
      <c r="R1470">
        <f t="shared" si="255"/>
        <v>0</v>
      </c>
      <c r="S1470">
        <f t="shared" si="256"/>
        <v>0</v>
      </c>
      <c r="T1470">
        <f t="shared" si="257"/>
        <v>1</v>
      </c>
      <c r="U1470">
        <f t="shared" si="258"/>
        <v>1</v>
      </c>
    </row>
    <row r="1471" spans="1:21" x14ac:dyDescent="0.25">
      <c r="A1471" t="s">
        <v>580</v>
      </c>
      <c r="B1471">
        <v>0.33125849813818659</v>
      </c>
      <c r="C1471">
        <v>4.2538715E-9</v>
      </c>
      <c r="D1471">
        <v>108</v>
      </c>
      <c r="E1471">
        <v>319</v>
      </c>
      <c r="F1471">
        <v>108</v>
      </c>
      <c r="G1471">
        <v>0.33855799373040751</v>
      </c>
      <c r="H1471">
        <v>1</v>
      </c>
      <c r="I1471" t="s">
        <v>580</v>
      </c>
      <c r="J1471">
        <v>0.33855799373040751</v>
      </c>
      <c r="K1471">
        <f t="shared" si="248"/>
        <v>0</v>
      </c>
      <c r="L1471">
        <f t="shared" si="249"/>
        <v>0</v>
      </c>
      <c r="M1471">
        <f t="shared" si="250"/>
        <v>1</v>
      </c>
      <c r="N1471">
        <f t="shared" si="251"/>
        <v>0</v>
      </c>
      <c r="O1471">
        <f t="shared" si="252"/>
        <v>0</v>
      </c>
      <c r="P1471">
        <f t="shared" si="253"/>
        <v>0</v>
      </c>
      <c r="Q1471">
        <f t="shared" si="254"/>
        <v>0</v>
      </c>
      <c r="R1471">
        <f t="shared" si="255"/>
        <v>1</v>
      </c>
      <c r="S1471">
        <f t="shared" si="256"/>
        <v>0</v>
      </c>
      <c r="T1471">
        <f t="shared" si="257"/>
        <v>1</v>
      </c>
      <c r="U1471">
        <f t="shared" si="258"/>
        <v>1</v>
      </c>
    </row>
    <row r="1472" spans="1:21" x14ac:dyDescent="0.25">
      <c r="A1472" t="s">
        <v>581</v>
      </c>
      <c r="B1472">
        <v>0.25230878631353693</v>
      </c>
      <c r="C1472">
        <v>6.1148252999999994E-9</v>
      </c>
      <c r="D1472">
        <v>80</v>
      </c>
      <c r="E1472">
        <v>314</v>
      </c>
      <c r="F1472">
        <v>80</v>
      </c>
      <c r="G1472">
        <v>0.25477707006369432</v>
      </c>
      <c r="H1472">
        <v>1</v>
      </c>
      <c r="I1472" t="s">
        <v>581</v>
      </c>
      <c r="J1472">
        <v>0.25477707006369432</v>
      </c>
      <c r="K1472">
        <f t="shared" si="248"/>
        <v>0</v>
      </c>
      <c r="L1472">
        <f t="shared" si="249"/>
        <v>0</v>
      </c>
      <c r="M1472">
        <f t="shared" si="250"/>
        <v>1</v>
      </c>
      <c r="N1472">
        <f t="shared" si="251"/>
        <v>0</v>
      </c>
      <c r="O1472">
        <f t="shared" si="252"/>
        <v>0</v>
      </c>
      <c r="P1472">
        <f t="shared" si="253"/>
        <v>0</v>
      </c>
      <c r="Q1472">
        <f t="shared" si="254"/>
        <v>0</v>
      </c>
      <c r="R1472">
        <f t="shared" si="255"/>
        <v>0</v>
      </c>
      <c r="S1472">
        <f t="shared" si="256"/>
        <v>1</v>
      </c>
      <c r="T1472">
        <f t="shared" si="257"/>
        <v>1</v>
      </c>
      <c r="U1472">
        <f t="shared" si="258"/>
        <v>1</v>
      </c>
    </row>
    <row r="1473" spans="1:21" x14ac:dyDescent="0.25">
      <c r="A1473" t="s">
        <v>582</v>
      </c>
      <c r="B1473">
        <v>0.26600653863706342</v>
      </c>
      <c r="C1473">
        <v>3.0421464E-9</v>
      </c>
      <c r="D1473">
        <v>84</v>
      </c>
      <c r="E1473">
        <v>314</v>
      </c>
      <c r="F1473">
        <v>84</v>
      </c>
      <c r="G1473">
        <v>0.26751592356687898</v>
      </c>
      <c r="H1473">
        <v>1</v>
      </c>
      <c r="I1473" t="s">
        <v>582</v>
      </c>
      <c r="J1473">
        <v>0.26751592356687898</v>
      </c>
      <c r="K1473">
        <f t="shared" si="248"/>
        <v>0</v>
      </c>
      <c r="L1473">
        <f t="shared" si="249"/>
        <v>0</v>
      </c>
      <c r="M1473">
        <f t="shared" si="250"/>
        <v>1</v>
      </c>
      <c r="N1473">
        <f t="shared" si="251"/>
        <v>0</v>
      </c>
      <c r="O1473">
        <f t="shared" si="252"/>
        <v>0</v>
      </c>
      <c r="P1473">
        <f t="shared" si="253"/>
        <v>1</v>
      </c>
      <c r="Q1473">
        <f t="shared" si="254"/>
        <v>0</v>
      </c>
      <c r="R1473">
        <f t="shared" si="255"/>
        <v>0</v>
      </c>
      <c r="S1473">
        <f t="shared" si="256"/>
        <v>0</v>
      </c>
      <c r="T1473">
        <f t="shared" si="257"/>
        <v>1</v>
      </c>
      <c r="U1473">
        <f t="shared" si="258"/>
        <v>1</v>
      </c>
    </row>
    <row r="1474" spans="1:21" x14ac:dyDescent="0.25">
      <c r="A1474" t="s">
        <v>583</v>
      </c>
      <c r="B1474">
        <v>0.27504246779563563</v>
      </c>
      <c r="C1474">
        <v>6.3713390000000001E-9</v>
      </c>
      <c r="D1474">
        <v>87</v>
      </c>
      <c r="E1474">
        <v>314</v>
      </c>
      <c r="F1474">
        <v>87</v>
      </c>
      <c r="G1474">
        <v>0.27707006369426751</v>
      </c>
      <c r="H1474">
        <v>1</v>
      </c>
      <c r="I1474" t="s">
        <v>583</v>
      </c>
      <c r="J1474">
        <v>0.27707006369426751</v>
      </c>
      <c r="K1474">
        <f t="shared" si="248"/>
        <v>0</v>
      </c>
      <c r="L1474">
        <f t="shared" si="249"/>
        <v>0</v>
      </c>
      <c r="M1474">
        <f t="shared" si="250"/>
        <v>1</v>
      </c>
      <c r="N1474">
        <f t="shared" si="251"/>
        <v>0</v>
      </c>
      <c r="O1474">
        <f t="shared" si="252"/>
        <v>0</v>
      </c>
      <c r="P1474">
        <f t="shared" si="253"/>
        <v>0</v>
      </c>
      <c r="Q1474">
        <f t="shared" si="254"/>
        <v>1</v>
      </c>
      <c r="R1474">
        <f t="shared" si="255"/>
        <v>0</v>
      </c>
      <c r="S1474">
        <f t="shared" si="256"/>
        <v>0</v>
      </c>
      <c r="T1474">
        <f t="shared" si="257"/>
        <v>1</v>
      </c>
      <c r="U1474">
        <f t="shared" si="258"/>
        <v>1</v>
      </c>
    </row>
    <row r="1475" spans="1:21" x14ac:dyDescent="0.25">
      <c r="A1475" t="s">
        <v>584</v>
      </c>
      <c r="B1475">
        <v>0.2083242365648838</v>
      </c>
      <c r="C1475">
        <v>5.7587059999999994E-9</v>
      </c>
      <c r="D1475">
        <v>65</v>
      </c>
      <c r="E1475">
        <v>314</v>
      </c>
      <c r="F1475">
        <v>64</v>
      </c>
      <c r="G1475">
        <v>0.2070063694267516</v>
      </c>
      <c r="H1475">
        <v>1</v>
      </c>
      <c r="I1475" t="s">
        <v>584</v>
      </c>
      <c r="J1475">
        <v>0.2038216560509554</v>
      </c>
      <c r="K1475">
        <f t="shared" ref="K1475:K1538" si="259">IF(H1475=0, IF(G1475&lt;0.46, 1,0),0)</f>
        <v>0</v>
      </c>
      <c r="L1475">
        <f t="shared" ref="L1475:L1538" si="260">IF(H1475=0, IF(G1475&gt;=0.46, 1,0),0)</f>
        <v>0</v>
      </c>
      <c r="M1475">
        <f t="shared" ref="M1475:M1538" si="261">IF(H1475=1, IF(G1475&lt;0.46, 1,0),0)</f>
        <v>1</v>
      </c>
      <c r="N1475">
        <f t="shared" ref="N1475:N1538" si="262">IF(H1475=1, IF(G1475&gt;=0.46, 1,0),0)</f>
        <v>0</v>
      </c>
      <c r="O1475">
        <f t="shared" ref="O1475:O1538" si="263">IF(ISNUMBER(SEARCH("___80", A1475)), 1, 0)</f>
        <v>1</v>
      </c>
      <c r="P1475">
        <f t="shared" ref="P1475:P1538" si="264">IF(ISNUMBER(SEARCH("___100", A1475)), 1, 0)</f>
        <v>0</v>
      </c>
      <c r="Q1475">
        <f t="shared" ref="Q1475:Q1538" si="265">IF(ISNUMBER(SEARCH("___65", A1475)), 1, 0)</f>
        <v>0</v>
      </c>
      <c r="R1475">
        <f t="shared" ref="R1475:R1538" si="266">IF(ISNUMBER(SEARCH("___90", A1475)), 1, 0)</f>
        <v>0</v>
      </c>
      <c r="S1475">
        <f t="shared" ref="S1475:S1538" si="267">IF(SUM(O1475:R1475)=0,1,0)</f>
        <v>0</v>
      </c>
      <c r="T1475">
        <f t="shared" ref="T1475:T1538" si="268">IF(A1475=I1475,1,0)</f>
        <v>1</v>
      </c>
      <c r="U1475">
        <f t="shared" ref="U1475:U1538" si="269">SUM(K1475:N1475)</f>
        <v>1</v>
      </c>
    </row>
    <row r="1476" spans="1:21" x14ac:dyDescent="0.25">
      <c r="A1476" t="s">
        <v>585</v>
      </c>
      <c r="B1476">
        <v>0.24998203356887111</v>
      </c>
      <c r="C1476">
        <v>6.3713390000000001E-9</v>
      </c>
      <c r="D1476">
        <v>80</v>
      </c>
      <c r="E1476">
        <v>314</v>
      </c>
      <c r="F1476">
        <v>80</v>
      </c>
      <c r="G1476">
        <v>0.25477707006369432</v>
      </c>
      <c r="H1476">
        <v>1</v>
      </c>
      <c r="I1476" t="s">
        <v>585</v>
      </c>
      <c r="J1476">
        <v>0.25477707006369432</v>
      </c>
      <c r="K1476">
        <f t="shared" si="259"/>
        <v>0</v>
      </c>
      <c r="L1476">
        <f t="shared" si="260"/>
        <v>0</v>
      </c>
      <c r="M1476">
        <f t="shared" si="261"/>
        <v>1</v>
      </c>
      <c r="N1476">
        <f t="shared" si="262"/>
        <v>0</v>
      </c>
      <c r="O1476">
        <f t="shared" si="263"/>
        <v>0</v>
      </c>
      <c r="P1476">
        <f t="shared" si="264"/>
        <v>0</v>
      </c>
      <c r="Q1476">
        <f t="shared" si="265"/>
        <v>0</v>
      </c>
      <c r="R1476">
        <f t="shared" si="266"/>
        <v>1</v>
      </c>
      <c r="S1476">
        <f t="shared" si="267"/>
        <v>0</v>
      </c>
      <c r="T1476">
        <f t="shared" si="268"/>
        <v>1</v>
      </c>
      <c r="U1476">
        <f t="shared" si="269"/>
        <v>1</v>
      </c>
    </row>
    <row r="1477" spans="1:21" x14ac:dyDescent="0.25">
      <c r="A1477" t="s">
        <v>586</v>
      </c>
      <c r="B1477">
        <v>0.38000778714934941</v>
      </c>
      <c r="C1477">
        <v>1.7432250200000001E-7</v>
      </c>
      <c r="D1477">
        <v>130</v>
      </c>
      <c r="E1477">
        <v>342</v>
      </c>
      <c r="F1477">
        <v>130</v>
      </c>
      <c r="G1477">
        <v>0.38011695906432752</v>
      </c>
      <c r="H1477">
        <v>1</v>
      </c>
      <c r="I1477" t="s">
        <v>586</v>
      </c>
      <c r="J1477">
        <v>0.38011695906432752</v>
      </c>
      <c r="K1477">
        <f t="shared" si="259"/>
        <v>0</v>
      </c>
      <c r="L1477">
        <f t="shared" si="260"/>
        <v>0</v>
      </c>
      <c r="M1477">
        <f t="shared" si="261"/>
        <v>1</v>
      </c>
      <c r="N1477">
        <f t="shared" si="262"/>
        <v>0</v>
      </c>
      <c r="O1477">
        <f t="shared" si="263"/>
        <v>0</v>
      </c>
      <c r="P1477">
        <f t="shared" si="264"/>
        <v>0</v>
      </c>
      <c r="Q1477">
        <f t="shared" si="265"/>
        <v>0</v>
      </c>
      <c r="R1477">
        <f t="shared" si="266"/>
        <v>0</v>
      </c>
      <c r="S1477">
        <f t="shared" si="267"/>
        <v>1</v>
      </c>
      <c r="T1477">
        <f t="shared" si="268"/>
        <v>1</v>
      </c>
      <c r="U1477">
        <f t="shared" si="269"/>
        <v>1</v>
      </c>
    </row>
    <row r="1478" spans="1:21" x14ac:dyDescent="0.25">
      <c r="A1478" t="s">
        <v>587</v>
      </c>
      <c r="B1478">
        <v>0.41844186908054087</v>
      </c>
      <c r="C1478">
        <v>7.5536534999999993E-5</v>
      </c>
      <c r="D1478">
        <v>148</v>
      </c>
      <c r="E1478">
        <v>342</v>
      </c>
      <c r="F1478">
        <v>148</v>
      </c>
      <c r="G1478">
        <v>0.43274853801169588</v>
      </c>
      <c r="H1478">
        <v>1</v>
      </c>
      <c r="I1478" t="s">
        <v>587</v>
      </c>
      <c r="J1478">
        <v>0.43274853801169588</v>
      </c>
      <c r="K1478">
        <f t="shared" si="259"/>
        <v>0</v>
      </c>
      <c r="L1478">
        <f t="shared" si="260"/>
        <v>0</v>
      </c>
      <c r="M1478">
        <f t="shared" si="261"/>
        <v>1</v>
      </c>
      <c r="N1478">
        <f t="shared" si="262"/>
        <v>0</v>
      </c>
      <c r="O1478">
        <f t="shared" si="263"/>
        <v>0</v>
      </c>
      <c r="P1478">
        <f t="shared" si="264"/>
        <v>1</v>
      </c>
      <c r="Q1478">
        <f t="shared" si="265"/>
        <v>0</v>
      </c>
      <c r="R1478">
        <f t="shared" si="266"/>
        <v>0</v>
      </c>
      <c r="S1478">
        <f t="shared" si="267"/>
        <v>0</v>
      </c>
      <c r="T1478">
        <f t="shared" si="268"/>
        <v>1</v>
      </c>
      <c r="U1478">
        <f t="shared" si="269"/>
        <v>1</v>
      </c>
    </row>
    <row r="1479" spans="1:21" x14ac:dyDescent="0.25">
      <c r="A1479" t="s">
        <v>588</v>
      </c>
      <c r="B1479">
        <v>0.41566044397295859</v>
      </c>
      <c r="C1479">
        <v>3.38551945E-4</v>
      </c>
      <c r="D1479">
        <v>145</v>
      </c>
      <c r="E1479">
        <v>342</v>
      </c>
      <c r="F1479">
        <v>145</v>
      </c>
      <c r="G1479">
        <v>0.42397660818713451</v>
      </c>
      <c r="H1479">
        <v>1</v>
      </c>
      <c r="I1479" t="s">
        <v>588</v>
      </c>
      <c r="J1479">
        <v>0.42397660818713451</v>
      </c>
      <c r="K1479">
        <f t="shared" si="259"/>
        <v>0</v>
      </c>
      <c r="L1479">
        <f t="shared" si="260"/>
        <v>0</v>
      </c>
      <c r="M1479">
        <f t="shared" si="261"/>
        <v>1</v>
      </c>
      <c r="N1479">
        <f t="shared" si="262"/>
        <v>0</v>
      </c>
      <c r="O1479">
        <f t="shared" si="263"/>
        <v>0</v>
      </c>
      <c r="P1479">
        <f t="shared" si="264"/>
        <v>0</v>
      </c>
      <c r="Q1479">
        <f t="shared" si="265"/>
        <v>1</v>
      </c>
      <c r="R1479">
        <f t="shared" si="266"/>
        <v>0</v>
      </c>
      <c r="S1479">
        <f t="shared" si="267"/>
        <v>0</v>
      </c>
      <c r="T1479">
        <f t="shared" si="268"/>
        <v>1</v>
      </c>
      <c r="U1479">
        <f t="shared" si="269"/>
        <v>1</v>
      </c>
    </row>
    <row r="1480" spans="1:21" x14ac:dyDescent="0.25">
      <c r="A1480" t="s">
        <v>589</v>
      </c>
      <c r="B1480">
        <v>0.40883343933246408</v>
      </c>
      <c r="C1480">
        <v>2.1893804000000001E-5</v>
      </c>
      <c r="D1480">
        <v>144</v>
      </c>
      <c r="E1480">
        <v>342</v>
      </c>
      <c r="F1480">
        <v>144</v>
      </c>
      <c r="G1480">
        <v>0.42105263157894729</v>
      </c>
      <c r="H1480">
        <v>1</v>
      </c>
      <c r="I1480" t="s">
        <v>589</v>
      </c>
      <c r="J1480">
        <v>0.42105263157894729</v>
      </c>
      <c r="K1480">
        <f t="shared" si="259"/>
        <v>0</v>
      </c>
      <c r="L1480">
        <f t="shared" si="260"/>
        <v>0</v>
      </c>
      <c r="M1480">
        <f t="shared" si="261"/>
        <v>1</v>
      </c>
      <c r="N1480">
        <f t="shared" si="262"/>
        <v>0</v>
      </c>
      <c r="O1480">
        <f t="shared" si="263"/>
        <v>1</v>
      </c>
      <c r="P1480">
        <f t="shared" si="264"/>
        <v>0</v>
      </c>
      <c r="Q1480">
        <f t="shared" si="265"/>
        <v>0</v>
      </c>
      <c r="R1480">
        <f t="shared" si="266"/>
        <v>0</v>
      </c>
      <c r="S1480">
        <f t="shared" si="267"/>
        <v>0</v>
      </c>
      <c r="T1480">
        <f t="shared" si="268"/>
        <v>1</v>
      </c>
      <c r="U1480">
        <f t="shared" si="269"/>
        <v>1</v>
      </c>
    </row>
    <row r="1481" spans="1:21" x14ac:dyDescent="0.25">
      <c r="A1481" t="s">
        <v>590</v>
      </c>
      <c r="B1481">
        <v>0.44149885602836991</v>
      </c>
      <c r="C1481">
        <v>1.92975E-3</v>
      </c>
      <c r="D1481">
        <v>155</v>
      </c>
      <c r="E1481">
        <v>342</v>
      </c>
      <c r="F1481">
        <v>155</v>
      </c>
      <c r="G1481">
        <v>0.45321637426900591</v>
      </c>
      <c r="H1481">
        <v>1</v>
      </c>
      <c r="I1481" t="s">
        <v>590</v>
      </c>
      <c r="J1481">
        <v>0.45321637426900591</v>
      </c>
      <c r="K1481">
        <f t="shared" si="259"/>
        <v>0</v>
      </c>
      <c r="L1481">
        <f t="shared" si="260"/>
        <v>0</v>
      </c>
      <c r="M1481">
        <f t="shared" si="261"/>
        <v>1</v>
      </c>
      <c r="N1481">
        <f t="shared" si="262"/>
        <v>0</v>
      </c>
      <c r="O1481">
        <f t="shared" si="263"/>
        <v>0</v>
      </c>
      <c r="P1481">
        <f t="shared" si="264"/>
        <v>0</v>
      </c>
      <c r="Q1481">
        <f t="shared" si="265"/>
        <v>0</v>
      </c>
      <c r="R1481">
        <f t="shared" si="266"/>
        <v>1</v>
      </c>
      <c r="S1481">
        <f t="shared" si="267"/>
        <v>0</v>
      </c>
      <c r="T1481">
        <f t="shared" si="268"/>
        <v>1</v>
      </c>
      <c r="U1481">
        <f t="shared" si="269"/>
        <v>1</v>
      </c>
    </row>
    <row r="1482" spans="1:21" x14ac:dyDescent="0.25">
      <c r="A1482" t="s">
        <v>591</v>
      </c>
      <c r="B1482">
        <v>0.33613590623238521</v>
      </c>
      <c r="C1482">
        <v>3.8449052000000002E-10</v>
      </c>
      <c r="D1482">
        <v>105</v>
      </c>
      <c r="E1482">
        <v>313</v>
      </c>
      <c r="F1482">
        <v>101</v>
      </c>
      <c r="G1482">
        <v>0.33546325878594252</v>
      </c>
      <c r="H1482">
        <v>1</v>
      </c>
      <c r="I1482" t="s">
        <v>591</v>
      </c>
      <c r="J1482">
        <v>0.32268370607028751</v>
      </c>
      <c r="K1482">
        <f t="shared" si="259"/>
        <v>0</v>
      </c>
      <c r="L1482">
        <f t="shared" si="260"/>
        <v>0</v>
      </c>
      <c r="M1482">
        <f t="shared" si="261"/>
        <v>1</v>
      </c>
      <c r="N1482">
        <f t="shared" si="262"/>
        <v>0</v>
      </c>
      <c r="O1482">
        <f t="shared" si="263"/>
        <v>0</v>
      </c>
      <c r="P1482">
        <f t="shared" si="264"/>
        <v>0</v>
      </c>
      <c r="Q1482">
        <f t="shared" si="265"/>
        <v>0</v>
      </c>
      <c r="R1482">
        <f t="shared" si="266"/>
        <v>0</v>
      </c>
      <c r="S1482">
        <f t="shared" si="267"/>
        <v>1</v>
      </c>
      <c r="T1482">
        <f t="shared" si="268"/>
        <v>1</v>
      </c>
      <c r="U1482">
        <f t="shared" si="269"/>
        <v>1</v>
      </c>
    </row>
    <row r="1483" spans="1:21" x14ac:dyDescent="0.25">
      <c r="A1483" t="s">
        <v>592</v>
      </c>
      <c r="B1483">
        <v>0.65189798812313882</v>
      </c>
      <c r="C1483">
        <v>0.98322580000000004</v>
      </c>
      <c r="D1483">
        <v>207</v>
      </c>
      <c r="E1483">
        <v>313</v>
      </c>
      <c r="F1483">
        <v>204</v>
      </c>
      <c r="G1483">
        <v>0.66134185303514381</v>
      </c>
      <c r="H1483">
        <v>1</v>
      </c>
      <c r="I1483" t="s">
        <v>592</v>
      </c>
      <c r="J1483">
        <v>0.65175718849840258</v>
      </c>
      <c r="K1483">
        <f t="shared" si="259"/>
        <v>0</v>
      </c>
      <c r="L1483">
        <f t="shared" si="260"/>
        <v>0</v>
      </c>
      <c r="M1483">
        <f t="shared" si="261"/>
        <v>0</v>
      </c>
      <c r="N1483">
        <f t="shared" si="262"/>
        <v>1</v>
      </c>
      <c r="O1483">
        <f t="shared" si="263"/>
        <v>0</v>
      </c>
      <c r="P1483">
        <f t="shared" si="264"/>
        <v>1</v>
      </c>
      <c r="Q1483">
        <f t="shared" si="265"/>
        <v>0</v>
      </c>
      <c r="R1483">
        <f t="shared" si="266"/>
        <v>0</v>
      </c>
      <c r="S1483">
        <f t="shared" si="267"/>
        <v>0</v>
      </c>
      <c r="T1483">
        <f t="shared" si="268"/>
        <v>1</v>
      </c>
      <c r="U1483">
        <f t="shared" si="269"/>
        <v>1</v>
      </c>
    </row>
    <row r="1484" spans="1:21" x14ac:dyDescent="0.25">
      <c r="A1484" t="s">
        <v>593</v>
      </c>
      <c r="B1484">
        <v>0.63312870792294706</v>
      </c>
      <c r="C1484">
        <v>0.98686737000000002</v>
      </c>
      <c r="D1484">
        <v>200</v>
      </c>
      <c r="E1484">
        <v>313</v>
      </c>
      <c r="F1484">
        <v>197</v>
      </c>
      <c r="G1484">
        <v>0.63897763578274758</v>
      </c>
      <c r="H1484">
        <v>1</v>
      </c>
      <c r="I1484" t="s">
        <v>593</v>
      </c>
      <c r="J1484">
        <v>0.62939297124600635</v>
      </c>
      <c r="K1484">
        <f t="shared" si="259"/>
        <v>0</v>
      </c>
      <c r="L1484">
        <f t="shared" si="260"/>
        <v>0</v>
      </c>
      <c r="M1484">
        <f t="shared" si="261"/>
        <v>0</v>
      </c>
      <c r="N1484">
        <f t="shared" si="262"/>
        <v>1</v>
      </c>
      <c r="O1484">
        <f t="shared" si="263"/>
        <v>0</v>
      </c>
      <c r="P1484">
        <f t="shared" si="264"/>
        <v>0</v>
      </c>
      <c r="Q1484">
        <f t="shared" si="265"/>
        <v>1</v>
      </c>
      <c r="R1484">
        <f t="shared" si="266"/>
        <v>0</v>
      </c>
      <c r="S1484">
        <f t="shared" si="267"/>
        <v>0</v>
      </c>
      <c r="T1484">
        <f t="shared" si="268"/>
        <v>1</v>
      </c>
      <c r="U1484">
        <f t="shared" si="269"/>
        <v>1</v>
      </c>
    </row>
    <row r="1485" spans="1:21" x14ac:dyDescent="0.25">
      <c r="A1485" t="s">
        <v>594</v>
      </c>
      <c r="B1485">
        <v>0.61148303485202404</v>
      </c>
      <c r="C1485">
        <v>0.98640760000000005</v>
      </c>
      <c r="D1485">
        <v>195</v>
      </c>
      <c r="E1485">
        <v>313</v>
      </c>
      <c r="F1485">
        <v>192</v>
      </c>
      <c r="G1485">
        <v>0.6230031948881789</v>
      </c>
      <c r="H1485">
        <v>1</v>
      </c>
      <c r="I1485" t="s">
        <v>594</v>
      </c>
      <c r="J1485">
        <v>0.61341853035143767</v>
      </c>
      <c r="K1485">
        <f t="shared" si="259"/>
        <v>0</v>
      </c>
      <c r="L1485">
        <f t="shared" si="260"/>
        <v>0</v>
      </c>
      <c r="M1485">
        <f t="shared" si="261"/>
        <v>0</v>
      </c>
      <c r="N1485">
        <f t="shared" si="262"/>
        <v>1</v>
      </c>
      <c r="O1485">
        <f t="shared" si="263"/>
        <v>1</v>
      </c>
      <c r="P1485">
        <f t="shared" si="264"/>
        <v>0</v>
      </c>
      <c r="Q1485">
        <f t="shared" si="265"/>
        <v>0</v>
      </c>
      <c r="R1485">
        <f t="shared" si="266"/>
        <v>0</v>
      </c>
      <c r="S1485">
        <f t="shared" si="267"/>
        <v>0</v>
      </c>
      <c r="T1485">
        <f t="shared" si="268"/>
        <v>1</v>
      </c>
      <c r="U1485">
        <f t="shared" si="269"/>
        <v>1</v>
      </c>
    </row>
    <row r="1486" spans="1:21" x14ac:dyDescent="0.25">
      <c r="A1486" t="s">
        <v>595</v>
      </c>
      <c r="B1486">
        <v>0.52502689304008165</v>
      </c>
      <c r="C1486">
        <v>0.87274770000000002</v>
      </c>
      <c r="D1486">
        <v>166</v>
      </c>
      <c r="E1486">
        <v>313</v>
      </c>
      <c r="F1486">
        <v>162</v>
      </c>
      <c r="G1486">
        <v>0.53035143769968052</v>
      </c>
      <c r="H1486">
        <v>1</v>
      </c>
      <c r="I1486" t="s">
        <v>595</v>
      </c>
      <c r="J1486">
        <v>0.51757188498402551</v>
      </c>
      <c r="K1486">
        <f t="shared" si="259"/>
        <v>0</v>
      </c>
      <c r="L1486">
        <f t="shared" si="260"/>
        <v>0</v>
      </c>
      <c r="M1486">
        <f t="shared" si="261"/>
        <v>0</v>
      </c>
      <c r="N1486">
        <f t="shared" si="262"/>
        <v>1</v>
      </c>
      <c r="O1486">
        <f t="shared" si="263"/>
        <v>0</v>
      </c>
      <c r="P1486">
        <f t="shared" si="264"/>
        <v>0</v>
      </c>
      <c r="Q1486">
        <f t="shared" si="265"/>
        <v>0</v>
      </c>
      <c r="R1486">
        <f t="shared" si="266"/>
        <v>1</v>
      </c>
      <c r="S1486">
        <f t="shared" si="267"/>
        <v>0</v>
      </c>
      <c r="T1486">
        <f t="shared" si="268"/>
        <v>1</v>
      </c>
      <c r="U1486">
        <f t="shared" si="269"/>
        <v>1</v>
      </c>
    </row>
    <row r="1487" spans="1:21" x14ac:dyDescent="0.25">
      <c r="A1487" t="s">
        <v>596</v>
      </c>
      <c r="B1487">
        <v>0.22746646116613009</v>
      </c>
      <c r="C1487">
        <v>6.0247284999999997E-10</v>
      </c>
      <c r="D1487">
        <v>76</v>
      </c>
      <c r="E1487">
        <v>335</v>
      </c>
      <c r="F1487">
        <v>76</v>
      </c>
      <c r="G1487">
        <v>0.22686567164179111</v>
      </c>
      <c r="H1487">
        <v>1</v>
      </c>
      <c r="I1487" t="s">
        <v>596</v>
      </c>
      <c r="J1487">
        <v>0.22686567164179111</v>
      </c>
      <c r="K1487">
        <f t="shared" si="259"/>
        <v>0</v>
      </c>
      <c r="L1487">
        <f t="shared" si="260"/>
        <v>0</v>
      </c>
      <c r="M1487">
        <f t="shared" si="261"/>
        <v>1</v>
      </c>
      <c r="N1487">
        <f t="shared" si="262"/>
        <v>0</v>
      </c>
      <c r="O1487">
        <f t="shared" si="263"/>
        <v>0</v>
      </c>
      <c r="P1487">
        <f t="shared" si="264"/>
        <v>0</v>
      </c>
      <c r="Q1487">
        <f t="shared" si="265"/>
        <v>0</v>
      </c>
      <c r="R1487">
        <f t="shared" si="266"/>
        <v>0</v>
      </c>
      <c r="S1487">
        <f t="shared" si="267"/>
        <v>1</v>
      </c>
      <c r="T1487">
        <f t="shared" si="268"/>
        <v>1</v>
      </c>
      <c r="U1487">
        <f t="shared" si="269"/>
        <v>1</v>
      </c>
    </row>
    <row r="1488" spans="1:21" x14ac:dyDescent="0.25">
      <c r="A1488" t="s">
        <v>597</v>
      </c>
      <c r="B1488">
        <v>0.49552760948416308</v>
      </c>
      <c r="C1488">
        <v>0.49695210000000001</v>
      </c>
      <c r="D1488">
        <v>165</v>
      </c>
      <c r="E1488">
        <v>335</v>
      </c>
      <c r="F1488">
        <v>165</v>
      </c>
      <c r="G1488">
        <v>0.4925373134328358</v>
      </c>
      <c r="H1488">
        <v>1</v>
      </c>
      <c r="I1488" t="s">
        <v>597</v>
      </c>
      <c r="J1488">
        <v>0.4925373134328358</v>
      </c>
      <c r="K1488">
        <f t="shared" si="259"/>
        <v>0</v>
      </c>
      <c r="L1488">
        <f t="shared" si="260"/>
        <v>0</v>
      </c>
      <c r="M1488">
        <f t="shared" si="261"/>
        <v>0</v>
      </c>
      <c r="N1488">
        <f t="shared" si="262"/>
        <v>1</v>
      </c>
      <c r="O1488">
        <f t="shared" si="263"/>
        <v>0</v>
      </c>
      <c r="P1488">
        <f t="shared" si="264"/>
        <v>1</v>
      </c>
      <c r="Q1488">
        <f t="shared" si="265"/>
        <v>0</v>
      </c>
      <c r="R1488">
        <f t="shared" si="266"/>
        <v>0</v>
      </c>
      <c r="S1488">
        <f t="shared" si="267"/>
        <v>0</v>
      </c>
      <c r="T1488">
        <f t="shared" si="268"/>
        <v>1</v>
      </c>
      <c r="U1488">
        <f t="shared" si="269"/>
        <v>1</v>
      </c>
    </row>
    <row r="1489" spans="1:21" x14ac:dyDescent="0.25">
      <c r="A1489" t="s">
        <v>598</v>
      </c>
      <c r="B1489">
        <v>0.52797884703144538</v>
      </c>
      <c r="C1489">
        <v>0.89748156000000001</v>
      </c>
      <c r="D1489">
        <v>178</v>
      </c>
      <c r="E1489">
        <v>335</v>
      </c>
      <c r="F1489">
        <v>176</v>
      </c>
      <c r="G1489">
        <v>0.5313432835820896</v>
      </c>
      <c r="H1489">
        <v>1</v>
      </c>
      <c r="I1489" t="s">
        <v>598</v>
      </c>
      <c r="J1489">
        <v>0.52537313432835819</v>
      </c>
      <c r="K1489">
        <f t="shared" si="259"/>
        <v>0</v>
      </c>
      <c r="L1489">
        <f t="shared" si="260"/>
        <v>0</v>
      </c>
      <c r="M1489">
        <f t="shared" si="261"/>
        <v>0</v>
      </c>
      <c r="N1489">
        <f t="shared" si="262"/>
        <v>1</v>
      </c>
      <c r="O1489">
        <f t="shared" si="263"/>
        <v>0</v>
      </c>
      <c r="P1489">
        <f t="shared" si="264"/>
        <v>0</v>
      </c>
      <c r="Q1489">
        <f t="shared" si="265"/>
        <v>1</v>
      </c>
      <c r="R1489">
        <f t="shared" si="266"/>
        <v>0</v>
      </c>
      <c r="S1489">
        <f t="shared" si="267"/>
        <v>0</v>
      </c>
      <c r="T1489">
        <f t="shared" si="268"/>
        <v>1</v>
      </c>
      <c r="U1489">
        <f t="shared" si="269"/>
        <v>1</v>
      </c>
    </row>
    <row r="1490" spans="1:21" x14ac:dyDescent="0.25">
      <c r="A1490" t="s">
        <v>599</v>
      </c>
      <c r="B1490">
        <v>0.47863878720213338</v>
      </c>
      <c r="C1490">
        <v>0.26362994000000001</v>
      </c>
      <c r="D1490">
        <v>162</v>
      </c>
      <c r="E1490">
        <v>335</v>
      </c>
      <c r="F1490">
        <v>162</v>
      </c>
      <c r="G1490">
        <v>0.4835820895522388</v>
      </c>
      <c r="H1490">
        <v>1</v>
      </c>
      <c r="I1490" t="s">
        <v>599</v>
      </c>
      <c r="J1490">
        <v>0.4835820895522388</v>
      </c>
      <c r="K1490">
        <f t="shared" si="259"/>
        <v>0</v>
      </c>
      <c r="L1490">
        <f t="shared" si="260"/>
        <v>0</v>
      </c>
      <c r="M1490">
        <f t="shared" si="261"/>
        <v>0</v>
      </c>
      <c r="N1490">
        <f t="shared" si="262"/>
        <v>1</v>
      </c>
      <c r="O1490">
        <f t="shared" si="263"/>
        <v>1</v>
      </c>
      <c r="P1490">
        <f t="shared" si="264"/>
        <v>0</v>
      </c>
      <c r="Q1490">
        <f t="shared" si="265"/>
        <v>0</v>
      </c>
      <c r="R1490">
        <f t="shared" si="266"/>
        <v>0</v>
      </c>
      <c r="S1490">
        <f t="shared" si="267"/>
        <v>0</v>
      </c>
      <c r="T1490">
        <f t="shared" si="268"/>
        <v>1</v>
      </c>
      <c r="U1490">
        <f t="shared" si="269"/>
        <v>1</v>
      </c>
    </row>
    <row r="1491" spans="1:21" x14ac:dyDescent="0.25">
      <c r="A1491" t="s">
        <v>600</v>
      </c>
      <c r="B1491">
        <v>0.43970546280958178</v>
      </c>
      <c r="C1491">
        <v>5.3851100000000002E-3</v>
      </c>
      <c r="D1491">
        <v>147</v>
      </c>
      <c r="E1491">
        <v>335</v>
      </c>
      <c r="F1491">
        <v>147</v>
      </c>
      <c r="G1491">
        <v>0.43880597014925371</v>
      </c>
      <c r="H1491">
        <v>1</v>
      </c>
      <c r="I1491" t="s">
        <v>600</v>
      </c>
      <c r="J1491">
        <v>0.43880597014925371</v>
      </c>
      <c r="K1491">
        <f t="shared" si="259"/>
        <v>0</v>
      </c>
      <c r="L1491">
        <f t="shared" si="260"/>
        <v>0</v>
      </c>
      <c r="M1491">
        <f t="shared" si="261"/>
        <v>1</v>
      </c>
      <c r="N1491">
        <f t="shared" si="262"/>
        <v>0</v>
      </c>
      <c r="O1491">
        <f t="shared" si="263"/>
        <v>0</v>
      </c>
      <c r="P1491">
        <f t="shared" si="264"/>
        <v>0</v>
      </c>
      <c r="Q1491">
        <f t="shared" si="265"/>
        <v>0</v>
      </c>
      <c r="R1491">
        <f t="shared" si="266"/>
        <v>1</v>
      </c>
      <c r="S1491">
        <f t="shared" si="267"/>
        <v>0</v>
      </c>
      <c r="T1491">
        <f t="shared" si="268"/>
        <v>1</v>
      </c>
      <c r="U1491">
        <f t="shared" si="269"/>
        <v>1</v>
      </c>
    </row>
    <row r="1492" spans="1:21" x14ac:dyDescent="0.25">
      <c r="A1492" t="s">
        <v>601</v>
      </c>
      <c r="B1492">
        <v>0.24953371007805819</v>
      </c>
      <c r="C1492">
        <v>5.7999310000000002E-9</v>
      </c>
      <c r="D1492">
        <v>83</v>
      </c>
      <c r="E1492">
        <v>335</v>
      </c>
      <c r="F1492">
        <v>83</v>
      </c>
      <c r="G1492">
        <v>0.24776119402985081</v>
      </c>
      <c r="H1492">
        <v>0</v>
      </c>
      <c r="I1492" t="s">
        <v>601</v>
      </c>
      <c r="J1492">
        <v>0.24776119402985081</v>
      </c>
      <c r="K1492">
        <f t="shared" si="259"/>
        <v>1</v>
      </c>
      <c r="L1492">
        <f t="shared" si="260"/>
        <v>0</v>
      </c>
      <c r="M1492">
        <f t="shared" si="261"/>
        <v>0</v>
      </c>
      <c r="N1492">
        <f t="shared" si="262"/>
        <v>0</v>
      </c>
      <c r="O1492">
        <f t="shared" si="263"/>
        <v>0</v>
      </c>
      <c r="P1492">
        <f t="shared" si="264"/>
        <v>0</v>
      </c>
      <c r="Q1492">
        <f t="shared" si="265"/>
        <v>0</v>
      </c>
      <c r="R1492">
        <f t="shared" si="266"/>
        <v>0</v>
      </c>
      <c r="S1492">
        <f t="shared" si="267"/>
        <v>1</v>
      </c>
      <c r="T1492">
        <f t="shared" si="268"/>
        <v>1</v>
      </c>
      <c r="U1492">
        <f t="shared" si="269"/>
        <v>1</v>
      </c>
    </row>
    <row r="1493" spans="1:21" x14ac:dyDescent="0.25">
      <c r="A1493" t="s">
        <v>602</v>
      </c>
      <c r="B1493">
        <v>0.44177671924065198</v>
      </c>
      <c r="C1493">
        <v>1.241457E-2</v>
      </c>
      <c r="D1493">
        <v>147</v>
      </c>
      <c r="E1493">
        <v>335</v>
      </c>
      <c r="F1493">
        <v>147</v>
      </c>
      <c r="G1493">
        <v>0.43880597014925371</v>
      </c>
      <c r="H1493">
        <v>0</v>
      </c>
      <c r="I1493" t="s">
        <v>602</v>
      </c>
      <c r="J1493">
        <v>0.43880597014925371</v>
      </c>
      <c r="K1493">
        <f t="shared" si="259"/>
        <v>1</v>
      </c>
      <c r="L1493">
        <f t="shared" si="260"/>
        <v>0</v>
      </c>
      <c r="M1493">
        <f t="shared" si="261"/>
        <v>0</v>
      </c>
      <c r="N1493">
        <f t="shared" si="262"/>
        <v>0</v>
      </c>
      <c r="O1493">
        <f t="shared" si="263"/>
        <v>0</v>
      </c>
      <c r="P1493">
        <f t="shared" si="264"/>
        <v>1</v>
      </c>
      <c r="Q1493">
        <f t="shared" si="265"/>
        <v>0</v>
      </c>
      <c r="R1493">
        <f t="shared" si="266"/>
        <v>0</v>
      </c>
      <c r="S1493">
        <f t="shared" si="267"/>
        <v>0</v>
      </c>
      <c r="T1493">
        <f t="shared" si="268"/>
        <v>1</v>
      </c>
      <c r="U1493">
        <f t="shared" si="269"/>
        <v>1</v>
      </c>
    </row>
    <row r="1494" spans="1:21" x14ac:dyDescent="0.25">
      <c r="A1494" t="s">
        <v>603</v>
      </c>
      <c r="B1494">
        <v>0.46686301867903418</v>
      </c>
      <c r="C1494">
        <v>0.16097681</v>
      </c>
      <c r="D1494">
        <v>156</v>
      </c>
      <c r="E1494">
        <v>335</v>
      </c>
      <c r="F1494">
        <v>156</v>
      </c>
      <c r="G1494">
        <v>0.46567164179104481</v>
      </c>
      <c r="H1494">
        <v>0</v>
      </c>
      <c r="I1494" t="s">
        <v>603</v>
      </c>
      <c r="J1494">
        <v>0.46567164179104481</v>
      </c>
      <c r="K1494">
        <f t="shared" si="259"/>
        <v>0</v>
      </c>
      <c r="L1494">
        <f t="shared" si="260"/>
        <v>1</v>
      </c>
      <c r="M1494">
        <f t="shared" si="261"/>
        <v>0</v>
      </c>
      <c r="N1494">
        <f t="shared" si="262"/>
        <v>0</v>
      </c>
      <c r="O1494">
        <f t="shared" si="263"/>
        <v>0</v>
      </c>
      <c r="P1494">
        <f t="shared" si="264"/>
        <v>0</v>
      </c>
      <c r="Q1494">
        <f t="shared" si="265"/>
        <v>1</v>
      </c>
      <c r="R1494">
        <f t="shared" si="266"/>
        <v>0</v>
      </c>
      <c r="S1494">
        <f t="shared" si="267"/>
        <v>0</v>
      </c>
      <c r="T1494">
        <f t="shared" si="268"/>
        <v>1</v>
      </c>
      <c r="U1494">
        <f t="shared" si="269"/>
        <v>1</v>
      </c>
    </row>
    <row r="1495" spans="1:21" x14ac:dyDescent="0.25">
      <c r="A1495" t="s">
        <v>604</v>
      </c>
      <c r="B1495">
        <v>0.45524195532958989</v>
      </c>
      <c r="C1495">
        <v>3.2048449999999999E-2</v>
      </c>
      <c r="D1495">
        <v>153</v>
      </c>
      <c r="E1495">
        <v>335</v>
      </c>
      <c r="F1495">
        <v>152</v>
      </c>
      <c r="G1495">
        <v>0.45671641791044781</v>
      </c>
      <c r="H1495">
        <v>0</v>
      </c>
      <c r="I1495" t="s">
        <v>604</v>
      </c>
      <c r="J1495">
        <v>0.45373134328358211</v>
      </c>
      <c r="K1495">
        <f t="shared" si="259"/>
        <v>1</v>
      </c>
      <c r="L1495">
        <f t="shared" si="260"/>
        <v>0</v>
      </c>
      <c r="M1495">
        <f t="shared" si="261"/>
        <v>0</v>
      </c>
      <c r="N1495">
        <f t="shared" si="262"/>
        <v>0</v>
      </c>
      <c r="O1495">
        <f t="shared" si="263"/>
        <v>1</v>
      </c>
      <c r="P1495">
        <f t="shared" si="264"/>
        <v>0</v>
      </c>
      <c r="Q1495">
        <f t="shared" si="265"/>
        <v>0</v>
      </c>
      <c r="R1495">
        <f t="shared" si="266"/>
        <v>0</v>
      </c>
      <c r="S1495">
        <f t="shared" si="267"/>
        <v>0</v>
      </c>
      <c r="T1495">
        <f t="shared" si="268"/>
        <v>1</v>
      </c>
      <c r="U1495">
        <f t="shared" si="269"/>
        <v>1</v>
      </c>
    </row>
    <row r="1496" spans="1:21" x14ac:dyDescent="0.25">
      <c r="A1496" t="s">
        <v>605</v>
      </c>
      <c r="B1496">
        <v>0.4310304839283115</v>
      </c>
      <c r="C1496">
        <v>3.3550699999999999E-3</v>
      </c>
      <c r="D1496">
        <v>146</v>
      </c>
      <c r="E1496">
        <v>335</v>
      </c>
      <c r="F1496">
        <v>145</v>
      </c>
      <c r="G1496">
        <v>0.43582089552238812</v>
      </c>
      <c r="H1496">
        <v>0</v>
      </c>
      <c r="I1496" t="s">
        <v>605</v>
      </c>
      <c r="J1496">
        <v>0.43283582089552242</v>
      </c>
      <c r="K1496">
        <f t="shared" si="259"/>
        <v>1</v>
      </c>
      <c r="L1496">
        <f t="shared" si="260"/>
        <v>0</v>
      </c>
      <c r="M1496">
        <f t="shared" si="261"/>
        <v>0</v>
      </c>
      <c r="N1496">
        <f t="shared" si="262"/>
        <v>0</v>
      </c>
      <c r="O1496">
        <f t="shared" si="263"/>
        <v>0</v>
      </c>
      <c r="P1496">
        <f t="shared" si="264"/>
        <v>0</v>
      </c>
      <c r="Q1496">
        <f t="shared" si="265"/>
        <v>0</v>
      </c>
      <c r="R1496">
        <f t="shared" si="266"/>
        <v>1</v>
      </c>
      <c r="S1496">
        <f t="shared" si="267"/>
        <v>0</v>
      </c>
      <c r="T1496">
        <f t="shared" si="268"/>
        <v>1</v>
      </c>
      <c r="U1496">
        <f t="shared" si="269"/>
        <v>1</v>
      </c>
    </row>
    <row r="1497" spans="1:21" x14ac:dyDescent="0.25">
      <c r="A1497" t="s">
        <v>606</v>
      </c>
      <c r="B1497">
        <v>0.32110562275587051</v>
      </c>
      <c r="C1497">
        <v>6.3283322999999997E-9</v>
      </c>
      <c r="D1497">
        <v>111</v>
      </c>
      <c r="E1497">
        <v>338</v>
      </c>
      <c r="F1497">
        <v>111</v>
      </c>
      <c r="G1497">
        <v>0.32840236686390528</v>
      </c>
      <c r="H1497">
        <v>1</v>
      </c>
      <c r="I1497" t="s">
        <v>606</v>
      </c>
      <c r="J1497">
        <v>0.32840236686390528</v>
      </c>
      <c r="K1497">
        <f t="shared" si="259"/>
        <v>0</v>
      </c>
      <c r="L1497">
        <f t="shared" si="260"/>
        <v>0</v>
      </c>
      <c r="M1497">
        <f t="shared" si="261"/>
        <v>1</v>
      </c>
      <c r="N1497">
        <f t="shared" si="262"/>
        <v>0</v>
      </c>
      <c r="O1497">
        <f t="shared" si="263"/>
        <v>0</v>
      </c>
      <c r="P1497">
        <f t="shared" si="264"/>
        <v>0</v>
      </c>
      <c r="Q1497">
        <f t="shared" si="265"/>
        <v>0</v>
      </c>
      <c r="R1497">
        <f t="shared" si="266"/>
        <v>0</v>
      </c>
      <c r="S1497">
        <f t="shared" si="267"/>
        <v>1</v>
      </c>
      <c r="T1497">
        <f t="shared" si="268"/>
        <v>1</v>
      </c>
      <c r="U1497">
        <f t="shared" si="269"/>
        <v>1</v>
      </c>
    </row>
    <row r="1498" spans="1:21" x14ac:dyDescent="0.25">
      <c r="A1498" t="s">
        <v>607</v>
      </c>
      <c r="B1498">
        <v>0.3352344722529525</v>
      </c>
      <c r="C1498">
        <v>3.2698998999999997E-8</v>
      </c>
      <c r="D1498">
        <v>113</v>
      </c>
      <c r="E1498">
        <v>338</v>
      </c>
      <c r="F1498">
        <v>113</v>
      </c>
      <c r="G1498">
        <v>0.33431952662721892</v>
      </c>
      <c r="H1498">
        <v>1</v>
      </c>
      <c r="I1498" t="s">
        <v>607</v>
      </c>
      <c r="J1498">
        <v>0.33431952662721892</v>
      </c>
      <c r="K1498">
        <f t="shared" si="259"/>
        <v>0</v>
      </c>
      <c r="L1498">
        <f t="shared" si="260"/>
        <v>0</v>
      </c>
      <c r="M1498">
        <f t="shared" si="261"/>
        <v>1</v>
      </c>
      <c r="N1498">
        <f t="shared" si="262"/>
        <v>0</v>
      </c>
      <c r="O1498">
        <f t="shared" si="263"/>
        <v>0</v>
      </c>
      <c r="P1498">
        <f t="shared" si="264"/>
        <v>1</v>
      </c>
      <c r="Q1498">
        <f t="shared" si="265"/>
        <v>0</v>
      </c>
      <c r="R1498">
        <f t="shared" si="266"/>
        <v>0</v>
      </c>
      <c r="S1498">
        <f t="shared" si="267"/>
        <v>0</v>
      </c>
      <c r="T1498">
        <f t="shared" si="268"/>
        <v>1</v>
      </c>
      <c r="U1498">
        <f t="shared" si="269"/>
        <v>1</v>
      </c>
    </row>
    <row r="1499" spans="1:21" x14ac:dyDescent="0.25">
      <c r="A1499" t="s">
        <v>608</v>
      </c>
      <c r="B1499">
        <v>0.34945949923735797</v>
      </c>
      <c r="C1499">
        <v>8.7947891999999993E-8</v>
      </c>
      <c r="D1499">
        <v>119</v>
      </c>
      <c r="E1499">
        <v>338</v>
      </c>
      <c r="F1499">
        <v>119</v>
      </c>
      <c r="G1499">
        <v>0.35207100591715978</v>
      </c>
      <c r="H1499">
        <v>1</v>
      </c>
      <c r="I1499" t="s">
        <v>608</v>
      </c>
      <c r="J1499">
        <v>0.35207100591715978</v>
      </c>
      <c r="K1499">
        <f t="shared" si="259"/>
        <v>0</v>
      </c>
      <c r="L1499">
        <f t="shared" si="260"/>
        <v>0</v>
      </c>
      <c r="M1499">
        <f t="shared" si="261"/>
        <v>1</v>
      </c>
      <c r="N1499">
        <f t="shared" si="262"/>
        <v>0</v>
      </c>
      <c r="O1499">
        <f t="shared" si="263"/>
        <v>0</v>
      </c>
      <c r="P1499">
        <f t="shared" si="264"/>
        <v>0</v>
      </c>
      <c r="Q1499">
        <f t="shared" si="265"/>
        <v>1</v>
      </c>
      <c r="R1499">
        <f t="shared" si="266"/>
        <v>0</v>
      </c>
      <c r="S1499">
        <f t="shared" si="267"/>
        <v>0</v>
      </c>
      <c r="T1499">
        <f t="shared" si="268"/>
        <v>1</v>
      </c>
      <c r="U1499">
        <f t="shared" si="269"/>
        <v>1</v>
      </c>
    </row>
    <row r="1500" spans="1:21" x14ac:dyDescent="0.25">
      <c r="A1500" t="s">
        <v>609</v>
      </c>
      <c r="B1500">
        <v>0.3430539047869901</v>
      </c>
      <c r="C1500">
        <v>4.2604881499999997E-8</v>
      </c>
      <c r="D1500">
        <v>117</v>
      </c>
      <c r="E1500">
        <v>338</v>
      </c>
      <c r="F1500">
        <v>117</v>
      </c>
      <c r="G1500">
        <v>0.34615384615384609</v>
      </c>
      <c r="H1500">
        <v>1</v>
      </c>
      <c r="I1500" t="s">
        <v>609</v>
      </c>
      <c r="J1500">
        <v>0.34615384615384609</v>
      </c>
      <c r="K1500">
        <f t="shared" si="259"/>
        <v>0</v>
      </c>
      <c r="L1500">
        <f t="shared" si="260"/>
        <v>0</v>
      </c>
      <c r="M1500">
        <f t="shared" si="261"/>
        <v>1</v>
      </c>
      <c r="N1500">
        <f t="shared" si="262"/>
        <v>0</v>
      </c>
      <c r="O1500">
        <f t="shared" si="263"/>
        <v>1</v>
      </c>
      <c r="P1500">
        <f t="shared" si="264"/>
        <v>0</v>
      </c>
      <c r="Q1500">
        <f t="shared" si="265"/>
        <v>0</v>
      </c>
      <c r="R1500">
        <f t="shared" si="266"/>
        <v>0</v>
      </c>
      <c r="S1500">
        <f t="shared" si="267"/>
        <v>0</v>
      </c>
      <c r="T1500">
        <f t="shared" si="268"/>
        <v>1</v>
      </c>
      <c r="U1500">
        <f t="shared" si="269"/>
        <v>1</v>
      </c>
    </row>
    <row r="1501" spans="1:21" x14ac:dyDescent="0.25">
      <c r="A1501" t="s">
        <v>610</v>
      </c>
      <c r="B1501">
        <v>0.33043348682732793</v>
      </c>
      <c r="C1501">
        <v>6.3713390000000001E-9</v>
      </c>
      <c r="D1501">
        <v>113</v>
      </c>
      <c r="E1501">
        <v>338</v>
      </c>
      <c r="F1501">
        <v>113</v>
      </c>
      <c r="G1501">
        <v>0.33431952662721892</v>
      </c>
      <c r="H1501">
        <v>1</v>
      </c>
      <c r="I1501" t="s">
        <v>610</v>
      </c>
      <c r="J1501">
        <v>0.33431952662721892</v>
      </c>
      <c r="K1501">
        <f t="shared" si="259"/>
        <v>0</v>
      </c>
      <c r="L1501">
        <f t="shared" si="260"/>
        <v>0</v>
      </c>
      <c r="M1501">
        <f t="shared" si="261"/>
        <v>1</v>
      </c>
      <c r="N1501">
        <f t="shared" si="262"/>
        <v>0</v>
      </c>
      <c r="O1501">
        <f t="shared" si="263"/>
        <v>0</v>
      </c>
      <c r="P1501">
        <f t="shared" si="264"/>
        <v>0</v>
      </c>
      <c r="Q1501">
        <f t="shared" si="265"/>
        <v>0</v>
      </c>
      <c r="R1501">
        <f t="shared" si="266"/>
        <v>1</v>
      </c>
      <c r="S1501">
        <f t="shared" si="267"/>
        <v>0</v>
      </c>
      <c r="T1501">
        <f t="shared" si="268"/>
        <v>1</v>
      </c>
      <c r="U1501">
        <f t="shared" si="269"/>
        <v>1</v>
      </c>
    </row>
    <row r="1502" spans="1:21" x14ac:dyDescent="0.25">
      <c r="A1502" t="s">
        <v>611</v>
      </c>
      <c r="B1502">
        <v>0.64708538759526257</v>
      </c>
      <c r="C1502">
        <v>0.98686839999999998</v>
      </c>
      <c r="D1502">
        <v>219</v>
      </c>
      <c r="E1502">
        <v>335</v>
      </c>
      <c r="F1502">
        <v>216</v>
      </c>
      <c r="G1502">
        <v>0.65373134328358207</v>
      </c>
      <c r="H1502">
        <v>1</v>
      </c>
      <c r="I1502" t="s">
        <v>611</v>
      </c>
      <c r="J1502">
        <v>0.64477611940298507</v>
      </c>
      <c r="K1502">
        <f t="shared" si="259"/>
        <v>0</v>
      </c>
      <c r="L1502">
        <f t="shared" si="260"/>
        <v>0</v>
      </c>
      <c r="M1502">
        <f t="shared" si="261"/>
        <v>0</v>
      </c>
      <c r="N1502">
        <f t="shared" si="262"/>
        <v>1</v>
      </c>
      <c r="O1502">
        <f t="shared" si="263"/>
        <v>0</v>
      </c>
      <c r="P1502">
        <f t="shared" si="264"/>
        <v>0</v>
      </c>
      <c r="Q1502">
        <f t="shared" si="265"/>
        <v>0</v>
      </c>
      <c r="R1502">
        <f t="shared" si="266"/>
        <v>0</v>
      </c>
      <c r="S1502">
        <f t="shared" si="267"/>
        <v>1</v>
      </c>
      <c r="T1502">
        <f t="shared" si="268"/>
        <v>1</v>
      </c>
      <c r="U1502">
        <f t="shared" si="269"/>
        <v>1</v>
      </c>
    </row>
    <row r="1503" spans="1:21" x14ac:dyDescent="0.25">
      <c r="A1503" t="s">
        <v>612</v>
      </c>
      <c r="B1503">
        <v>0.62576239881642504</v>
      </c>
      <c r="C1503">
        <v>0.98686839999999998</v>
      </c>
      <c r="D1503">
        <v>212</v>
      </c>
      <c r="E1503">
        <v>335</v>
      </c>
      <c r="F1503">
        <v>207</v>
      </c>
      <c r="G1503">
        <v>0.63283582089552237</v>
      </c>
      <c r="H1503">
        <v>1</v>
      </c>
      <c r="I1503" t="s">
        <v>612</v>
      </c>
      <c r="J1503">
        <v>0.61791044776119408</v>
      </c>
      <c r="K1503">
        <f t="shared" si="259"/>
        <v>0</v>
      </c>
      <c r="L1503">
        <f t="shared" si="260"/>
        <v>0</v>
      </c>
      <c r="M1503">
        <f t="shared" si="261"/>
        <v>0</v>
      </c>
      <c r="N1503">
        <f t="shared" si="262"/>
        <v>1</v>
      </c>
      <c r="O1503">
        <f t="shared" si="263"/>
        <v>0</v>
      </c>
      <c r="P1503">
        <f t="shared" si="264"/>
        <v>1</v>
      </c>
      <c r="Q1503">
        <f t="shared" si="265"/>
        <v>0</v>
      </c>
      <c r="R1503">
        <f t="shared" si="266"/>
        <v>0</v>
      </c>
      <c r="S1503">
        <f t="shared" si="267"/>
        <v>0</v>
      </c>
      <c r="T1503">
        <f t="shared" si="268"/>
        <v>1</v>
      </c>
      <c r="U1503">
        <f t="shared" si="269"/>
        <v>1</v>
      </c>
    </row>
    <row r="1504" spans="1:21" x14ac:dyDescent="0.25">
      <c r="A1504" t="s">
        <v>613</v>
      </c>
      <c r="B1504">
        <v>0.64782801512355881</v>
      </c>
      <c r="C1504">
        <v>0.98686839999999998</v>
      </c>
      <c r="D1504">
        <v>218</v>
      </c>
      <c r="E1504">
        <v>335</v>
      </c>
      <c r="F1504">
        <v>218</v>
      </c>
      <c r="G1504">
        <v>0.65074626865671636</v>
      </c>
      <c r="H1504">
        <v>1</v>
      </c>
      <c r="I1504" t="s">
        <v>613</v>
      </c>
      <c r="J1504">
        <v>0.65074626865671636</v>
      </c>
      <c r="K1504">
        <f t="shared" si="259"/>
        <v>0</v>
      </c>
      <c r="L1504">
        <f t="shared" si="260"/>
        <v>0</v>
      </c>
      <c r="M1504">
        <f t="shared" si="261"/>
        <v>0</v>
      </c>
      <c r="N1504">
        <f t="shared" si="262"/>
        <v>1</v>
      </c>
      <c r="O1504">
        <f t="shared" si="263"/>
        <v>0</v>
      </c>
      <c r="P1504">
        <f t="shared" si="264"/>
        <v>0</v>
      </c>
      <c r="Q1504">
        <f t="shared" si="265"/>
        <v>1</v>
      </c>
      <c r="R1504">
        <f t="shared" si="266"/>
        <v>0</v>
      </c>
      <c r="S1504">
        <f t="shared" si="267"/>
        <v>0</v>
      </c>
      <c r="T1504">
        <f t="shared" si="268"/>
        <v>1</v>
      </c>
      <c r="U1504">
        <f t="shared" si="269"/>
        <v>1</v>
      </c>
    </row>
    <row r="1505" spans="1:21" x14ac:dyDescent="0.25">
      <c r="A1505" t="s">
        <v>614</v>
      </c>
      <c r="B1505">
        <v>0.66064706750465374</v>
      </c>
      <c r="C1505">
        <v>0.98686839999999998</v>
      </c>
      <c r="D1505">
        <v>225</v>
      </c>
      <c r="E1505">
        <v>335</v>
      </c>
      <c r="F1505">
        <v>224</v>
      </c>
      <c r="G1505">
        <v>0.67164179104477617</v>
      </c>
      <c r="H1505">
        <v>1</v>
      </c>
      <c r="I1505" t="s">
        <v>614</v>
      </c>
      <c r="J1505">
        <v>0.66865671641791047</v>
      </c>
      <c r="K1505">
        <f t="shared" si="259"/>
        <v>0</v>
      </c>
      <c r="L1505">
        <f t="shared" si="260"/>
        <v>0</v>
      </c>
      <c r="M1505">
        <f t="shared" si="261"/>
        <v>0</v>
      </c>
      <c r="N1505">
        <f t="shared" si="262"/>
        <v>1</v>
      </c>
      <c r="O1505">
        <f t="shared" si="263"/>
        <v>1</v>
      </c>
      <c r="P1505">
        <f t="shared" si="264"/>
        <v>0</v>
      </c>
      <c r="Q1505">
        <f t="shared" si="265"/>
        <v>0</v>
      </c>
      <c r="R1505">
        <f t="shared" si="266"/>
        <v>0</v>
      </c>
      <c r="S1505">
        <f t="shared" si="267"/>
        <v>0</v>
      </c>
      <c r="T1505">
        <f t="shared" si="268"/>
        <v>1</v>
      </c>
      <c r="U1505">
        <f t="shared" si="269"/>
        <v>1</v>
      </c>
    </row>
    <row r="1506" spans="1:21" x14ac:dyDescent="0.25">
      <c r="A1506" t="s">
        <v>615</v>
      </c>
      <c r="B1506">
        <v>0.65046334276818984</v>
      </c>
      <c r="C1506">
        <v>0.98686839999999998</v>
      </c>
      <c r="D1506">
        <v>222</v>
      </c>
      <c r="E1506">
        <v>335</v>
      </c>
      <c r="F1506">
        <v>221</v>
      </c>
      <c r="G1506">
        <v>0.66268656716417906</v>
      </c>
      <c r="H1506">
        <v>1</v>
      </c>
      <c r="I1506" t="s">
        <v>615</v>
      </c>
      <c r="J1506">
        <v>0.65970149253731347</v>
      </c>
      <c r="K1506">
        <f t="shared" si="259"/>
        <v>0</v>
      </c>
      <c r="L1506">
        <f t="shared" si="260"/>
        <v>0</v>
      </c>
      <c r="M1506">
        <f t="shared" si="261"/>
        <v>0</v>
      </c>
      <c r="N1506">
        <f t="shared" si="262"/>
        <v>1</v>
      </c>
      <c r="O1506">
        <f t="shared" si="263"/>
        <v>0</v>
      </c>
      <c r="P1506">
        <f t="shared" si="264"/>
        <v>0</v>
      </c>
      <c r="Q1506">
        <f t="shared" si="265"/>
        <v>0</v>
      </c>
      <c r="R1506">
        <f t="shared" si="266"/>
        <v>1</v>
      </c>
      <c r="S1506">
        <f t="shared" si="267"/>
        <v>0</v>
      </c>
      <c r="T1506">
        <f t="shared" si="268"/>
        <v>1</v>
      </c>
      <c r="U1506">
        <f t="shared" si="269"/>
        <v>1</v>
      </c>
    </row>
    <row r="1507" spans="1:21" x14ac:dyDescent="0.25">
      <c r="A1507" t="s">
        <v>616</v>
      </c>
      <c r="B1507">
        <v>0.36395159414877037</v>
      </c>
      <c r="C1507">
        <v>6.3713390000000001E-9</v>
      </c>
      <c r="D1507">
        <v>152</v>
      </c>
      <c r="E1507">
        <v>414</v>
      </c>
      <c r="F1507">
        <v>152</v>
      </c>
      <c r="G1507">
        <v>0.3671497584541063</v>
      </c>
      <c r="H1507">
        <v>1</v>
      </c>
      <c r="I1507" t="s">
        <v>616</v>
      </c>
      <c r="J1507">
        <v>0.3671497584541063</v>
      </c>
      <c r="K1507">
        <f t="shared" si="259"/>
        <v>0</v>
      </c>
      <c r="L1507">
        <f t="shared" si="260"/>
        <v>0</v>
      </c>
      <c r="M1507">
        <f t="shared" si="261"/>
        <v>1</v>
      </c>
      <c r="N1507">
        <f t="shared" si="262"/>
        <v>0</v>
      </c>
      <c r="O1507">
        <f t="shared" si="263"/>
        <v>0</v>
      </c>
      <c r="P1507">
        <f t="shared" si="264"/>
        <v>0</v>
      </c>
      <c r="Q1507">
        <f t="shared" si="265"/>
        <v>0</v>
      </c>
      <c r="R1507">
        <f t="shared" si="266"/>
        <v>0</v>
      </c>
      <c r="S1507">
        <f t="shared" si="267"/>
        <v>1</v>
      </c>
      <c r="T1507">
        <f t="shared" si="268"/>
        <v>1</v>
      </c>
      <c r="U1507">
        <f t="shared" si="269"/>
        <v>1</v>
      </c>
    </row>
    <row r="1508" spans="1:21" x14ac:dyDescent="0.25">
      <c r="A1508" t="s">
        <v>617</v>
      </c>
      <c r="B1508">
        <v>0.3087679247804882</v>
      </c>
      <c r="C1508">
        <v>1.3192977000000001E-9</v>
      </c>
      <c r="D1508">
        <v>128</v>
      </c>
      <c r="E1508">
        <v>414</v>
      </c>
      <c r="F1508">
        <v>128</v>
      </c>
      <c r="G1508">
        <v>0.30917874396135259</v>
      </c>
      <c r="H1508">
        <v>1</v>
      </c>
      <c r="I1508" t="s">
        <v>617</v>
      </c>
      <c r="J1508">
        <v>0.30917874396135259</v>
      </c>
      <c r="K1508">
        <f t="shared" si="259"/>
        <v>0</v>
      </c>
      <c r="L1508">
        <f t="shared" si="260"/>
        <v>0</v>
      </c>
      <c r="M1508">
        <f t="shared" si="261"/>
        <v>1</v>
      </c>
      <c r="N1508">
        <f t="shared" si="262"/>
        <v>0</v>
      </c>
      <c r="O1508">
        <f t="shared" si="263"/>
        <v>0</v>
      </c>
      <c r="P1508">
        <f t="shared" si="264"/>
        <v>1</v>
      </c>
      <c r="Q1508">
        <f t="shared" si="265"/>
        <v>0</v>
      </c>
      <c r="R1508">
        <f t="shared" si="266"/>
        <v>0</v>
      </c>
      <c r="S1508">
        <f t="shared" si="267"/>
        <v>0</v>
      </c>
      <c r="T1508">
        <f t="shared" si="268"/>
        <v>1</v>
      </c>
      <c r="U1508">
        <f t="shared" si="269"/>
        <v>1</v>
      </c>
    </row>
    <row r="1509" spans="1:21" x14ac:dyDescent="0.25">
      <c r="A1509" t="s">
        <v>618</v>
      </c>
      <c r="B1509">
        <v>0.30967759073089041</v>
      </c>
      <c r="C1509">
        <v>3.6889824500000002E-9</v>
      </c>
      <c r="D1509">
        <v>130</v>
      </c>
      <c r="E1509">
        <v>414</v>
      </c>
      <c r="F1509">
        <v>130</v>
      </c>
      <c r="G1509">
        <v>0.3140096618357488</v>
      </c>
      <c r="H1509">
        <v>1</v>
      </c>
      <c r="I1509" t="s">
        <v>618</v>
      </c>
      <c r="J1509">
        <v>0.3140096618357488</v>
      </c>
      <c r="K1509">
        <f t="shared" si="259"/>
        <v>0</v>
      </c>
      <c r="L1509">
        <f t="shared" si="260"/>
        <v>0</v>
      </c>
      <c r="M1509">
        <f t="shared" si="261"/>
        <v>1</v>
      </c>
      <c r="N1509">
        <f t="shared" si="262"/>
        <v>0</v>
      </c>
      <c r="O1509">
        <f t="shared" si="263"/>
        <v>0</v>
      </c>
      <c r="P1509">
        <f t="shared" si="264"/>
        <v>0</v>
      </c>
      <c r="Q1509">
        <f t="shared" si="265"/>
        <v>1</v>
      </c>
      <c r="R1509">
        <f t="shared" si="266"/>
        <v>0</v>
      </c>
      <c r="S1509">
        <f t="shared" si="267"/>
        <v>0</v>
      </c>
      <c r="T1509">
        <f t="shared" si="268"/>
        <v>1</v>
      </c>
      <c r="U1509">
        <f t="shared" si="269"/>
        <v>1</v>
      </c>
    </row>
    <row r="1510" spans="1:21" x14ac:dyDescent="0.25">
      <c r="A1510" t="s">
        <v>619</v>
      </c>
      <c r="B1510">
        <v>0.3314825787619422</v>
      </c>
      <c r="C1510">
        <v>2.6210629500000002E-9</v>
      </c>
      <c r="D1510">
        <v>138</v>
      </c>
      <c r="E1510">
        <v>414</v>
      </c>
      <c r="F1510">
        <v>138</v>
      </c>
      <c r="G1510">
        <v>0.33333333333333331</v>
      </c>
      <c r="H1510">
        <v>1</v>
      </c>
      <c r="I1510" t="s">
        <v>619</v>
      </c>
      <c r="J1510">
        <v>0.33333333333333331</v>
      </c>
      <c r="K1510">
        <f t="shared" si="259"/>
        <v>0</v>
      </c>
      <c r="L1510">
        <f t="shared" si="260"/>
        <v>0</v>
      </c>
      <c r="M1510">
        <f t="shared" si="261"/>
        <v>1</v>
      </c>
      <c r="N1510">
        <f t="shared" si="262"/>
        <v>0</v>
      </c>
      <c r="O1510">
        <f t="shared" si="263"/>
        <v>1</v>
      </c>
      <c r="P1510">
        <f t="shared" si="264"/>
        <v>0</v>
      </c>
      <c r="Q1510">
        <f t="shared" si="265"/>
        <v>0</v>
      </c>
      <c r="R1510">
        <f t="shared" si="266"/>
        <v>0</v>
      </c>
      <c r="S1510">
        <f t="shared" si="267"/>
        <v>0</v>
      </c>
      <c r="T1510">
        <f t="shared" si="268"/>
        <v>1</v>
      </c>
      <c r="U1510">
        <f t="shared" si="269"/>
        <v>1</v>
      </c>
    </row>
    <row r="1511" spans="1:21" x14ac:dyDescent="0.25">
      <c r="A1511" t="s">
        <v>620</v>
      </c>
      <c r="B1511">
        <v>0.33132056300547141</v>
      </c>
      <c r="C1511">
        <v>1.3815787000000001E-9</v>
      </c>
      <c r="D1511">
        <v>138</v>
      </c>
      <c r="E1511">
        <v>414</v>
      </c>
      <c r="F1511">
        <v>138</v>
      </c>
      <c r="G1511">
        <v>0.33333333333333331</v>
      </c>
      <c r="H1511">
        <v>1</v>
      </c>
      <c r="I1511" t="s">
        <v>620</v>
      </c>
      <c r="J1511">
        <v>0.33333333333333331</v>
      </c>
      <c r="K1511">
        <f t="shared" si="259"/>
        <v>0</v>
      </c>
      <c r="L1511">
        <f t="shared" si="260"/>
        <v>0</v>
      </c>
      <c r="M1511">
        <f t="shared" si="261"/>
        <v>1</v>
      </c>
      <c r="N1511">
        <f t="shared" si="262"/>
        <v>0</v>
      </c>
      <c r="O1511">
        <f t="shared" si="263"/>
        <v>0</v>
      </c>
      <c r="P1511">
        <f t="shared" si="264"/>
        <v>0</v>
      </c>
      <c r="Q1511">
        <f t="shared" si="265"/>
        <v>0</v>
      </c>
      <c r="R1511">
        <f t="shared" si="266"/>
        <v>1</v>
      </c>
      <c r="S1511">
        <f t="shared" si="267"/>
        <v>0</v>
      </c>
      <c r="T1511">
        <f t="shared" si="268"/>
        <v>1</v>
      </c>
      <c r="U1511">
        <f t="shared" si="269"/>
        <v>1</v>
      </c>
    </row>
    <row r="1512" spans="1:21" x14ac:dyDescent="0.25">
      <c r="A1512" t="s">
        <v>621</v>
      </c>
      <c r="B1512">
        <v>0.33920464302639891</v>
      </c>
      <c r="C1512">
        <v>3.8443772999999999E-10</v>
      </c>
      <c r="D1512">
        <v>163</v>
      </c>
      <c r="E1512">
        <v>479</v>
      </c>
      <c r="F1512">
        <v>153</v>
      </c>
      <c r="G1512">
        <v>0.34029227557411268</v>
      </c>
      <c r="H1512">
        <v>0</v>
      </c>
      <c r="I1512" t="s">
        <v>621</v>
      </c>
      <c r="J1512">
        <v>0.31941544885177447</v>
      </c>
      <c r="K1512">
        <f t="shared" si="259"/>
        <v>1</v>
      </c>
      <c r="L1512">
        <f t="shared" si="260"/>
        <v>0</v>
      </c>
      <c r="M1512">
        <f t="shared" si="261"/>
        <v>0</v>
      </c>
      <c r="N1512">
        <f t="shared" si="262"/>
        <v>0</v>
      </c>
      <c r="O1512">
        <f t="shared" si="263"/>
        <v>0</v>
      </c>
      <c r="P1512">
        <f t="shared" si="264"/>
        <v>0</v>
      </c>
      <c r="Q1512">
        <f t="shared" si="265"/>
        <v>0</v>
      </c>
      <c r="R1512">
        <f t="shared" si="266"/>
        <v>0</v>
      </c>
      <c r="S1512">
        <f t="shared" si="267"/>
        <v>1</v>
      </c>
      <c r="T1512">
        <f t="shared" si="268"/>
        <v>1</v>
      </c>
      <c r="U1512">
        <f t="shared" si="269"/>
        <v>1</v>
      </c>
    </row>
    <row r="1513" spans="1:21" x14ac:dyDescent="0.25">
      <c r="A1513" t="s">
        <v>622</v>
      </c>
      <c r="B1513">
        <v>0.32754555708450023</v>
      </c>
      <c r="C1513">
        <v>3.8443772999999999E-10</v>
      </c>
      <c r="D1513">
        <v>159</v>
      </c>
      <c r="E1513">
        <v>479</v>
      </c>
      <c r="F1513">
        <v>159</v>
      </c>
      <c r="G1513">
        <v>0.33194154488517752</v>
      </c>
      <c r="H1513">
        <v>0</v>
      </c>
      <c r="I1513" t="s">
        <v>622</v>
      </c>
      <c r="J1513">
        <v>0.33194154488517752</v>
      </c>
      <c r="K1513">
        <f t="shared" si="259"/>
        <v>1</v>
      </c>
      <c r="L1513">
        <f t="shared" si="260"/>
        <v>0</v>
      </c>
      <c r="M1513">
        <f t="shared" si="261"/>
        <v>0</v>
      </c>
      <c r="N1513">
        <f t="shared" si="262"/>
        <v>0</v>
      </c>
      <c r="O1513">
        <f t="shared" si="263"/>
        <v>0</v>
      </c>
      <c r="P1513">
        <f t="shared" si="264"/>
        <v>1</v>
      </c>
      <c r="Q1513">
        <f t="shared" si="265"/>
        <v>0</v>
      </c>
      <c r="R1513">
        <f t="shared" si="266"/>
        <v>0</v>
      </c>
      <c r="S1513">
        <f t="shared" si="267"/>
        <v>0</v>
      </c>
      <c r="T1513">
        <f t="shared" si="268"/>
        <v>1</v>
      </c>
      <c r="U1513">
        <f t="shared" si="269"/>
        <v>1</v>
      </c>
    </row>
    <row r="1514" spans="1:21" x14ac:dyDescent="0.25">
      <c r="A1514" t="s">
        <v>623</v>
      </c>
      <c r="B1514">
        <v>0.33363085808788462</v>
      </c>
      <c r="C1514">
        <v>3.8443772999999999E-10</v>
      </c>
      <c r="D1514">
        <v>164</v>
      </c>
      <c r="E1514">
        <v>479</v>
      </c>
      <c r="F1514">
        <v>164</v>
      </c>
      <c r="G1514">
        <v>0.34237995824634648</v>
      </c>
      <c r="H1514">
        <v>0</v>
      </c>
      <c r="I1514" t="s">
        <v>623</v>
      </c>
      <c r="J1514">
        <v>0.34237995824634648</v>
      </c>
      <c r="K1514">
        <f t="shared" si="259"/>
        <v>1</v>
      </c>
      <c r="L1514">
        <f t="shared" si="260"/>
        <v>0</v>
      </c>
      <c r="M1514">
        <f t="shared" si="261"/>
        <v>0</v>
      </c>
      <c r="N1514">
        <f t="shared" si="262"/>
        <v>0</v>
      </c>
      <c r="O1514">
        <f t="shared" si="263"/>
        <v>0</v>
      </c>
      <c r="P1514">
        <f t="shared" si="264"/>
        <v>0</v>
      </c>
      <c r="Q1514">
        <f t="shared" si="265"/>
        <v>1</v>
      </c>
      <c r="R1514">
        <f t="shared" si="266"/>
        <v>0</v>
      </c>
      <c r="S1514">
        <f t="shared" si="267"/>
        <v>0</v>
      </c>
      <c r="T1514">
        <f t="shared" si="268"/>
        <v>1</v>
      </c>
      <c r="U1514">
        <f t="shared" si="269"/>
        <v>1</v>
      </c>
    </row>
    <row r="1515" spans="1:21" x14ac:dyDescent="0.25">
      <c r="A1515" t="s">
        <v>624</v>
      </c>
      <c r="B1515">
        <v>0.32375641558057272</v>
      </c>
      <c r="C1515">
        <v>3.8443772999999999E-10</v>
      </c>
      <c r="D1515">
        <v>156</v>
      </c>
      <c r="E1515">
        <v>479</v>
      </c>
      <c r="F1515">
        <v>156</v>
      </c>
      <c r="G1515">
        <v>0.325678496868476</v>
      </c>
      <c r="H1515">
        <v>0</v>
      </c>
      <c r="I1515" t="s">
        <v>624</v>
      </c>
      <c r="J1515">
        <v>0.325678496868476</v>
      </c>
      <c r="K1515">
        <f t="shared" si="259"/>
        <v>1</v>
      </c>
      <c r="L1515">
        <f t="shared" si="260"/>
        <v>0</v>
      </c>
      <c r="M1515">
        <f t="shared" si="261"/>
        <v>0</v>
      </c>
      <c r="N1515">
        <f t="shared" si="262"/>
        <v>0</v>
      </c>
      <c r="O1515">
        <f t="shared" si="263"/>
        <v>1</v>
      </c>
      <c r="P1515">
        <f t="shared" si="264"/>
        <v>0</v>
      </c>
      <c r="Q1515">
        <f t="shared" si="265"/>
        <v>0</v>
      </c>
      <c r="R1515">
        <f t="shared" si="266"/>
        <v>0</v>
      </c>
      <c r="S1515">
        <f t="shared" si="267"/>
        <v>0</v>
      </c>
      <c r="T1515">
        <f t="shared" si="268"/>
        <v>1</v>
      </c>
      <c r="U1515">
        <f t="shared" si="269"/>
        <v>1</v>
      </c>
    </row>
    <row r="1516" spans="1:21" x14ac:dyDescent="0.25">
      <c r="A1516" t="s">
        <v>625</v>
      </c>
      <c r="B1516">
        <v>0.31707153572079111</v>
      </c>
      <c r="C1516">
        <v>3.8443772999999999E-10</v>
      </c>
      <c r="D1516">
        <v>153</v>
      </c>
      <c r="E1516">
        <v>479</v>
      </c>
      <c r="F1516">
        <v>153</v>
      </c>
      <c r="G1516">
        <v>0.31941544885177447</v>
      </c>
      <c r="H1516">
        <v>0</v>
      </c>
      <c r="I1516" t="s">
        <v>625</v>
      </c>
      <c r="J1516">
        <v>0.31941544885177447</v>
      </c>
      <c r="K1516">
        <f t="shared" si="259"/>
        <v>1</v>
      </c>
      <c r="L1516">
        <f t="shared" si="260"/>
        <v>0</v>
      </c>
      <c r="M1516">
        <f t="shared" si="261"/>
        <v>0</v>
      </c>
      <c r="N1516">
        <f t="shared" si="262"/>
        <v>0</v>
      </c>
      <c r="O1516">
        <f t="shared" si="263"/>
        <v>0</v>
      </c>
      <c r="P1516">
        <f t="shared" si="264"/>
        <v>0</v>
      </c>
      <c r="Q1516">
        <f t="shared" si="265"/>
        <v>0</v>
      </c>
      <c r="R1516">
        <f t="shared" si="266"/>
        <v>1</v>
      </c>
      <c r="S1516">
        <f t="shared" si="267"/>
        <v>0</v>
      </c>
      <c r="T1516">
        <f t="shared" si="268"/>
        <v>1</v>
      </c>
      <c r="U1516">
        <f t="shared" si="269"/>
        <v>1</v>
      </c>
    </row>
    <row r="1517" spans="1:21" x14ac:dyDescent="0.25">
      <c r="A1517" t="s">
        <v>666</v>
      </c>
      <c r="B1517">
        <v>0.65625523757659299</v>
      </c>
      <c r="C1517">
        <v>0.98686830000000003</v>
      </c>
      <c r="D1517">
        <v>189</v>
      </c>
      <c r="E1517">
        <v>283</v>
      </c>
      <c r="F1517">
        <v>186</v>
      </c>
      <c r="G1517">
        <v>0.66784452296819785</v>
      </c>
      <c r="H1517">
        <v>1</v>
      </c>
      <c r="I1517" t="s">
        <v>666</v>
      </c>
      <c r="J1517">
        <v>0.65724381625441697</v>
      </c>
      <c r="K1517">
        <f t="shared" si="259"/>
        <v>0</v>
      </c>
      <c r="L1517">
        <f t="shared" si="260"/>
        <v>0</v>
      </c>
      <c r="M1517">
        <f t="shared" si="261"/>
        <v>0</v>
      </c>
      <c r="N1517">
        <f t="shared" si="262"/>
        <v>1</v>
      </c>
      <c r="O1517">
        <f t="shared" si="263"/>
        <v>0</v>
      </c>
      <c r="P1517">
        <f t="shared" si="264"/>
        <v>0</v>
      </c>
      <c r="Q1517">
        <f t="shared" si="265"/>
        <v>0</v>
      </c>
      <c r="R1517">
        <f t="shared" si="266"/>
        <v>0</v>
      </c>
      <c r="S1517">
        <f t="shared" si="267"/>
        <v>1</v>
      </c>
      <c r="T1517">
        <f t="shared" si="268"/>
        <v>1</v>
      </c>
      <c r="U1517">
        <f t="shared" si="269"/>
        <v>1</v>
      </c>
    </row>
    <row r="1518" spans="1:21" x14ac:dyDescent="0.25">
      <c r="A1518" t="s">
        <v>667</v>
      </c>
      <c r="B1518">
        <v>0.62087035839849058</v>
      </c>
      <c r="C1518">
        <v>0.98686629999999997</v>
      </c>
      <c r="D1518">
        <v>178</v>
      </c>
      <c r="E1518">
        <v>283</v>
      </c>
      <c r="F1518">
        <v>175</v>
      </c>
      <c r="G1518">
        <v>0.62897526501766787</v>
      </c>
      <c r="H1518">
        <v>1</v>
      </c>
      <c r="I1518" t="s">
        <v>667</v>
      </c>
      <c r="J1518">
        <v>0.61837455830388688</v>
      </c>
      <c r="K1518">
        <f t="shared" si="259"/>
        <v>0</v>
      </c>
      <c r="L1518">
        <f t="shared" si="260"/>
        <v>0</v>
      </c>
      <c r="M1518">
        <f t="shared" si="261"/>
        <v>0</v>
      </c>
      <c r="N1518">
        <f t="shared" si="262"/>
        <v>1</v>
      </c>
      <c r="O1518">
        <f t="shared" si="263"/>
        <v>0</v>
      </c>
      <c r="P1518">
        <f t="shared" si="264"/>
        <v>1</v>
      </c>
      <c r="Q1518">
        <f t="shared" si="265"/>
        <v>0</v>
      </c>
      <c r="R1518">
        <f t="shared" si="266"/>
        <v>0</v>
      </c>
      <c r="S1518">
        <f t="shared" si="267"/>
        <v>0</v>
      </c>
      <c r="T1518">
        <f t="shared" si="268"/>
        <v>1</v>
      </c>
      <c r="U1518">
        <f t="shared" si="269"/>
        <v>1</v>
      </c>
    </row>
    <row r="1519" spans="1:21" x14ac:dyDescent="0.25">
      <c r="A1519" t="s">
        <v>668</v>
      </c>
      <c r="B1519">
        <v>0.651379387938819</v>
      </c>
      <c r="C1519">
        <v>0.98686839999999998</v>
      </c>
      <c r="D1519">
        <v>187</v>
      </c>
      <c r="E1519">
        <v>283</v>
      </c>
      <c r="F1519">
        <v>184</v>
      </c>
      <c r="G1519">
        <v>0.66077738515901063</v>
      </c>
      <c r="H1519">
        <v>1</v>
      </c>
      <c r="I1519" t="s">
        <v>668</v>
      </c>
      <c r="J1519">
        <v>0.65017667844522964</v>
      </c>
      <c r="K1519">
        <f t="shared" si="259"/>
        <v>0</v>
      </c>
      <c r="L1519">
        <f t="shared" si="260"/>
        <v>0</v>
      </c>
      <c r="M1519">
        <f t="shared" si="261"/>
        <v>0</v>
      </c>
      <c r="N1519">
        <f t="shared" si="262"/>
        <v>1</v>
      </c>
      <c r="O1519">
        <f t="shared" si="263"/>
        <v>0</v>
      </c>
      <c r="P1519">
        <f t="shared" si="264"/>
        <v>0</v>
      </c>
      <c r="Q1519">
        <f t="shared" si="265"/>
        <v>1</v>
      </c>
      <c r="R1519">
        <f t="shared" si="266"/>
        <v>0</v>
      </c>
      <c r="S1519">
        <f t="shared" si="267"/>
        <v>0</v>
      </c>
      <c r="T1519">
        <f t="shared" si="268"/>
        <v>1</v>
      </c>
      <c r="U1519">
        <f t="shared" si="269"/>
        <v>1</v>
      </c>
    </row>
    <row r="1520" spans="1:21" x14ac:dyDescent="0.25">
      <c r="A1520" t="s">
        <v>669</v>
      </c>
      <c r="B1520">
        <v>0.69309583832915167</v>
      </c>
      <c r="C1520">
        <v>0.98686839999999998</v>
      </c>
      <c r="D1520">
        <v>200</v>
      </c>
      <c r="E1520">
        <v>283</v>
      </c>
      <c r="F1520">
        <v>197</v>
      </c>
      <c r="G1520">
        <v>0.70671378091872794</v>
      </c>
      <c r="H1520">
        <v>1</v>
      </c>
      <c r="I1520" t="s">
        <v>669</v>
      </c>
      <c r="J1520">
        <v>0.69611307420494695</v>
      </c>
      <c r="K1520">
        <f t="shared" si="259"/>
        <v>0</v>
      </c>
      <c r="L1520">
        <f t="shared" si="260"/>
        <v>0</v>
      </c>
      <c r="M1520">
        <f t="shared" si="261"/>
        <v>0</v>
      </c>
      <c r="N1520">
        <f t="shared" si="262"/>
        <v>1</v>
      </c>
      <c r="O1520">
        <f t="shared" si="263"/>
        <v>1</v>
      </c>
      <c r="P1520">
        <f t="shared" si="264"/>
        <v>0</v>
      </c>
      <c r="Q1520">
        <f t="shared" si="265"/>
        <v>0</v>
      </c>
      <c r="R1520">
        <f t="shared" si="266"/>
        <v>0</v>
      </c>
      <c r="S1520">
        <f t="shared" si="267"/>
        <v>0</v>
      </c>
      <c r="T1520">
        <f t="shared" si="268"/>
        <v>1</v>
      </c>
      <c r="U1520">
        <f t="shared" si="269"/>
        <v>1</v>
      </c>
    </row>
    <row r="1521" spans="1:21" x14ac:dyDescent="0.25">
      <c r="A1521" t="s">
        <v>670</v>
      </c>
      <c r="B1521">
        <v>0.68520104257896608</v>
      </c>
      <c r="C1521">
        <v>0.98686839999999998</v>
      </c>
      <c r="D1521">
        <v>195</v>
      </c>
      <c r="E1521">
        <v>283</v>
      </c>
      <c r="F1521">
        <v>185</v>
      </c>
      <c r="G1521">
        <v>0.68904593639575973</v>
      </c>
      <c r="H1521">
        <v>1</v>
      </c>
      <c r="I1521" t="s">
        <v>670</v>
      </c>
      <c r="J1521">
        <v>0.6537102473498233</v>
      </c>
      <c r="K1521">
        <f t="shared" si="259"/>
        <v>0</v>
      </c>
      <c r="L1521">
        <f t="shared" si="260"/>
        <v>0</v>
      </c>
      <c r="M1521">
        <f t="shared" si="261"/>
        <v>0</v>
      </c>
      <c r="N1521">
        <f t="shared" si="262"/>
        <v>1</v>
      </c>
      <c r="O1521">
        <f t="shared" si="263"/>
        <v>0</v>
      </c>
      <c r="P1521">
        <f t="shared" si="264"/>
        <v>0</v>
      </c>
      <c r="Q1521">
        <f t="shared" si="265"/>
        <v>0</v>
      </c>
      <c r="R1521">
        <f t="shared" si="266"/>
        <v>1</v>
      </c>
      <c r="S1521">
        <f t="shared" si="267"/>
        <v>0</v>
      </c>
      <c r="T1521">
        <f t="shared" si="268"/>
        <v>1</v>
      </c>
      <c r="U1521">
        <f t="shared" si="269"/>
        <v>1</v>
      </c>
    </row>
    <row r="1522" spans="1:21" x14ac:dyDescent="0.25">
      <c r="A1522" t="s">
        <v>671</v>
      </c>
      <c r="B1522">
        <v>0.2651221366491372</v>
      </c>
      <c r="C1522">
        <v>2.2614223000000001E-8</v>
      </c>
      <c r="D1522">
        <v>129</v>
      </c>
      <c r="E1522">
        <v>467</v>
      </c>
      <c r="F1522">
        <v>129</v>
      </c>
      <c r="G1522">
        <v>0.27623126338329762</v>
      </c>
      <c r="H1522">
        <v>1</v>
      </c>
      <c r="I1522" t="s">
        <v>671</v>
      </c>
      <c r="J1522">
        <v>0.27623126338329762</v>
      </c>
      <c r="K1522">
        <f t="shared" si="259"/>
        <v>0</v>
      </c>
      <c r="L1522">
        <f t="shared" si="260"/>
        <v>0</v>
      </c>
      <c r="M1522">
        <f t="shared" si="261"/>
        <v>1</v>
      </c>
      <c r="N1522">
        <f t="shared" si="262"/>
        <v>0</v>
      </c>
      <c r="O1522">
        <f t="shared" si="263"/>
        <v>0</v>
      </c>
      <c r="P1522">
        <f t="shared" si="264"/>
        <v>0</v>
      </c>
      <c r="Q1522">
        <f t="shared" si="265"/>
        <v>0</v>
      </c>
      <c r="R1522">
        <f t="shared" si="266"/>
        <v>0</v>
      </c>
      <c r="S1522">
        <f t="shared" si="267"/>
        <v>1</v>
      </c>
      <c r="T1522">
        <f t="shared" si="268"/>
        <v>1</v>
      </c>
      <c r="U1522">
        <f t="shared" si="269"/>
        <v>1</v>
      </c>
    </row>
    <row r="1523" spans="1:21" x14ac:dyDescent="0.25">
      <c r="A1523" t="s">
        <v>672</v>
      </c>
      <c r="B1523">
        <v>0.40894589440105589</v>
      </c>
      <c r="C1523">
        <v>2.16876E-3</v>
      </c>
      <c r="D1523">
        <v>196</v>
      </c>
      <c r="E1523">
        <v>467</v>
      </c>
      <c r="F1523">
        <v>196</v>
      </c>
      <c r="G1523">
        <v>0.41970021413276232</v>
      </c>
      <c r="H1523">
        <v>1</v>
      </c>
      <c r="I1523" t="s">
        <v>672</v>
      </c>
      <c r="J1523">
        <v>0.41970021413276232</v>
      </c>
      <c r="K1523">
        <f t="shared" si="259"/>
        <v>0</v>
      </c>
      <c r="L1523">
        <f t="shared" si="260"/>
        <v>0</v>
      </c>
      <c r="M1523">
        <f t="shared" si="261"/>
        <v>1</v>
      </c>
      <c r="N1523">
        <f t="shared" si="262"/>
        <v>0</v>
      </c>
      <c r="O1523">
        <f t="shared" si="263"/>
        <v>0</v>
      </c>
      <c r="P1523">
        <f t="shared" si="264"/>
        <v>1</v>
      </c>
      <c r="Q1523">
        <f t="shared" si="265"/>
        <v>0</v>
      </c>
      <c r="R1523">
        <f t="shared" si="266"/>
        <v>0</v>
      </c>
      <c r="S1523">
        <f t="shared" si="267"/>
        <v>0</v>
      </c>
      <c r="T1523">
        <f t="shared" si="268"/>
        <v>1</v>
      </c>
      <c r="U1523">
        <f t="shared" si="269"/>
        <v>1</v>
      </c>
    </row>
    <row r="1524" spans="1:21" x14ac:dyDescent="0.25">
      <c r="A1524" t="s">
        <v>673</v>
      </c>
      <c r="B1524">
        <v>0.35859001694210019</v>
      </c>
      <c r="C1524">
        <v>3.3561414000000002E-6</v>
      </c>
      <c r="D1524">
        <v>171</v>
      </c>
      <c r="E1524">
        <v>467</v>
      </c>
      <c r="F1524">
        <v>171</v>
      </c>
      <c r="G1524">
        <v>0.36616702355460379</v>
      </c>
      <c r="H1524">
        <v>1</v>
      </c>
      <c r="I1524" t="s">
        <v>673</v>
      </c>
      <c r="J1524">
        <v>0.36616702355460379</v>
      </c>
      <c r="K1524">
        <f t="shared" si="259"/>
        <v>0</v>
      </c>
      <c r="L1524">
        <f t="shared" si="260"/>
        <v>0</v>
      </c>
      <c r="M1524">
        <f t="shared" si="261"/>
        <v>1</v>
      </c>
      <c r="N1524">
        <f t="shared" si="262"/>
        <v>0</v>
      </c>
      <c r="O1524">
        <f t="shared" si="263"/>
        <v>0</v>
      </c>
      <c r="P1524">
        <f t="shared" si="264"/>
        <v>0</v>
      </c>
      <c r="Q1524">
        <f t="shared" si="265"/>
        <v>1</v>
      </c>
      <c r="R1524">
        <f t="shared" si="266"/>
        <v>0</v>
      </c>
      <c r="S1524">
        <f t="shared" si="267"/>
        <v>0</v>
      </c>
      <c r="T1524">
        <f t="shared" si="268"/>
        <v>1</v>
      </c>
      <c r="U1524">
        <f t="shared" si="269"/>
        <v>1</v>
      </c>
    </row>
    <row r="1525" spans="1:21" x14ac:dyDescent="0.25">
      <c r="A1525" t="s">
        <v>674</v>
      </c>
      <c r="B1525">
        <v>0.33887572707403563</v>
      </c>
      <c r="C1525">
        <v>1.3265794E-6</v>
      </c>
      <c r="D1525">
        <v>161</v>
      </c>
      <c r="E1525">
        <v>467</v>
      </c>
      <c r="F1525">
        <v>161</v>
      </c>
      <c r="G1525">
        <v>0.34475374732334052</v>
      </c>
      <c r="H1525">
        <v>1</v>
      </c>
      <c r="I1525" t="s">
        <v>674</v>
      </c>
      <c r="J1525">
        <v>0.34475374732334052</v>
      </c>
      <c r="K1525">
        <f t="shared" si="259"/>
        <v>0</v>
      </c>
      <c r="L1525">
        <f t="shared" si="260"/>
        <v>0</v>
      </c>
      <c r="M1525">
        <f t="shared" si="261"/>
        <v>1</v>
      </c>
      <c r="N1525">
        <f t="shared" si="262"/>
        <v>0</v>
      </c>
      <c r="O1525">
        <f t="shared" si="263"/>
        <v>1</v>
      </c>
      <c r="P1525">
        <f t="shared" si="264"/>
        <v>0</v>
      </c>
      <c r="Q1525">
        <f t="shared" si="265"/>
        <v>0</v>
      </c>
      <c r="R1525">
        <f t="shared" si="266"/>
        <v>0</v>
      </c>
      <c r="S1525">
        <f t="shared" si="267"/>
        <v>0</v>
      </c>
      <c r="T1525">
        <f t="shared" si="268"/>
        <v>1</v>
      </c>
      <c r="U1525">
        <f t="shared" si="269"/>
        <v>1</v>
      </c>
    </row>
    <row r="1526" spans="1:21" x14ac:dyDescent="0.25">
      <c r="A1526" t="s">
        <v>675</v>
      </c>
      <c r="B1526">
        <v>0.31436051719851082</v>
      </c>
      <c r="C1526">
        <v>9.3039380000000006E-8</v>
      </c>
      <c r="D1526">
        <v>149</v>
      </c>
      <c r="E1526">
        <v>467</v>
      </c>
      <c r="F1526">
        <v>149</v>
      </c>
      <c r="G1526">
        <v>0.31905781584582438</v>
      </c>
      <c r="H1526">
        <v>1</v>
      </c>
      <c r="I1526" t="s">
        <v>675</v>
      </c>
      <c r="J1526">
        <v>0.31905781584582438</v>
      </c>
      <c r="K1526">
        <f t="shared" si="259"/>
        <v>0</v>
      </c>
      <c r="L1526">
        <f t="shared" si="260"/>
        <v>0</v>
      </c>
      <c r="M1526">
        <f t="shared" si="261"/>
        <v>1</v>
      </c>
      <c r="N1526">
        <f t="shared" si="262"/>
        <v>0</v>
      </c>
      <c r="O1526">
        <f t="shared" si="263"/>
        <v>0</v>
      </c>
      <c r="P1526">
        <f t="shared" si="264"/>
        <v>0</v>
      </c>
      <c r="Q1526">
        <f t="shared" si="265"/>
        <v>0</v>
      </c>
      <c r="R1526">
        <f t="shared" si="266"/>
        <v>1</v>
      </c>
      <c r="S1526">
        <f t="shared" si="267"/>
        <v>0</v>
      </c>
      <c r="T1526">
        <f t="shared" si="268"/>
        <v>1</v>
      </c>
      <c r="U1526">
        <f t="shared" si="269"/>
        <v>1</v>
      </c>
    </row>
    <row r="1527" spans="1:21" x14ac:dyDescent="0.25">
      <c r="A1527" t="s">
        <v>676</v>
      </c>
      <c r="B1527">
        <v>0.27069100067836738</v>
      </c>
      <c r="C1527">
        <v>3.8443772999999999E-10</v>
      </c>
      <c r="D1527">
        <v>125</v>
      </c>
      <c r="E1527">
        <v>449</v>
      </c>
      <c r="F1527">
        <v>117</v>
      </c>
      <c r="G1527">
        <v>0.27839643652561252</v>
      </c>
      <c r="H1527">
        <v>1</v>
      </c>
      <c r="I1527" t="s">
        <v>676</v>
      </c>
      <c r="J1527">
        <v>0.26057906458797331</v>
      </c>
      <c r="K1527">
        <f t="shared" si="259"/>
        <v>0</v>
      </c>
      <c r="L1527">
        <f t="shared" si="260"/>
        <v>0</v>
      </c>
      <c r="M1527">
        <f t="shared" si="261"/>
        <v>1</v>
      </c>
      <c r="N1527">
        <f t="shared" si="262"/>
        <v>0</v>
      </c>
      <c r="O1527">
        <f t="shared" si="263"/>
        <v>0</v>
      </c>
      <c r="P1527">
        <f t="shared" si="264"/>
        <v>0</v>
      </c>
      <c r="Q1527">
        <f t="shared" si="265"/>
        <v>0</v>
      </c>
      <c r="R1527">
        <f t="shared" si="266"/>
        <v>0</v>
      </c>
      <c r="S1527">
        <f t="shared" si="267"/>
        <v>1</v>
      </c>
      <c r="T1527">
        <f t="shared" si="268"/>
        <v>1</v>
      </c>
      <c r="U1527">
        <f t="shared" si="269"/>
        <v>1</v>
      </c>
    </row>
    <row r="1528" spans="1:21" x14ac:dyDescent="0.25">
      <c r="A1528" t="s">
        <v>677</v>
      </c>
      <c r="B1528">
        <v>0.29578265625997818</v>
      </c>
      <c r="C1528">
        <v>3.8748469999999999E-10</v>
      </c>
      <c r="D1528">
        <v>136</v>
      </c>
      <c r="E1528">
        <v>449</v>
      </c>
      <c r="F1528">
        <v>127</v>
      </c>
      <c r="G1528">
        <v>0.30289532293986637</v>
      </c>
      <c r="H1528">
        <v>1</v>
      </c>
      <c r="I1528" t="s">
        <v>677</v>
      </c>
      <c r="J1528">
        <v>0.2828507795100223</v>
      </c>
      <c r="K1528">
        <f t="shared" si="259"/>
        <v>0</v>
      </c>
      <c r="L1528">
        <f t="shared" si="260"/>
        <v>0</v>
      </c>
      <c r="M1528">
        <f t="shared" si="261"/>
        <v>1</v>
      </c>
      <c r="N1528">
        <f t="shared" si="262"/>
        <v>0</v>
      </c>
      <c r="O1528">
        <f t="shared" si="263"/>
        <v>0</v>
      </c>
      <c r="P1528">
        <f t="shared" si="264"/>
        <v>1</v>
      </c>
      <c r="Q1528">
        <f t="shared" si="265"/>
        <v>0</v>
      </c>
      <c r="R1528">
        <f t="shared" si="266"/>
        <v>0</v>
      </c>
      <c r="S1528">
        <f t="shared" si="267"/>
        <v>0</v>
      </c>
      <c r="T1528">
        <f t="shared" si="268"/>
        <v>1</v>
      </c>
      <c r="U1528">
        <f t="shared" si="269"/>
        <v>1</v>
      </c>
    </row>
    <row r="1529" spans="1:21" x14ac:dyDescent="0.25">
      <c r="A1529" t="s">
        <v>678</v>
      </c>
      <c r="B1529">
        <v>0.25912413535075318</v>
      </c>
      <c r="C1529">
        <v>3.8443772999999999E-10</v>
      </c>
      <c r="D1529">
        <v>120</v>
      </c>
      <c r="E1529">
        <v>449</v>
      </c>
      <c r="F1529">
        <v>120</v>
      </c>
      <c r="G1529">
        <v>0.267260579064588</v>
      </c>
      <c r="H1529">
        <v>1</v>
      </c>
      <c r="I1529" t="s">
        <v>678</v>
      </c>
      <c r="J1529">
        <v>0.267260579064588</v>
      </c>
      <c r="K1529">
        <f t="shared" si="259"/>
        <v>0</v>
      </c>
      <c r="L1529">
        <f t="shared" si="260"/>
        <v>0</v>
      </c>
      <c r="M1529">
        <f t="shared" si="261"/>
        <v>1</v>
      </c>
      <c r="N1529">
        <f t="shared" si="262"/>
        <v>0</v>
      </c>
      <c r="O1529">
        <f t="shared" si="263"/>
        <v>0</v>
      </c>
      <c r="P1529">
        <f t="shared" si="264"/>
        <v>0</v>
      </c>
      <c r="Q1529">
        <f t="shared" si="265"/>
        <v>1</v>
      </c>
      <c r="R1529">
        <f t="shared" si="266"/>
        <v>0</v>
      </c>
      <c r="S1529">
        <f t="shared" si="267"/>
        <v>0</v>
      </c>
      <c r="T1529">
        <f t="shared" si="268"/>
        <v>1</v>
      </c>
      <c r="U1529">
        <f t="shared" si="269"/>
        <v>1</v>
      </c>
    </row>
    <row r="1530" spans="1:21" x14ac:dyDescent="0.25">
      <c r="A1530" t="s">
        <v>679</v>
      </c>
      <c r="B1530">
        <v>0.25504852690925911</v>
      </c>
      <c r="C1530">
        <v>3.8443772999999999E-10</v>
      </c>
      <c r="D1530">
        <v>116</v>
      </c>
      <c r="E1530">
        <v>449</v>
      </c>
      <c r="F1530">
        <v>116</v>
      </c>
      <c r="G1530">
        <v>0.25835189309576839</v>
      </c>
      <c r="H1530">
        <v>1</v>
      </c>
      <c r="I1530" t="s">
        <v>679</v>
      </c>
      <c r="J1530">
        <v>0.25835189309576839</v>
      </c>
      <c r="K1530">
        <f t="shared" si="259"/>
        <v>0</v>
      </c>
      <c r="L1530">
        <f t="shared" si="260"/>
        <v>0</v>
      </c>
      <c r="M1530">
        <f t="shared" si="261"/>
        <v>1</v>
      </c>
      <c r="N1530">
        <f t="shared" si="262"/>
        <v>0</v>
      </c>
      <c r="O1530">
        <f t="shared" si="263"/>
        <v>1</v>
      </c>
      <c r="P1530">
        <f t="shared" si="264"/>
        <v>0</v>
      </c>
      <c r="Q1530">
        <f t="shared" si="265"/>
        <v>0</v>
      </c>
      <c r="R1530">
        <f t="shared" si="266"/>
        <v>0</v>
      </c>
      <c r="S1530">
        <f t="shared" si="267"/>
        <v>0</v>
      </c>
      <c r="T1530">
        <f t="shared" si="268"/>
        <v>1</v>
      </c>
      <c r="U1530">
        <f t="shared" si="269"/>
        <v>1</v>
      </c>
    </row>
    <row r="1531" spans="1:21" x14ac:dyDescent="0.25">
      <c r="A1531" t="s">
        <v>680</v>
      </c>
      <c r="B1531">
        <v>0.29023483163520403</v>
      </c>
      <c r="C1531">
        <v>3.8574073999999999E-10</v>
      </c>
      <c r="D1531">
        <v>132</v>
      </c>
      <c r="E1531">
        <v>449</v>
      </c>
      <c r="F1531">
        <v>124</v>
      </c>
      <c r="G1531">
        <v>0.29398663697104682</v>
      </c>
      <c r="H1531">
        <v>1</v>
      </c>
      <c r="I1531" t="s">
        <v>680</v>
      </c>
      <c r="J1531">
        <v>0.27616926503340761</v>
      </c>
      <c r="K1531">
        <f t="shared" si="259"/>
        <v>0</v>
      </c>
      <c r="L1531">
        <f t="shared" si="260"/>
        <v>0</v>
      </c>
      <c r="M1531">
        <f t="shared" si="261"/>
        <v>1</v>
      </c>
      <c r="N1531">
        <f t="shared" si="262"/>
        <v>0</v>
      </c>
      <c r="O1531">
        <f t="shared" si="263"/>
        <v>0</v>
      </c>
      <c r="P1531">
        <f t="shared" si="264"/>
        <v>0</v>
      </c>
      <c r="Q1531">
        <f t="shared" si="265"/>
        <v>0</v>
      </c>
      <c r="R1531">
        <f t="shared" si="266"/>
        <v>1</v>
      </c>
      <c r="S1531">
        <f t="shared" si="267"/>
        <v>0</v>
      </c>
      <c r="T1531">
        <f t="shared" si="268"/>
        <v>1</v>
      </c>
      <c r="U1531">
        <f t="shared" si="269"/>
        <v>1</v>
      </c>
    </row>
    <row r="1532" spans="1:21" x14ac:dyDescent="0.25">
      <c r="A1532" t="s">
        <v>681</v>
      </c>
      <c r="B1532">
        <v>0.72087347714783423</v>
      </c>
      <c r="C1532">
        <v>0.98686839999999998</v>
      </c>
      <c r="D1532">
        <v>299</v>
      </c>
      <c r="E1532">
        <v>408</v>
      </c>
      <c r="F1532">
        <v>293</v>
      </c>
      <c r="G1532">
        <v>0.73284313725490191</v>
      </c>
      <c r="H1532">
        <v>1</v>
      </c>
      <c r="I1532" t="s">
        <v>681</v>
      </c>
      <c r="J1532">
        <v>0.71813725490196079</v>
      </c>
      <c r="K1532">
        <f t="shared" si="259"/>
        <v>0</v>
      </c>
      <c r="L1532">
        <f t="shared" si="260"/>
        <v>0</v>
      </c>
      <c r="M1532">
        <f t="shared" si="261"/>
        <v>0</v>
      </c>
      <c r="N1532">
        <f t="shared" si="262"/>
        <v>1</v>
      </c>
      <c r="O1532">
        <f t="shared" si="263"/>
        <v>0</v>
      </c>
      <c r="P1532">
        <f t="shared" si="264"/>
        <v>0</v>
      </c>
      <c r="Q1532">
        <f t="shared" si="265"/>
        <v>0</v>
      </c>
      <c r="R1532">
        <f t="shared" si="266"/>
        <v>0</v>
      </c>
      <c r="S1532">
        <f t="shared" si="267"/>
        <v>1</v>
      </c>
      <c r="T1532">
        <f t="shared" si="268"/>
        <v>1</v>
      </c>
      <c r="U1532">
        <f t="shared" si="269"/>
        <v>1</v>
      </c>
    </row>
    <row r="1533" spans="1:21" x14ac:dyDescent="0.25">
      <c r="A1533" t="s">
        <v>682</v>
      </c>
      <c r="B1533">
        <v>0.70368991656735458</v>
      </c>
      <c r="C1533">
        <v>0.98686839999999998</v>
      </c>
      <c r="D1533">
        <v>292</v>
      </c>
      <c r="E1533">
        <v>408</v>
      </c>
      <c r="F1533">
        <v>292</v>
      </c>
      <c r="G1533">
        <v>0.71568627450980393</v>
      </c>
      <c r="H1533">
        <v>1</v>
      </c>
      <c r="I1533" t="s">
        <v>682</v>
      </c>
      <c r="J1533">
        <v>0.71568627450980393</v>
      </c>
      <c r="K1533">
        <f t="shared" si="259"/>
        <v>0</v>
      </c>
      <c r="L1533">
        <f t="shared" si="260"/>
        <v>0</v>
      </c>
      <c r="M1533">
        <f t="shared" si="261"/>
        <v>0</v>
      </c>
      <c r="N1533">
        <f t="shared" si="262"/>
        <v>1</v>
      </c>
      <c r="O1533">
        <f t="shared" si="263"/>
        <v>0</v>
      </c>
      <c r="P1533">
        <f t="shared" si="264"/>
        <v>1</v>
      </c>
      <c r="Q1533">
        <f t="shared" si="265"/>
        <v>0</v>
      </c>
      <c r="R1533">
        <f t="shared" si="266"/>
        <v>0</v>
      </c>
      <c r="S1533">
        <f t="shared" si="267"/>
        <v>0</v>
      </c>
      <c r="T1533">
        <f t="shared" si="268"/>
        <v>1</v>
      </c>
      <c r="U1533">
        <f t="shared" si="269"/>
        <v>1</v>
      </c>
    </row>
    <row r="1534" spans="1:21" x14ac:dyDescent="0.25">
      <c r="A1534" t="s">
        <v>683</v>
      </c>
      <c r="B1534">
        <v>0.71052571454129976</v>
      </c>
      <c r="C1534">
        <v>0.98686839999999998</v>
      </c>
      <c r="D1534">
        <v>295</v>
      </c>
      <c r="E1534">
        <v>408</v>
      </c>
      <c r="F1534">
        <v>294</v>
      </c>
      <c r="G1534">
        <v>0.72303921568627449</v>
      </c>
      <c r="H1534">
        <v>1</v>
      </c>
      <c r="I1534" t="s">
        <v>683</v>
      </c>
      <c r="J1534">
        <v>0.72058823529411764</v>
      </c>
      <c r="K1534">
        <f t="shared" si="259"/>
        <v>0</v>
      </c>
      <c r="L1534">
        <f t="shared" si="260"/>
        <v>0</v>
      </c>
      <c r="M1534">
        <f t="shared" si="261"/>
        <v>0</v>
      </c>
      <c r="N1534">
        <f t="shared" si="262"/>
        <v>1</v>
      </c>
      <c r="O1534">
        <f t="shared" si="263"/>
        <v>0</v>
      </c>
      <c r="P1534">
        <f t="shared" si="264"/>
        <v>0</v>
      </c>
      <c r="Q1534">
        <f t="shared" si="265"/>
        <v>1</v>
      </c>
      <c r="R1534">
        <f t="shared" si="266"/>
        <v>0</v>
      </c>
      <c r="S1534">
        <f t="shared" si="267"/>
        <v>0</v>
      </c>
      <c r="T1534">
        <f t="shared" si="268"/>
        <v>1</v>
      </c>
      <c r="U1534">
        <f t="shared" si="269"/>
        <v>1</v>
      </c>
    </row>
    <row r="1535" spans="1:21" x14ac:dyDescent="0.25">
      <c r="A1535" t="s">
        <v>684</v>
      </c>
      <c r="B1535">
        <v>0.67523915459303441</v>
      </c>
      <c r="C1535">
        <v>0.98686839999999998</v>
      </c>
      <c r="D1535">
        <v>277</v>
      </c>
      <c r="E1535">
        <v>408</v>
      </c>
      <c r="F1535">
        <v>277</v>
      </c>
      <c r="G1535">
        <v>0.67892156862745101</v>
      </c>
      <c r="H1535">
        <v>1</v>
      </c>
      <c r="I1535" t="s">
        <v>684</v>
      </c>
      <c r="J1535">
        <v>0.67892156862745101</v>
      </c>
      <c r="K1535">
        <f t="shared" si="259"/>
        <v>0</v>
      </c>
      <c r="L1535">
        <f t="shared" si="260"/>
        <v>0</v>
      </c>
      <c r="M1535">
        <f t="shared" si="261"/>
        <v>0</v>
      </c>
      <c r="N1535">
        <f t="shared" si="262"/>
        <v>1</v>
      </c>
      <c r="O1535">
        <f t="shared" si="263"/>
        <v>1</v>
      </c>
      <c r="P1535">
        <f t="shared" si="264"/>
        <v>0</v>
      </c>
      <c r="Q1535">
        <f t="shared" si="265"/>
        <v>0</v>
      </c>
      <c r="R1535">
        <f t="shared" si="266"/>
        <v>0</v>
      </c>
      <c r="S1535">
        <f t="shared" si="267"/>
        <v>0</v>
      </c>
      <c r="T1535">
        <f t="shared" si="268"/>
        <v>1</v>
      </c>
      <c r="U1535">
        <f t="shared" si="269"/>
        <v>1</v>
      </c>
    </row>
    <row r="1536" spans="1:21" x14ac:dyDescent="0.25">
      <c r="A1536" t="s">
        <v>685</v>
      </c>
      <c r="B1536">
        <v>0.75006017510806655</v>
      </c>
      <c r="C1536">
        <v>0.98686839999999998</v>
      </c>
      <c r="D1536">
        <v>310</v>
      </c>
      <c r="E1536">
        <v>408</v>
      </c>
      <c r="F1536">
        <v>208</v>
      </c>
      <c r="G1536">
        <v>0.75980392156862742</v>
      </c>
      <c r="H1536">
        <v>1</v>
      </c>
      <c r="I1536" t="s">
        <v>685</v>
      </c>
      <c r="J1536">
        <v>0.50980392156862742</v>
      </c>
      <c r="K1536">
        <f t="shared" si="259"/>
        <v>0</v>
      </c>
      <c r="L1536">
        <f t="shared" si="260"/>
        <v>0</v>
      </c>
      <c r="M1536">
        <f t="shared" si="261"/>
        <v>0</v>
      </c>
      <c r="N1536">
        <f t="shared" si="262"/>
        <v>1</v>
      </c>
      <c r="O1536">
        <f t="shared" si="263"/>
        <v>0</v>
      </c>
      <c r="P1536">
        <f t="shared" si="264"/>
        <v>0</v>
      </c>
      <c r="Q1536">
        <f t="shared" si="265"/>
        <v>0</v>
      </c>
      <c r="R1536">
        <f t="shared" si="266"/>
        <v>1</v>
      </c>
      <c r="S1536">
        <f t="shared" si="267"/>
        <v>0</v>
      </c>
      <c r="T1536">
        <f t="shared" si="268"/>
        <v>1</v>
      </c>
      <c r="U1536">
        <f t="shared" si="269"/>
        <v>1</v>
      </c>
    </row>
    <row r="1537" spans="1:21" x14ac:dyDescent="0.25">
      <c r="A1537" t="s">
        <v>686</v>
      </c>
      <c r="B1537">
        <v>0.39984612811058262</v>
      </c>
      <c r="C1537">
        <v>3.4944000000000002E-4</v>
      </c>
      <c r="D1537">
        <v>155</v>
      </c>
      <c r="E1537">
        <v>383</v>
      </c>
      <c r="F1537">
        <v>155</v>
      </c>
      <c r="G1537">
        <v>0.40469973890339428</v>
      </c>
      <c r="H1537">
        <v>1</v>
      </c>
      <c r="I1537" t="s">
        <v>686</v>
      </c>
      <c r="J1537">
        <v>0.40469973890339428</v>
      </c>
      <c r="K1537">
        <f t="shared" si="259"/>
        <v>0</v>
      </c>
      <c r="L1537">
        <f t="shared" si="260"/>
        <v>0</v>
      </c>
      <c r="M1537">
        <f t="shared" si="261"/>
        <v>1</v>
      </c>
      <c r="N1537">
        <f t="shared" si="262"/>
        <v>0</v>
      </c>
      <c r="O1537">
        <f t="shared" si="263"/>
        <v>0</v>
      </c>
      <c r="P1537">
        <f t="shared" si="264"/>
        <v>0</v>
      </c>
      <c r="Q1537">
        <f t="shared" si="265"/>
        <v>0</v>
      </c>
      <c r="R1537">
        <f t="shared" si="266"/>
        <v>0</v>
      </c>
      <c r="S1537">
        <f t="shared" si="267"/>
        <v>1</v>
      </c>
      <c r="T1537">
        <f t="shared" si="268"/>
        <v>1</v>
      </c>
      <c r="U1537">
        <f t="shared" si="269"/>
        <v>1</v>
      </c>
    </row>
    <row r="1538" spans="1:21" x14ac:dyDescent="0.25">
      <c r="A1538" t="s">
        <v>687</v>
      </c>
      <c r="B1538">
        <v>0.46135317329685388</v>
      </c>
      <c r="C1538">
        <v>0.19373251</v>
      </c>
      <c r="D1538">
        <v>173</v>
      </c>
      <c r="E1538">
        <v>383</v>
      </c>
      <c r="F1538">
        <v>173</v>
      </c>
      <c r="G1538">
        <v>0.4516971279373368</v>
      </c>
      <c r="H1538">
        <v>1</v>
      </c>
      <c r="I1538" t="s">
        <v>687</v>
      </c>
      <c r="J1538">
        <v>0.4516971279373368</v>
      </c>
      <c r="K1538">
        <f t="shared" si="259"/>
        <v>0</v>
      </c>
      <c r="L1538">
        <f t="shared" si="260"/>
        <v>0</v>
      </c>
      <c r="M1538">
        <f t="shared" si="261"/>
        <v>1</v>
      </c>
      <c r="N1538">
        <f t="shared" si="262"/>
        <v>0</v>
      </c>
      <c r="O1538">
        <f t="shared" si="263"/>
        <v>0</v>
      </c>
      <c r="P1538">
        <f t="shared" si="264"/>
        <v>1</v>
      </c>
      <c r="Q1538">
        <f t="shared" si="265"/>
        <v>0</v>
      </c>
      <c r="R1538">
        <f t="shared" si="266"/>
        <v>0</v>
      </c>
      <c r="S1538">
        <f t="shared" si="267"/>
        <v>0</v>
      </c>
      <c r="T1538">
        <f t="shared" si="268"/>
        <v>1</v>
      </c>
      <c r="U1538">
        <f t="shared" si="269"/>
        <v>1</v>
      </c>
    </row>
    <row r="1539" spans="1:21" x14ac:dyDescent="0.25">
      <c r="A1539" t="s">
        <v>688</v>
      </c>
      <c r="B1539">
        <v>0.42135376937085728</v>
      </c>
      <c r="C1539">
        <v>2.8115100000000001E-3</v>
      </c>
      <c r="D1539">
        <v>162</v>
      </c>
      <c r="E1539">
        <v>383</v>
      </c>
      <c r="F1539">
        <v>162</v>
      </c>
      <c r="G1539">
        <v>0.42297650130548298</v>
      </c>
      <c r="H1539">
        <v>1</v>
      </c>
      <c r="I1539" t="s">
        <v>688</v>
      </c>
      <c r="J1539">
        <v>0.42297650130548298</v>
      </c>
      <c r="K1539">
        <f t="shared" ref="K1539:K1602" si="270">IF(H1539=0, IF(G1539&lt;0.46, 1,0),0)</f>
        <v>0</v>
      </c>
      <c r="L1539">
        <f t="shared" ref="L1539:L1602" si="271">IF(H1539=0, IF(G1539&gt;=0.46, 1,0),0)</f>
        <v>0</v>
      </c>
      <c r="M1539">
        <f t="shared" ref="M1539:M1602" si="272">IF(H1539=1, IF(G1539&lt;0.46, 1,0),0)</f>
        <v>1</v>
      </c>
      <c r="N1539">
        <f t="shared" ref="N1539:N1602" si="273">IF(H1539=1, IF(G1539&gt;=0.46, 1,0),0)</f>
        <v>0</v>
      </c>
      <c r="O1539">
        <f t="shared" ref="O1539:O1602" si="274">IF(ISNUMBER(SEARCH("___80", A1539)), 1, 0)</f>
        <v>0</v>
      </c>
      <c r="P1539">
        <f t="shared" ref="P1539:P1602" si="275">IF(ISNUMBER(SEARCH("___100", A1539)), 1, 0)</f>
        <v>0</v>
      </c>
      <c r="Q1539">
        <f t="shared" ref="Q1539:Q1602" si="276">IF(ISNUMBER(SEARCH("___65", A1539)), 1, 0)</f>
        <v>1</v>
      </c>
      <c r="R1539">
        <f t="shared" ref="R1539:R1602" si="277">IF(ISNUMBER(SEARCH("___90", A1539)), 1, 0)</f>
        <v>0</v>
      </c>
      <c r="S1539">
        <f t="shared" ref="S1539:S1602" si="278">IF(SUM(O1539:R1539)=0,1,0)</f>
        <v>0</v>
      </c>
      <c r="T1539">
        <f t="shared" ref="T1539:T1602" si="279">IF(A1539=I1539,1,0)</f>
        <v>1</v>
      </c>
      <c r="U1539">
        <f t="shared" ref="U1539:U1602" si="280">SUM(K1539:N1539)</f>
        <v>1</v>
      </c>
    </row>
    <row r="1540" spans="1:21" x14ac:dyDescent="0.25">
      <c r="A1540" t="s">
        <v>689</v>
      </c>
      <c r="B1540">
        <v>0.38738743563278261</v>
      </c>
      <c r="C1540">
        <v>9.3678999999999995E-4</v>
      </c>
      <c r="D1540">
        <v>149</v>
      </c>
      <c r="E1540">
        <v>383</v>
      </c>
      <c r="F1540">
        <v>149</v>
      </c>
      <c r="G1540">
        <v>0.38903394255874668</v>
      </c>
      <c r="H1540">
        <v>1</v>
      </c>
      <c r="I1540" t="s">
        <v>689</v>
      </c>
      <c r="J1540">
        <v>0.38903394255874668</v>
      </c>
      <c r="K1540">
        <f t="shared" si="270"/>
        <v>0</v>
      </c>
      <c r="L1540">
        <f t="shared" si="271"/>
        <v>0</v>
      </c>
      <c r="M1540">
        <f t="shared" si="272"/>
        <v>1</v>
      </c>
      <c r="N1540">
        <f t="shared" si="273"/>
        <v>0</v>
      </c>
      <c r="O1540">
        <f t="shared" si="274"/>
        <v>1</v>
      </c>
      <c r="P1540">
        <f t="shared" si="275"/>
        <v>0</v>
      </c>
      <c r="Q1540">
        <f t="shared" si="276"/>
        <v>0</v>
      </c>
      <c r="R1540">
        <f t="shared" si="277"/>
        <v>0</v>
      </c>
      <c r="S1540">
        <f t="shared" si="278"/>
        <v>0</v>
      </c>
      <c r="T1540">
        <f t="shared" si="279"/>
        <v>1</v>
      </c>
      <c r="U1540">
        <f t="shared" si="280"/>
        <v>1</v>
      </c>
    </row>
    <row r="1541" spans="1:21" x14ac:dyDescent="0.25">
      <c r="A1541" t="s">
        <v>690</v>
      </c>
      <c r="B1541">
        <v>0.4068292193085965</v>
      </c>
      <c r="C1541">
        <v>9.3688499999999997E-3</v>
      </c>
      <c r="D1541">
        <v>153</v>
      </c>
      <c r="E1541">
        <v>383</v>
      </c>
      <c r="F1541">
        <v>153</v>
      </c>
      <c r="G1541">
        <v>0.39947780678851169</v>
      </c>
      <c r="H1541">
        <v>1</v>
      </c>
      <c r="I1541" t="s">
        <v>690</v>
      </c>
      <c r="J1541">
        <v>0.39947780678851169</v>
      </c>
      <c r="K1541">
        <f t="shared" si="270"/>
        <v>0</v>
      </c>
      <c r="L1541">
        <f t="shared" si="271"/>
        <v>0</v>
      </c>
      <c r="M1541">
        <f t="shared" si="272"/>
        <v>1</v>
      </c>
      <c r="N1541">
        <f t="shared" si="273"/>
        <v>0</v>
      </c>
      <c r="O1541">
        <f t="shared" si="274"/>
        <v>0</v>
      </c>
      <c r="P1541">
        <f t="shared" si="275"/>
        <v>0</v>
      </c>
      <c r="Q1541">
        <f t="shared" si="276"/>
        <v>0</v>
      </c>
      <c r="R1541">
        <f t="shared" si="277"/>
        <v>1</v>
      </c>
      <c r="S1541">
        <f t="shared" si="278"/>
        <v>0</v>
      </c>
      <c r="T1541">
        <f t="shared" si="279"/>
        <v>1</v>
      </c>
      <c r="U1541">
        <f t="shared" si="280"/>
        <v>1</v>
      </c>
    </row>
    <row r="1542" spans="1:21" x14ac:dyDescent="0.25">
      <c r="A1542" t="s">
        <v>691</v>
      </c>
      <c r="B1542">
        <v>0.26476007324667428</v>
      </c>
      <c r="C1542">
        <v>1.5839210000000001E-8</v>
      </c>
      <c r="D1542">
        <v>123</v>
      </c>
      <c r="E1542">
        <v>461</v>
      </c>
      <c r="F1542">
        <v>120</v>
      </c>
      <c r="G1542">
        <v>0.26681127982646419</v>
      </c>
      <c r="H1542">
        <v>1</v>
      </c>
      <c r="I1542" t="s">
        <v>691</v>
      </c>
      <c r="J1542">
        <v>0.26030368763557482</v>
      </c>
      <c r="K1542">
        <f t="shared" si="270"/>
        <v>0</v>
      </c>
      <c r="L1542">
        <f t="shared" si="271"/>
        <v>0</v>
      </c>
      <c r="M1542">
        <f t="shared" si="272"/>
        <v>1</v>
      </c>
      <c r="N1542">
        <f t="shared" si="273"/>
        <v>0</v>
      </c>
      <c r="O1542">
        <f t="shared" si="274"/>
        <v>0</v>
      </c>
      <c r="P1542">
        <f t="shared" si="275"/>
        <v>0</v>
      </c>
      <c r="Q1542">
        <f t="shared" si="276"/>
        <v>0</v>
      </c>
      <c r="R1542">
        <f t="shared" si="277"/>
        <v>0</v>
      </c>
      <c r="S1542">
        <f t="shared" si="278"/>
        <v>1</v>
      </c>
      <c r="T1542">
        <f t="shared" si="279"/>
        <v>1</v>
      </c>
      <c r="U1542">
        <f t="shared" si="280"/>
        <v>1</v>
      </c>
    </row>
    <row r="1543" spans="1:21" x14ac:dyDescent="0.25">
      <c r="A1543" t="s">
        <v>692</v>
      </c>
      <c r="B1543">
        <v>0.27292643108298009</v>
      </c>
      <c r="C1543">
        <v>9.7517529999999997E-7</v>
      </c>
      <c r="D1543">
        <v>124</v>
      </c>
      <c r="E1543">
        <v>461</v>
      </c>
      <c r="F1543">
        <v>122</v>
      </c>
      <c r="G1543">
        <v>0.26898047722342727</v>
      </c>
      <c r="H1543">
        <v>1</v>
      </c>
      <c r="I1543" t="s">
        <v>692</v>
      </c>
      <c r="J1543">
        <v>0.2646420824295011</v>
      </c>
      <c r="K1543">
        <f t="shared" si="270"/>
        <v>0</v>
      </c>
      <c r="L1543">
        <f t="shared" si="271"/>
        <v>0</v>
      </c>
      <c r="M1543">
        <f t="shared" si="272"/>
        <v>1</v>
      </c>
      <c r="N1543">
        <f t="shared" si="273"/>
        <v>0</v>
      </c>
      <c r="O1543">
        <f t="shared" si="274"/>
        <v>0</v>
      </c>
      <c r="P1543">
        <f t="shared" si="275"/>
        <v>1</v>
      </c>
      <c r="Q1543">
        <f t="shared" si="276"/>
        <v>0</v>
      </c>
      <c r="R1543">
        <f t="shared" si="277"/>
        <v>0</v>
      </c>
      <c r="S1543">
        <f t="shared" si="278"/>
        <v>0</v>
      </c>
      <c r="T1543">
        <f t="shared" si="279"/>
        <v>1</v>
      </c>
      <c r="U1543">
        <f t="shared" si="280"/>
        <v>1</v>
      </c>
    </row>
    <row r="1544" spans="1:21" x14ac:dyDescent="0.25">
      <c r="A1544" t="s">
        <v>693</v>
      </c>
      <c r="B1544">
        <v>0.26695874486630988</v>
      </c>
      <c r="C1544">
        <v>3.3508340000000001E-8</v>
      </c>
      <c r="D1544">
        <v>122</v>
      </c>
      <c r="E1544">
        <v>461</v>
      </c>
      <c r="F1544">
        <v>119</v>
      </c>
      <c r="G1544">
        <v>0.2646420824295011</v>
      </c>
      <c r="H1544">
        <v>1</v>
      </c>
      <c r="I1544" t="s">
        <v>693</v>
      </c>
      <c r="J1544">
        <v>0.25813449023861168</v>
      </c>
      <c r="K1544">
        <f t="shared" si="270"/>
        <v>0</v>
      </c>
      <c r="L1544">
        <f t="shared" si="271"/>
        <v>0</v>
      </c>
      <c r="M1544">
        <f t="shared" si="272"/>
        <v>1</v>
      </c>
      <c r="N1544">
        <f t="shared" si="273"/>
        <v>0</v>
      </c>
      <c r="O1544">
        <f t="shared" si="274"/>
        <v>0</v>
      </c>
      <c r="P1544">
        <f t="shared" si="275"/>
        <v>0</v>
      </c>
      <c r="Q1544">
        <f t="shared" si="276"/>
        <v>1</v>
      </c>
      <c r="R1544">
        <f t="shared" si="277"/>
        <v>0</v>
      </c>
      <c r="S1544">
        <f t="shared" si="278"/>
        <v>0</v>
      </c>
      <c r="T1544">
        <f t="shared" si="279"/>
        <v>1</v>
      </c>
      <c r="U1544">
        <f t="shared" si="280"/>
        <v>1</v>
      </c>
    </row>
    <row r="1545" spans="1:21" x14ac:dyDescent="0.25">
      <c r="A1545" t="s">
        <v>694</v>
      </c>
      <c r="B1545">
        <v>0.23697256197664729</v>
      </c>
      <c r="C1545">
        <v>2.4691575000000001E-8</v>
      </c>
      <c r="D1545">
        <v>108</v>
      </c>
      <c r="E1545">
        <v>461</v>
      </c>
      <c r="F1545">
        <v>105</v>
      </c>
      <c r="G1545">
        <v>0.23427331887201741</v>
      </c>
      <c r="H1545">
        <v>1</v>
      </c>
      <c r="I1545" t="s">
        <v>694</v>
      </c>
      <c r="J1545">
        <v>0.22776572668112799</v>
      </c>
      <c r="K1545">
        <f t="shared" si="270"/>
        <v>0</v>
      </c>
      <c r="L1545">
        <f t="shared" si="271"/>
        <v>0</v>
      </c>
      <c r="M1545">
        <f t="shared" si="272"/>
        <v>1</v>
      </c>
      <c r="N1545">
        <f t="shared" si="273"/>
        <v>0</v>
      </c>
      <c r="O1545">
        <f t="shared" si="274"/>
        <v>1</v>
      </c>
      <c r="P1545">
        <f t="shared" si="275"/>
        <v>0</v>
      </c>
      <c r="Q1545">
        <f t="shared" si="276"/>
        <v>0</v>
      </c>
      <c r="R1545">
        <f t="shared" si="277"/>
        <v>0</v>
      </c>
      <c r="S1545">
        <f t="shared" si="278"/>
        <v>0</v>
      </c>
      <c r="T1545">
        <f t="shared" si="279"/>
        <v>1</v>
      </c>
      <c r="U1545">
        <f t="shared" si="280"/>
        <v>1</v>
      </c>
    </row>
    <row r="1546" spans="1:21" x14ac:dyDescent="0.25">
      <c r="A1546" t="s">
        <v>695</v>
      </c>
      <c r="B1546">
        <v>0.27516271118771229</v>
      </c>
      <c r="C1546">
        <v>3.6528412E-8</v>
      </c>
      <c r="D1546">
        <v>127</v>
      </c>
      <c r="E1546">
        <v>461</v>
      </c>
      <c r="F1546">
        <v>127</v>
      </c>
      <c r="G1546">
        <v>0.27548806941431669</v>
      </c>
      <c r="H1546">
        <v>1</v>
      </c>
      <c r="I1546" t="s">
        <v>695</v>
      </c>
      <c r="J1546">
        <v>0.27548806941431669</v>
      </c>
      <c r="K1546">
        <f t="shared" si="270"/>
        <v>0</v>
      </c>
      <c r="L1546">
        <f t="shared" si="271"/>
        <v>0</v>
      </c>
      <c r="M1546">
        <f t="shared" si="272"/>
        <v>1</v>
      </c>
      <c r="N1546">
        <f t="shared" si="273"/>
        <v>0</v>
      </c>
      <c r="O1546">
        <f t="shared" si="274"/>
        <v>0</v>
      </c>
      <c r="P1546">
        <f t="shared" si="275"/>
        <v>0</v>
      </c>
      <c r="Q1546">
        <f t="shared" si="276"/>
        <v>0</v>
      </c>
      <c r="R1546">
        <f t="shared" si="277"/>
        <v>1</v>
      </c>
      <c r="S1546">
        <f t="shared" si="278"/>
        <v>0</v>
      </c>
      <c r="T1546">
        <f t="shared" si="279"/>
        <v>1</v>
      </c>
      <c r="U1546">
        <f t="shared" si="280"/>
        <v>1</v>
      </c>
    </row>
    <row r="1547" spans="1:21" x14ac:dyDescent="0.25">
      <c r="A1547" t="s">
        <v>696</v>
      </c>
      <c r="B1547">
        <v>0.39241642638911478</v>
      </c>
      <c r="C1547">
        <v>4.4645999999999998E-4</v>
      </c>
      <c r="D1547">
        <v>176</v>
      </c>
      <c r="E1547">
        <v>447</v>
      </c>
      <c r="F1547">
        <v>174</v>
      </c>
      <c r="G1547">
        <v>0.39373601789709167</v>
      </c>
      <c r="H1547">
        <v>0</v>
      </c>
      <c r="I1547" t="s">
        <v>696</v>
      </c>
      <c r="J1547">
        <v>0.38926174496644289</v>
      </c>
      <c r="K1547">
        <f t="shared" si="270"/>
        <v>1</v>
      </c>
      <c r="L1547">
        <f t="shared" si="271"/>
        <v>0</v>
      </c>
      <c r="M1547">
        <f t="shared" si="272"/>
        <v>0</v>
      </c>
      <c r="N1547">
        <f t="shared" si="273"/>
        <v>0</v>
      </c>
      <c r="O1547">
        <f t="shared" si="274"/>
        <v>0</v>
      </c>
      <c r="P1547">
        <f t="shared" si="275"/>
        <v>0</v>
      </c>
      <c r="Q1547">
        <f t="shared" si="276"/>
        <v>0</v>
      </c>
      <c r="R1547">
        <f t="shared" si="277"/>
        <v>0</v>
      </c>
      <c r="S1547">
        <f t="shared" si="278"/>
        <v>1</v>
      </c>
      <c r="T1547">
        <f t="shared" si="279"/>
        <v>1</v>
      </c>
      <c r="U1547">
        <f t="shared" si="280"/>
        <v>1</v>
      </c>
    </row>
    <row r="1548" spans="1:21" x14ac:dyDescent="0.25">
      <c r="A1548" t="s">
        <v>697</v>
      </c>
      <c r="B1548">
        <v>0.46930930503049151</v>
      </c>
      <c r="C1548">
        <v>0.11064047</v>
      </c>
      <c r="D1548">
        <v>212</v>
      </c>
      <c r="E1548">
        <v>447</v>
      </c>
      <c r="F1548">
        <v>210</v>
      </c>
      <c r="G1548">
        <v>0.47427293064876958</v>
      </c>
      <c r="H1548">
        <v>0</v>
      </c>
      <c r="I1548" t="s">
        <v>697</v>
      </c>
      <c r="J1548">
        <v>0.46979865771812079</v>
      </c>
      <c r="K1548">
        <f t="shared" si="270"/>
        <v>0</v>
      </c>
      <c r="L1548">
        <f t="shared" si="271"/>
        <v>1</v>
      </c>
      <c r="M1548">
        <f t="shared" si="272"/>
        <v>0</v>
      </c>
      <c r="N1548">
        <f t="shared" si="273"/>
        <v>0</v>
      </c>
      <c r="O1548">
        <f t="shared" si="274"/>
        <v>0</v>
      </c>
      <c r="P1548">
        <f t="shared" si="275"/>
        <v>1</v>
      </c>
      <c r="Q1548">
        <f t="shared" si="276"/>
        <v>0</v>
      </c>
      <c r="R1548">
        <f t="shared" si="277"/>
        <v>0</v>
      </c>
      <c r="S1548">
        <f t="shared" si="278"/>
        <v>0</v>
      </c>
      <c r="T1548">
        <f t="shared" si="279"/>
        <v>1</v>
      </c>
      <c r="U1548">
        <f t="shared" si="280"/>
        <v>1</v>
      </c>
    </row>
    <row r="1549" spans="1:21" x14ac:dyDescent="0.25">
      <c r="A1549" t="s">
        <v>698</v>
      </c>
      <c r="B1549">
        <v>0.5189516816160219</v>
      </c>
      <c r="C1549">
        <v>0.76845379999999996</v>
      </c>
      <c r="D1549">
        <v>246</v>
      </c>
      <c r="E1549">
        <v>447</v>
      </c>
      <c r="F1549">
        <v>244</v>
      </c>
      <c r="G1549">
        <v>0.55033557046979864</v>
      </c>
      <c r="H1549">
        <v>0</v>
      </c>
      <c r="I1549" t="s">
        <v>698</v>
      </c>
      <c r="J1549">
        <v>0.54586129753914991</v>
      </c>
      <c r="K1549">
        <f t="shared" si="270"/>
        <v>0</v>
      </c>
      <c r="L1549">
        <f t="shared" si="271"/>
        <v>1</v>
      </c>
      <c r="M1549">
        <f t="shared" si="272"/>
        <v>0</v>
      </c>
      <c r="N1549">
        <f t="shared" si="273"/>
        <v>0</v>
      </c>
      <c r="O1549">
        <f t="shared" si="274"/>
        <v>0</v>
      </c>
      <c r="P1549">
        <f t="shared" si="275"/>
        <v>0</v>
      </c>
      <c r="Q1549">
        <f t="shared" si="276"/>
        <v>1</v>
      </c>
      <c r="R1549">
        <f t="shared" si="277"/>
        <v>0</v>
      </c>
      <c r="S1549">
        <f t="shared" si="278"/>
        <v>0</v>
      </c>
      <c r="T1549">
        <f t="shared" si="279"/>
        <v>1</v>
      </c>
      <c r="U1549">
        <f t="shared" si="280"/>
        <v>1</v>
      </c>
    </row>
    <row r="1550" spans="1:21" x14ac:dyDescent="0.25">
      <c r="A1550" t="s">
        <v>699</v>
      </c>
      <c r="B1550">
        <v>0.54873567318249428</v>
      </c>
      <c r="C1550">
        <v>0.76189214000000005</v>
      </c>
      <c r="D1550">
        <v>258</v>
      </c>
      <c r="E1550">
        <v>447</v>
      </c>
      <c r="F1550">
        <v>250</v>
      </c>
      <c r="G1550">
        <v>0.57718120805369133</v>
      </c>
      <c r="H1550">
        <v>0</v>
      </c>
      <c r="I1550" t="s">
        <v>699</v>
      </c>
      <c r="J1550">
        <v>0.5592841163310962</v>
      </c>
      <c r="K1550">
        <f t="shared" si="270"/>
        <v>0</v>
      </c>
      <c r="L1550">
        <f t="shared" si="271"/>
        <v>1</v>
      </c>
      <c r="M1550">
        <f t="shared" si="272"/>
        <v>0</v>
      </c>
      <c r="N1550">
        <f t="shared" si="273"/>
        <v>0</v>
      </c>
      <c r="O1550">
        <f t="shared" si="274"/>
        <v>1</v>
      </c>
      <c r="P1550">
        <f t="shared" si="275"/>
        <v>0</v>
      </c>
      <c r="Q1550">
        <f t="shared" si="276"/>
        <v>0</v>
      </c>
      <c r="R1550">
        <f t="shared" si="277"/>
        <v>0</v>
      </c>
      <c r="S1550">
        <f t="shared" si="278"/>
        <v>0</v>
      </c>
      <c r="T1550">
        <f t="shared" si="279"/>
        <v>1</v>
      </c>
      <c r="U1550">
        <f t="shared" si="280"/>
        <v>1</v>
      </c>
    </row>
    <row r="1551" spans="1:21" x14ac:dyDescent="0.25">
      <c r="A1551" t="s">
        <v>700</v>
      </c>
      <c r="B1551">
        <v>0.50170616670043466</v>
      </c>
      <c r="C1551">
        <v>0.63437765999999995</v>
      </c>
      <c r="D1551">
        <v>227</v>
      </c>
      <c r="E1551">
        <v>447</v>
      </c>
      <c r="F1551">
        <v>220</v>
      </c>
      <c r="G1551">
        <v>0.50782997762863535</v>
      </c>
      <c r="H1551">
        <v>0</v>
      </c>
      <c r="I1551" t="s">
        <v>700</v>
      </c>
      <c r="J1551">
        <v>0.49217002237136459</v>
      </c>
      <c r="K1551">
        <f t="shared" si="270"/>
        <v>0</v>
      </c>
      <c r="L1551">
        <f t="shared" si="271"/>
        <v>1</v>
      </c>
      <c r="M1551">
        <f t="shared" si="272"/>
        <v>0</v>
      </c>
      <c r="N1551">
        <f t="shared" si="273"/>
        <v>0</v>
      </c>
      <c r="O1551">
        <f t="shared" si="274"/>
        <v>0</v>
      </c>
      <c r="P1551">
        <f t="shared" si="275"/>
        <v>0</v>
      </c>
      <c r="Q1551">
        <f t="shared" si="276"/>
        <v>0</v>
      </c>
      <c r="R1551">
        <f t="shared" si="277"/>
        <v>1</v>
      </c>
      <c r="S1551">
        <f t="shared" si="278"/>
        <v>0</v>
      </c>
      <c r="T1551">
        <f t="shared" si="279"/>
        <v>1</v>
      </c>
      <c r="U1551">
        <f t="shared" si="280"/>
        <v>1</v>
      </c>
    </row>
    <row r="1552" spans="1:21" x14ac:dyDescent="0.25">
      <c r="A1552" t="s">
        <v>701</v>
      </c>
      <c r="B1552">
        <v>0.40670670269853632</v>
      </c>
      <c r="C1552">
        <v>8.2185799999999996E-3</v>
      </c>
      <c r="D1552">
        <v>194</v>
      </c>
      <c r="E1552">
        <v>466</v>
      </c>
      <c r="F1552">
        <v>194</v>
      </c>
      <c r="G1552">
        <v>0.41630901287553651</v>
      </c>
      <c r="H1552">
        <v>1</v>
      </c>
      <c r="I1552" t="s">
        <v>701</v>
      </c>
      <c r="J1552">
        <v>0.41630901287553651</v>
      </c>
      <c r="K1552">
        <f t="shared" si="270"/>
        <v>0</v>
      </c>
      <c r="L1552">
        <f t="shared" si="271"/>
        <v>0</v>
      </c>
      <c r="M1552">
        <f t="shared" si="272"/>
        <v>1</v>
      </c>
      <c r="N1552">
        <f t="shared" si="273"/>
        <v>0</v>
      </c>
      <c r="O1552">
        <f t="shared" si="274"/>
        <v>0</v>
      </c>
      <c r="P1552">
        <f t="shared" si="275"/>
        <v>0</v>
      </c>
      <c r="Q1552">
        <f t="shared" si="276"/>
        <v>0</v>
      </c>
      <c r="R1552">
        <f t="shared" si="277"/>
        <v>0</v>
      </c>
      <c r="S1552">
        <f t="shared" si="278"/>
        <v>1</v>
      </c>
      <c r="T1552">
        <f t="shared" si="279"/>
        <v>1</v>
      </c>
      <c r="U1552">
        <f t="shared" si="280"/>
        <v>1</v>
      </c>
    </row>
    <row r="1553" spans="1:21" x14ac:dyDescent="0.25">
      <c r="A1553" t="s">
        <v>702</v>
      </c>
      <c r="B1553">
        <v>0.40929440808581408</v>
      </c>
      <c r="C1553">
        <v>5.6391699999999998E-3</v>
      </c>
      <c r="D1553">
        <v>190</v>
      </c>
      <c r="E1553">
        <v>466</v>
      </c>
      <c r="F1553">
        <v>189</v>
      </c>
      <c r="G1553">
        <v>0.40772532188841198</v>
      </c>
      <c r="H1553">
        <v>1</v>
      </c>
      <c r="I1553" t="s">
        <v>702</v>
      </c>
      <c r="J1553">
        <v>0.40557939914163088</v>
      </c>
      <c r="K1553">
        <f t="shared" si="270"/>
        <v>0</v>
      </c>
      <c r="L1553">
        <f t="shared" si="271"/>
        <v>0</v>
      </c>
      <c r="M1553">
        <f t="shared" si="272"/>
        <v>1</v>
      </c>
      <c r="N1553">
        <f t="shared" si="273"/>
        <v>0</v>
      </c>
      <c r="O1553">
        <f t="shared" si="274"/>
        <v>0</v>
      </c>
      <c r="P1553">
        <f t="shared" si="275"/>
        <v>1</v>
      </c>
      <c r="Q1553">
        <f t="shared" si="276"/>
        <v>0</v>
      </c>
      <c r="R1553">
        <f t="shared" si="277"/>
        <v>0</v>
      </c>
      <c r="S1553">
        <f t="shared" si="278"/>
        <v>0</v>
      </c>
      <c r="T1553">
        <f t="shared" si="279"/>
        <v>1</v>
      </c>
      <c r="U1553">
        <f t="shared" si="280"/>
        <v>1</v>
      </c>
    </row>
    <row r="1554" spans="1:21" x14ac:dyDescent="0.25">
      <c r="A1554" t="s">
        <v>703</v>
      </c>
      <c r="B1554">
        <v>0.36472293654953541</v>
      </c>
      <c r="C1554">
        <v>8.2744580000000006E-5</v>
      </c>
      <c r="D1554">
        <v>171</v>
      </c>
      <c r="E1554">
        <v>466</v>
      </c>
      <c r="F1554">
        <v>171</v>
      </c>
      <c r="G1554">
        <v>0.36695278969957079</v>
      </c>
      <c r="H1554">
        <v>1</v>
      </c>
      <c r="I1554" t="s">
        <v>703</v>
      </c>
      <c r="J1554">
        <v>0.36695278969957079</v>
      </c>
      <c r="K1554">
        <f t="shared" si="270"/>
        <v>0</v>
      </c>
      <c r="L1554">
        <f t="shared" si="271"/>
        <v>0</v>
      </c>
      <c r="M1554">
        <f t="shared" si="272"/>
        <v>1</v>
      </c>
      <c r="N1554">
        <f t="shared" si="273"/>
        <v>0</v>
      </c>
      <c r="O1554">
        <f t="shared" si="274"/>
        <v>0</v>
      </c>
      <c r="P1554">
        <f t="shared" si="275"/>
        <v>0</v>
      </c>
      <c r="Q1554">
        <f t="shared" si="276"/>
        <v>1</v>
      </c>
      <c r="R1554">
        <f t="shared" si="277"/>
        <v>0</v>
      </c>
      <c r="S1554">
        <f t="shared" si="278"/>
        <v>0</v>
      </c>
      <c r="T1554">
        <f t="shared" si="279"/>
        <v>1</v>
      </c>
      <c r="U1554">
        <f t="shared" si="280"/>
        <v>1</v>
      </c>
    </row>
    <row r="1555" spans="1:21" x14ac:dyDescent="0.25">
      <c r="A1555" t="s">
        <v>704</v>
      </c>
      <c r="B1555">
        <v>0.35975169099515758</v>
      </c>
      <c r="C1555">
        <v>6.4716470000000001E-5</v>
      </c>
      <c r="D1555">
        <v>171</v>
      </c>
      <c r="E1555">
        <v>466</v>
      </c>
      <c r="F1555">
        <v>171</v>
      </c>
      <c r="G1555">
        <v>0.36695278969957079</v>
      </c>
      <c r="H1555">
        <v>1</v>
      </c>
      <c r="I1555" t="s">
        <v>704</v>
      </c>
      <c r="J1555">
        <v>0.36695278969957079</v>
      </c>
      <c r="K1555">
        <f t="shared" si="270"/>
        <v>0</v>
      </c>
      <c r="L1555">
        <f t="shared" si="271"/>
        <v>0</v>
      </c>
      <c r="M1555">
        <f t="shared" si="272"/>
        <v>1</v>
      </c>
      <c r="N1555">
        <f t="shared" si="273"/>
        <v>0</v>
      </c>
      <c r="O1555">
        <f t="shared" si="274"/>
        <v>1</v>
      </c>
      <c r="P1555">
        <f t="shared" si="275"/>
        <v>0</v>
      </c>
      <c r="Q1555">
        <f t="shared" si="276"/>
        <v>0</v>
      </c>
      <c r="R1555">
        <f t="shared" si="277"/>
        <v>0</v>
      </c>
      <c r="S1555">
        <f t="shared" si="278"/>
        <v>0</v>
      </c>
      <c r="T1555">
        <f t="shared" si="279"/>
        <v>1</v>
      </c>
      <c r="U1555">
        <f t="shared" si="280"/>
        <v>1</v>
      </c>
    </row>
    <row r="1556" spans="1:21" x14ac:dyDescent="0.25">
      <c r="A1556" t="s">
        <v>705</v>
      </c>
      <c r="B1556">
        <v>0.36097178017259168</v>
      </c>
      <c r="C1556">
        <v>5.7285439999999988E-5</v>
      </c>
      <c r="D1556">
        <v>171</v>
      </c>
      <c r="E1556">
        <v>466</v>
      </c>
      <c r="F1556">
        <v>170</v>
      </c>
      <c r="G1556">
        <v>0.36695278969957079</v>
      </c>
      <c r="H1556">
        <v>1</v>
      </c>
      <c r="I1556" t="s">
        <v>705</v>
      </c>
      <c r="J1556">
        <v>0.36480686695278969</v>
      </c>
      <c r="K1556">
        <f t="shared" si="270"/>
        <v>0</v>
      </c>
      <c r="L1556">
        <f t="shared" si="271"/>
        <v>0</v>
      </c>
      <c r="M1556">
        <f t="shared" si="272"/>
        <v>1</v>
      </c>
      <c r="N1556">
        <f t="shared" si="273"/>
        <v>0</v>
      </c>
      <c r="O1556">
        <f t="shared" si="274"/>
        <v>0</v>
      </c>
      <c r="P1556">
        <f t="shared" si="275"/>
        <v>0</v>
      </c>
      <c r="Q1556">
        <f t="shared" si="276"/>
        <v>0</v>
      </c>
      <c r="R1556">
        <f t="shared" si="277"/>
        <v>1</v>
      </c>
      <c r="S1556">
        <f t="shared" si="278"/>
        <v>0</v>
      </c>
      <c r="T1556">
        <f t="shared" si="279"/>
        <v>1</v>
      </c>
      <c r="U1556">
        <f t="shared" si="280"/>
        <v>1</v>
      </c>
    </row>
    <row r="1557" spans="1:21" x14ac:dyDescent="0.25">
      <c r="A1557" t="s">
        <v>706</v>
      </c>
      <c r="B1557">
        <v>0.52403693296059217</v>
      </c>
      <c r="C1557">
        <v>0.92674809999999996</v>
      </c>
      <c r="D1557">
        <v>289</v>
      </c>
      <c r="E1557">
        <v>541</v>
      </c>
      <c r="F1557">
        <v>289</v>
      </c>
      <c r="G1557">
        <v>0.53419593345656191</v>
      </c>
      <c r="H1557">
        <v>1</v>
      </c>
      <c r="I1557" t="s">
        <v>706</v>
      </c>
      <c r="J1557">
        <v>0.53419593345656191</v>
      </c>
      <c r="K1557">
        <f t="shared" si="270"/>
        <v>0</v>
      </c>
      <c r="L1557">
        <f t="shared" si="271"/>
        <v>0</v>
      </c>
      <c r="M1557">
        <f t="shared" si="272"/>
        <v>0</v>
      </c>
      <c r="N1557">
        <f t="shared" si="273"/>
        <v>1</v>
      </c>
      <c r="O1557">
        <f t="shared" si="274"/>
        <v>0</v>
      </c>
      <c r="P1557">
        <f t="shared" si="275"/>
        <v>0</v>
      </c>
      <c r="Q1557">
        <f t="shared" si="276"/>
        <v>0</v>
      </c>
      <c r="R1557">
        <f t="shared" si="277"/>
        <v>0</v>
      </c>
      <c r="S1557">
        <f t="shared" si="278"/>
        <v>1</v>
      </c>
      <c r="T1557">
        <f t="shared" si="279"/>
        <v>1</v>
      </c>
      <c r="U1557">
        <f t="shared" si="280"/>
        <v>1</v>
      </c>
    </row>
    <row r="1558" spans="1:21" x14ac:dyDescent="0.25">
      <c r="A1558" t="s">
        <v>707</v>
      </c>
      <c r="B1558">
        <v>0.56717799770826405</v>
      </c>
      <c r="C1558">
        <v>0.95637950000000005</v>
      </c>
      <c r="D1558">
        <v>314</v>
      </c>
      <c r="E1558">
        <v>541</v>
      </c>
      <c r="F1558">
        <v>314</v>
      </c>
      <c r="G1558">
        <v>0.58040665434380778</v>
      </c>
      <c r="H1558">
        <v>1</v>
      </c>
      <c r="I1558" t="s">
        <v>707</v>
      </c>
      <c r="J1558">
        <v>0.58040665434380778</v>
      </c>
      <c r="K1558">
        <f t="shared" si="270"/>
        <v>0</v>
      </c>
      <c r="L1558">
        <f t="shared" si="271"/>
        <v>0</v>
      </c>
      <c r="M1558">
        <f t="shared" si="272"/>
        <v>0</v>
      </c>
      <c r="N1558">
        <f t="shared" si="273"/>
        <v>1</v>
      </c>
      <c r="O1558">
        <f t="shared" si="274"/>
        <v>0</v>
      </c>
      <c r="P1558">
        <f t="shared" si="275"/>
        <v>1</v>
      </c>
      <c r="Q1558">
        <f t="shared" si="276"/>
        <v>0</v>
      </c>
      <c r="R1558">
        <f t="shared" si="277"/>
        <v>0</v>
      </c>
      <c r="S1558">
        <f t="shared" si="278"/>
        <v>0</v>
      </c>
      <c r="T1558">
        <f t="shared" si="279"/>
        <v>1</v>
      </c>
      <c r="U1558">
        <f t="shared" si="280"/>
        <v>1</v>
      </c>
    </row>
    <row r="1559" spans="1:21" x14ac:dyDescent="0.25">
      <c r="A1559" t="s">
        <v>708</v>
      </c>
      <c r="B1559">
        <v>0.52540945334252898</v>
      </c>
      <c r="C1559">
        <v>0.89524870000000001</v>
      </c>
      <c r="D1559">
        <v>288</v>
      </c>
      <c r="E1559">
        <v>541</v>
      </c>
      <c r="F1559">
        <v>287</v>
      </c>
      <c r="G1559">
        <v>0.53234750462107205</v>
      </c>
      <c r="H1559">
        <v>1</v>
      </c>
      <c r="I1559" t="s">
        <v>708</v>
      </c>
      <c r="J1559">
        <v>0.53049907578558231</v>
      </c>
      <c r="K1559">
        <f t="shared" si="270"/>
        <v>0</v>
      </c>
      <c r="L1559">
        <f t="shared" si="271"/>
        <v>0</v>
      </c>
      <c r="M1559">
        <f t="shared" si="272"/>
        <v>0</v>
      </c>
      <c r="N1559">
        <f t="shared" si="273"/>
        <v>1</v>
      </c>
      <c r="O1559">
        <f t="shared" si="274"/>
        <v>0</v>
      </c>
      <c r="P1559">
        <f t="shared" si="275"/>
        <v>0</v>
      </c>
      <c r="Q1559">
        <f t="shared" si="276"/>
        <v>1</v>
      </c>
      <c r="R1559">
        <f t="shared" si="277"/>
        <v>0</v>
      </c>
      <c r="S1559">
        <f t="shared" si="278"/>
        <v>0</v>
      </c>
      <c r="T1559">
        <f t="shared" si="279"/>
        <v>1</v>
      </c>
      <c r="U1559">
        <f t="shared" si="280"/>
        <v>1</v>
      </c>
    </row>
    <row r="1560" spans="1:21" x14ac:dyDescent="0.25">
      <c r="A1560" t="s">
        <v>709</v>
      </c>
      <c r="B1560">
        <v>0.60065852534681008</v>
      </c>
      <c r="C1560">
        <v>0.98672660000000001</v>
      </c>
      <c r="D1560">
        <v>325</v>
      </c>
      <c r="E1560">
        <v>541</v>
      </c>
      <c r="F1560">
        <v>325</v>
      </c>
      <c r="G1560">
        <v>0.60073937153419599</v>
      </c>
      <c r="H1560">
        <v>1</v>
      </c>
      <c r="I1560" t="s">
        <v>709</v>
      </c>
      <c r="J1560">
        <v>0.60073937153419599</v>
      </c>
      <c r="K1560">
        <f t="shared" si="270"/>
        <v>0</v>
      </c>
      <c r="L1560">
        <f t="shared" si="271"/>
        <v>0</v>
      </c>
      <c r="M1560">
        <f t="shared" si="272"/>
        <v>0</v>
      </c>
      <c r="N1560">
        <f t="shared" si="273"/>
        <v>1</v>
      </c>
      <c r="O1560">
        <f t="shared" si="274"/>
        <v>1</v>
      </c>
      <c r="P1560">
        <f t="shared" si="275"/>
        <v>0</v>
      </c>
      <c r="Q1560">
        <f t="shared" si="276"/>
        <v>0</v>
      </c>
      <c r="R1560">
        <f t="shared" si="277"/>
        <v>0</v>
      </c>
      <c r="S1560">
        <f t="shared" si="278"/>
        <v>0</v>
      </c>
      <c r="T1560">
        <f t="shared" si="279"/>
        <v>1</v>
      </c>
      <c r="U1560">
        <f t="shared" si="280"/>
        <v>1</v>
      </c>
    </row>
    <row r="1561" spans="1:21" x14ac:dyDescent="0.25">
      <c r="A1561" t="s">
        <v>710</v>
      </c>
      <c r="B1561">
        <v>0.55212527347508422</v>
      </c>
      <c r="C1561">
        <v>0.95661240000000003</v>
      </c>
      <c r="D1561">
        <v>302</v>
      </c>
      <c r="E1561">
        <v>541</v>
      </c>
      <c r="F1561">
        <v>302</v>
      </c>
      <c r="G1561">
        <v>0.55822550831792972</v>
      </c>
      <c r="H1561">
        <v>1</v>
      </c>
      <c r="I1561" t="s">
        <v>710</v>
      </c>
      <c r="J1561">
        <v>0.55822550831792972</v>
      </c>
      <c r="K1561">
        <f t="shared" si="270"/>
        <v>0</v>
      </c>
      <c r="L1561">
        <f t="shared" si="271"/>
        <v>0</v>
      </c>
      <c r="M1561">
        <f t="shared" si="272"/>
        <v>0</v>
      </c>
      <c r="N1561">
        <f t="shared" si="273"/>
        <v>1</v>
      </c>
      <c r="O1561">
        <f t="shared" si="274"/>
        <v>0</v>
      </c>
      <c r="P1561">
        <f t="shared" si="275"/>
        <v>0</v>
      </c>
      <c r="Q1561">
        <f t="shared" si="276"/>
        <v>0</v>
      </c>
      <c r="R1561">
        <f t="shared" si="277"/>
        <v>1</v>
      </c>
      <c r="S1561">
        <f t="shared" si="278"/>
        <v>0</v>
      </c>
      <c r="T1561">
        <f t="shared" si="279"/>
        <v>1</v>
      </c>
      <c r="U1561">
        <f t="shared" si="280"/>
        <v>1</v>
      </c>
    </row>
    <row r="1562" spans="1:21" x14ac:dyDescent="0.25">
      <c r="A1562" t="s">
        <v>711</v>
      </c>
      <c r="B1562">
        <v>0.1895003313885163</v>
      </c>
      <c r="C1562">
        <v>3.8443772999999999E-10</v>
      </c>
      <c r="D1562">
        <v>91</v>
      </c>
      <c r="E1562">
        <v>473</v>
      </c>
      <c r="F1562">
        <v>88</v>
      </c>
      <c r="G1562">
        <v>0.1923890063424947</v>
      </c>
      <c r="H1562">
        <v>1</v>
      </c>
      <c r="I1562" t="s">
        <v>711</v>
      </c>
      <c r="J1562">
        <v>0.186046511627907</v>
      </c>
      <c r="K1562">
        <f t="shared" si="270"/>
        <v>0</v>
      </c>
      <c r="L1562">
        <f t="shared" si="271"/>
        <v>0</v>
      </c>
      <c r="M1562">
        <f t="shared" si="272"/>
        <v>1</v>
      </c>
      <c r="N1562">
        <f t="shared" si="273"/>
        <v>0</v>
      </c>
      <c r="O1562">
        <f t="shared" si="274"/>
        <v>0</v>
      </c>
      <c r="P1562">
        <f t="shared" si="275"/>
        <v>0</v>
      </c>
      <c r="Q1562">
        <f t="shared" si="276"/>
        <v>0</v>
      </c>
      <c r="R1562">
        <f t="shared" si="277"/>
        <v>0</v>
      </c>
      <c r="S1562">
        <f t="shared" si="278"/>
        <v>1</v>
      </c>
      <c r="T1562">
        <f t="shared" si="279"/>
        <v>1</v>
      </c>
      <c r="U1562">
        <f t="shared" si="280"/>
        <v>1</v>
      </c>
    </row>
    <row r="1563" spans="1:21" x14ac:dyDescent="0.25">
      <c r="A1563" t="s">
        <v>712</v>
      </c>
      <c r="B1563">
        <v>0.2086963836281607</v>
      </c>
      <c r="C1563">
        <v>3.8443772999999999E-10</v>
      </c>
      <c r="D1563">
        <v>100</v>
      </c>
      <c r="E1563">
        <v>473</v>
      </c>
      <c r="F1563">
        <v>97</v>
      </c>
      <c r="G1563">
        <v>0.21141649048625791</v>
      </c>
      <c r="H1563">
        <v>1</v>
      </c>
      <c r="I1563" t="s">
        <v>712</v>
      </c>
      <c r="J1563">
        <v>0.20507399577167021</v>
      </c>
      <c r="K1563">
        <f t="shared" si="270"/>
        <v>0</v>
      </c>
      <c r="L1563">
        <f t="shared" si="271"/>
        <v>0</v>
      </c>
      <c r="M1563">
        <f t="shared" si="272"/>
        <v>1</v>
      </c>
      <c r="N1563">
        <f t="shared" si="273"/>
        <v>0</v>
      </c>
      <c r="O1563">
        <f t="shared" si="274"/>
        <v>0</v>
      </c>
      <c r="P1563">
        <f t="shared" si="275"/>
        <v>1</v>
      </c>
      <c r="Q1563">
        <f t="shared" si="276"/>
        <v>0</v>
      </c>
      <c r="R1563">
        <f t="shared" si="277"/>
        <v>0</v>
      </c>
      <c r="S1563">
        <f t="shared" si="278"/>
        <v>0</v>
      </c>
      <c r="T1563">
        <f t="shared" si="279"/>
        <v>1</v>
      </c>
      <c r="U1563">
        <f t="shared" si="280"/>
        <v>1</v>
      </c>
    </row>
    <row r="1564" spans="1:21" x14ac:dyDescent="0.25">
      <c r="A1564" t="s">
        <v>713</v>
      </c>
      <c r="B1564">
        <v>0.20715166982763011</v>
      </c>
      <c r="C1564">
        <v>3.8443772999999999E-10</v>
      </c>
      <c r="D1564">
        <v>98</v>
      </c>
      <c r="E1564">
        <v>473</v>
      </c>
      <c r="F1564">
        <v>95</v>
      </c>
      <c r="G1564">
        <v>0.20718816067653281</v>
      </c>
      <c r="H1564">
        <v>1</v>
      </c>
      <c r="I1564" t="s">
        <v>713</v>
      </c>
      <c r="J1564">
        <v>0.200845665961945</v>
      </c>
      <c r="K1564">
        <f t="shared" si="270"/>
        <v>0</v>
      </c>
      <c r="L1564">
        <f t="shared" si="271"/>
        <v>0</v>
      </c>
      <c r="M1564">
        <f t="shared" si="272"/>
        <v>1</v>
      </c>
      <c r="N1564">
        <f t="shared" si="273"/>
        <v>0</v>
      </c>
      <c r="O1564">
        <f t="shared" si="274"/>
        <v>0</v>
      </c>
      <c r="P1564">
        <f t="shared" si="275"/>
        <v>0</v>
      </c>
      <c r="Q1564">
        <f t="shared" si="276"/>
        <v>1</v>
      </c>
      <c r="R1564">
        <f t="shared" si="277"/>
        <v>0</v>
      </c>
      <c r="S1564">
        <f t="shared" si="278"/>
        <v>0</v>
      </c>
      <c r="T1564">
        <f t="shared" si="279"/>
        <v>1</v>
      </c>
      <c r="U1564">
        <f t="shared" si="280"/>
        <v>1</v>
      </c>
    </row>
    <row r="1565" spans="1:21" x14ac:dyDescent="0.25">
      <c r="A1565" t="s">
        <v>714</v>
      </c>
      <c r="B1565">
        <v>0.22484839263751261</v>
      </c>
      <c r="C1565">
        <v>3.8443772999999999E-10</v>
      </c>
      <c r="D1565">
        <v>106</v>
      </c>
      <c r="E1565">
        <v>473</v>
      </c>
      <c r="F1565">
        <v>103</v>
      </c>
      <c r="G1565">
        <v>0.22410147991543339</v>
      </c>
      <c r="H1565">
        <v>1</v>
      </c>
      <c r="I1565" t="s">
        <v>714</v>
      </c>
      <c r="J1565">
        <v>0.21775898520084569</v>
      </c>
      <c r="K1565">
        <f t="shared" si="270"/>
        <v>0</v>
      </c>
      <c r="L1565">
        <f t="shared" si="271"/>
        <v>0</v>
      </c>
      <c r="M1565">
        <f t="shared" si="272"/>
        <v>1</v>
      </c>
      <c r="N1565">
        <f t="shared" si="273"/>
        <v>0</v>
      </c>
      <c r="O1565">
        <f t="shared" si="274"/>
        <v>1</v>
      </c>
      <c r="P1565">
        <f t="shared" si="275"/>
        <v>0</v>
      </c>
      <c r="Q1565">
        <f t="shared" si="276"/>
        <v>0</v>
      </c>
      <c r="R1565">
        <f t="shared" si="277"/>
        <v>0</v>
      </c>
      <c r="S1565">
        <f t="shared" si="278"/>
        <v>0</v>
      </c>
      <c r="T1565">
        <f t="shared" si="279"/>
        <v>1</v>
      </c>
      <c r="U1565">
        <f t="shared" si="280"/>
        <v>1</v>
      </c>
    </row>
    <row r="1566" spans="1:21" x14ac:dyDescent="0.25">
      <c r="A1566" t="s">
        <v>715</v>
      </c>
      <c r="B1566">
        <v>0.19242967654558241</v>
      </c>
      <c r="C1566">
        <v>3.8443772999999999E-10</v>
      </c>
      <c r="D1566">
        <v>91</v>
      </c>
      <c r="E1566">
        <v>473</v>
      </c>
      <c r="F1566">
        <v>88</v>
      </c>
      <c r="G1566">
        <v>0.1923890063424947</v>
      </c>
      <c r="H1566">
        <v>1</v>
      </c>
      <c r="I1566" t="s">
        <v>715</v>
      </c>
      <c r="J1566">
        <v>0.186046511627907</v>
      </c>
      <c r="K1566">
        <f t="shared" si="270"/>
        <v>0</v>
      </c>
      <c r="L1566">
        <f t="shared" si="271"/>
        <v>0</v>
      </c>
      <c r="M1566">
        <f t="shared" si="272"/>
        <v>1</v>
      </c>
      <c r="N1566">
        <f t="shared" si="273"/>
        <v>0</v>
      </c>
      <c r="O1566">
        <f t="shared" si="274"/>
        <v>0</v>
      </c>
      <c r="P1566">
        <f t="shared" si="275"/>
        <v>0</v>
      </c>
      <c r="Q1566">
        <f t="shared" si="276"/>
        <v>0</v>
      </c>
      <c r="R1566">
        <f t="shared" si="277"/>
        <v>1</v>
      </c>
      <c r="S1566">
        <f t="shared" si="278"/>
        <v>0</v>
      </c>
      <c r="T1566">
        <f t="shared" si="279"/>
        <v>1</v>
      </c>
      <c r="U1566">
        <f t="shared" si="280"/>
        <v>1</v>
      </c>
    </row>
    <row r="1567" spans="1:21" x14ac:dyDescent="0.25">
      <c r="A1567" t="s">
        <v>716</v>
      </c>
      <c r="B1567">
        <v>0.71650518902129767</v>
      </c>
      <c r="C1567">
        <v>0.98686839999999998</v>
      </c>
      <c r="D1567">
        <v>342</v>
      </c>
      <c r="E1567">
        <v>472</v>
      </c>
      <c r="F1567">
        <v>341</v>
      </c>
      <c r="G1567">
        <v>0.72457627118644063</v>
      </c>
      <c r="H1567">
        <v>1</v>
      </c>
      <c r="I1567" t="s">
        <v>716</v>
      </c>
      <c r="J1567">
        <v>0.72245762711864403</v>
      </c>
      <c r="K1567">
        <f t="shared" si="270"/>
        <v>0</v>
      </c>
      <c r="L1567">
        <f t="shared" si="271"/>
        <v>0</v>
      </c>
      <c r="M1567">
        <f t="shared" si="272"/>
        <v>0</v>
      </c>
      <c r="N1567">
        <f t="shared" si="273"/>
        <v>1</v>
      </c>
      <c r="O1567">
        <f t="shared" si="274"/>
        <v>0</v>
      </c>
      <c r="P1567">
        <f t="shared" si="275"/>
        <v>0</v>
      </c>
      <c r="Q1567">
        <f t="shared" si="276"/>
        <v>0</v>
      </c>
      <c r="R1567">
        <f t="shared" si="277"/>
        <v>0</v>
      </c>
      <c r="S1567">
        <f t="shared" si="278"/>
        <v>1</v>
      </c>
      <c r="T1567">
        <f t="shared" si="279"/>
        <v>1</v>
      </c>
      <c r="U1567">
        <f t="shared" si="280"/>
        <v>1</v>
      </c>
    </row>
    <row r="1568" spans="1:21" x14ac:dyDescent="0.25">
      <c r="A1568" t="s">
        <v>717</v>
      </c>
      <c r="B1568">
        <v>0.69058419706769003</v>
      </c>
      <c r="C1568">
        <v>0.98686839999999998</v>
      </c>
      <c r="D1568">
        <v>331</v>
      </c>
      <c r="E1568">
        <v>472</v>
      </c>
      <c r="F1568">
        <v>331</v>
      </c>
      <c r="G1568">
        <v>0.70127118644067798</v>
      </c>
      <c r="H1568">
        <v>1</v>
      </c>
      <c r="I1568" t="s">
        <v>717</v>
      </c>
      <c r="J1568">
        <v>0.70127118644067798</v>
      </c>
      <c r="K1568">
        <f t="shared" si="270"/>
        <v>0</v>
      </c>
      <c r="L1568">
        <f t="shared" si="271"/>
        <v>0</v>
      </c>
      <c r="M1568">
        <f t="shared" si="272"/>
        <v>0</v>
      </c>
      <c r="N1568">
        <f t="shared" si="273"/>
        <v>1</v>
      </c>
      <c r="O1568">
        <f t="shared" si="274"/>
        <v>0</v>
      </c>
      <c r="P1568">
        <f t="shared" si="275"/>
        <v>1</v>
      </c>
      <c r="Q1568">
        <f t="shared" si="276"/>
        <v>0</v>
      </c>
      <c r="R1568">
        <f t="shared" si="277"/>
        <v>0</v>
      </c>
      <c r="S1568">
        <f t="shared" si="278"/>
        <v>0</v>
      </c>
      <c r="T1568">
        <f t="shared" si="279"/>
        <v>1</v>
      </c>
      <c r="U1568">
        <f t="shared" si="280"/>
        <v>1</v>
      </c>
    </row>
    <row r="1569" spans="1:21" x14ac:dyDescent="0.25">
      <c r="A1569" t="s">
        <v>718</v>
      </c>
      <c r="B1569">
        <v>0.70143585904977401</v>
      </c>
      <c r="C1569">
        <v>0.98686839999999998</v>
      </c>
      <c r="D1569">
        <v>337</v>
      </c>
      <c r="E1569">
        <v>472</v>
      </c>
      <c r="F1569">
        <v>337</v>
      </c>
      <c r="G1569">
        <v>0.71398305084745761</v>
      </c>
      <c r="H1569">
        <v>1</v>
      </c>
      <c r="I1569" t="s">
        <v>718</v>
      </c>
      <c r="J1569">
        <v>0.71398305084745761</v>
      </c>
      <c r="K1569">
        <f t="shared" si="270"/>
        <v>0</v>
      </c>
      <c r="L1569">
        <f t="shared" si="271"/>
        <v>0</v>
      </c>
      <c r="M1569">
        <f t="shared" si="272"/>
        <v>0</v>
      </c>
      <c r="N1569">
        <f t="shared" si="273"/>
        <v>1</v>
      </c>
      <c r="O1569">
        <f t="shared" si="274"/>
        <v>0</v>
      </c>
      <c r="P1569">
        <f t="shared" si="275"/>
        <v>0</v>
      </c>
      <c r="Q1569">
        <f t="shared" si="276"/>
        <v>1</v>
      </c>
      <c r="R1569">
        <f t="shared" si="277"/>
        <v>0</v>
      </c>
      <c r="S1569">
        <f t="shared" si="278"/>
        <v>0</v>
      </c>
      <c r="T1569">
        <f t="shared" si="279"/>
        <v>1</v>
      </c>
      <c r="U1569">
        <f t="shared" si="280"/>
        <v>1</v>
      </c>
    </row>
    <row r="1570" spans="1:21" x14ac:dyDescent="0.25">
      <c r="A1570" t="s">
        <v>719</v>
      </c>
      <c r="B1570">
        <v>0.67300964257693896</v>
      </c>
      <c r="C1570">
        <v>0.98686839999999998</v>
      </c>
      <c r="D1570">
        <v>321</v>
      </c>
      <c r="E1570">
        <v>472</v>
      </c>
      <c r="F1570">
        <v>319</v>
      </c>
      <c r="G1570">
        <v>0.68008474576271183</v>
      </c>
      <c r="H1570">
        <v>1</v>
      </c>
      <c r="I1570" t="s">
        <v>719</v>
      </c>
      <c r="J1570">
        <v>0.67584745762711862</v>
      </c>
      <c r="K1570">
        <f t="shared" si="270"/>
        <v>0</v>
      </c>
      <c r="L1570">
        <f t="shared" si="271"/>
        <v>0</v>
      </c>
      <c r="M1570">
        <f t="shared" si="272"/>
        <v>0</v>
      </c>
      <c r="N1570">
        <f t="shared" si="273"/>
        <v>1</v>
      </c>
      <c r="O1570">
        <f t="shared" si="274"/>
        <v>1</v>
      </c>
      <c r="P1570">
        <f t="shared" si="275"/>
        <v>0</v>
      </c>
      <c r="Q1570">
        <f t="shared" si="276"/>
        <v>0</v>
      </c>
      <c r="R1570">
        <f t="shared" si="277"/>
        <v>0</v>
      </c>
      <c r="S1570">
        <f t="shared" si="278"/>
        <v>0</v>
      </c>
      <c r="T1570">
        <f t="shared" si="279"/>
        <v>1</v>
      </c>
      <c r="U1570">
        <f t="shared" si="280"/>
        <v>1</v>
      </c>
    </row>
    <row r="1571" spans="1:21" x14ac:dyDescent="0.25">
      <c r="A1571" t="s">
        <v>720</v>
      </c>
      <c r="B1571">
        <v>0.66703170772094911</v>
      </c>
      <c r="C1571">
        <v>0.98686839999999998</v>
      </c>
      <c r="D1571">
        <v>322</v>
      </c>
      <c r="E1571">
        <v>472</v>
      </c>
      <c r="F1571">
        <v>321</v>
      </c>
      <c r="G1571">
        <v>0.68220338983050843</v>
      </c>
      <c r="H1571">
        <v>1</v>
      </c>
      <c r="I1571" t="s">
        <v>720</v>
      </c>
      <c r="J1571">
        <v>0.68008474576271183</v>
      </c>
      <c r="K1571">
        <f t="shared" si="270"/>
        <v>0</v>
      </c>
      <c r="L1571">
        <f t="shared" si="271"/>
        <v>0</v>
      </c>
      <c r="M1571">
        <f t="shared" si="272"/>
        <v>0</v>
      </c>
      <c r="N1571">
        <f t="shared" si="273"/>
        <v>1</v>
      </c>
      <c r="O1571">
        <f t="shared" si="274"/>
        <v>0</v>
      </c>
      <c r="P1571">
        <f t="shared" si="275"/>
        <v>0</v>
      </c>
      <c r="Q1571">
        <f t="shared" si="276"/>
        <v>0</v>
      </c>
      <c r="R1571">
        <f t="shared" si="277"/>
        <v>1</v>
      </c>
      <c r="S1571">
        <f t="shared" si="278"/>
        <v>0</v>
      </c>
      <c r="T1571">
        <f t="shared" si="279"/>
        <v>1</v>
      </c>
      <c r="U1571">
        <f t="shared" si="280"/>
        <v>1</v>
      </c>
    </row>
    <row r="1572" spans="1:21" x14ac:dyDescent="0.25">
      <c r="A1572" t="s">
        <v>721</v>
      </c>
      <c r="B1572">
        <v>0.57277081169607158</v>
      </c>
      <c r="C1572">
        <v>0.98684596999999996</v>
      </c>
      <c r="D1572">
        <v>259</v>
      </c>
      <c r="E1572">
        <v>447</v>
      </c>
      <c r="F1572">
        <v>256</v>
      </c>
      <c r="G1572">
        <v>0.57941834451901564</v>
      </c>
      <c r="H1572">
        <v>1</v>
      </c>
      <c r="I1572" t="s">
        <v>721</v>
      </c>
      <c r="J1572">
        <v>0.57270693512304249</v>
      </c>
      <c r="K1572">
        <f t="shared" si="270"/>
        <v>0</v>
      </c>
      <c r="L1572">
        <f t="shared" si="271"/>
        <v>0</v>
      </c>
      <c r="M1572">
        <f t="shared" si="272"/>
        <v>0</v>
      </c>
      <c r="N1572">
        <f t="shared" si="273"/>
        <v>1</v>
      </c>
      <c r="O1572">
        <f t="shared" si="274"/>
        <v>0</v>
      </c>
      <c r="P1572">
        <f t="shared" si="275"/>
        <v>0</v>
      </c>
      <c r="Q1572">
        <f t="shared" si="276"/>
        <v>0</v>
      </c>
      <c r="R1572">
        <f t="shared" si="277"/>
        <v>0</v>
      </c>
      <c r="S1572">
        <f t="shared" si="278"/>
        <v>1</v>
      </c>
      <c r="T1572">
        <f t="shared" si="279"/>
        <v>1</v>
      </c>
      <c r="U1572">
        <f t="shared" si="280"/>
        <v>1</v>
      </c>
    </row>
    <row r="1573" spans="1:21" x14ac:dyDescent="0.25">
      <c r="A1573" t="s">
        <v>722</v>
      </c>
      <c r="B1573">
        <v>0.53841138487927487</v>
      </c>
      <c r="C1573">
        <v>0.94614403999999996</v>
      </c>
      <c r="D1573">
        <v>244</v>
      </c>
      <c r="E1573">
        <v>447</v>
      </c>
      <c r="F1573">
        <v>229</v>
      </c>
      <c r="G1573">
        <v>0.54586129753914991</v>
      </c>
      <c r="H1573">
        <v>1</v>
      </c>
      <c r="I1573" t="s">
        <v>722</v>
      </c>
      <c r="J1573">
        <v>0.51230425055928408</v>
      </c>
      <c r="K1573">
        <f t="shared" si="270"/>
        <v>0</v>
      </c>
      <c r="L1573">
        <f t="shared" si="271"/>
        <v>0</v>
      </c>
      <c r="M1573">
        <f t="shared" si="272"/>
        <v>0</v>
      </c>
      <c r="N1573">
        <f t="shared" si="273"/>
        <v>1</v>
      </c>
      <c r="O1573">
        <f t="shared" si="274"/>
        <v>0</v>
      </c>
      <c r="P1573">
        <f t="shared" si="275"/>
        <v>1</v>
      </c>
      <c r="Q1573">
        <f t="shared" si="276"/>
        <v>0</v>
      </c>
      <c r="R1573">
        <f t="shared" si="277"/>
        <v>0</v>
      </c>
      <c r="S1573">
        <f t="shared" si="278"/>
        <v>0</v>
      </c>
      <c r="T1573">
        <f t="shared" si="279"/>
        <v>1</v>
      </c>
      <c r="U1573">
        <f t="shared" si="280"/>
        <v>1</v>
      </c>
    </row>
    <row r="1574" spans="1:21" x14ac:dyDescent="0.25">
      <c r="A1574" t="s">
        <v>723</v>
      </c>
      <c r="B1574">
        <v>0.56719624257394674</v>
      </c>
      <c r="C1574">
        <v>0.98686160000000001</v>
      </c>
      <c r="D1574">
        <v>257</v>
      </c>
      <c r="E1574">
        <v>447</v>
      </c>
      <c r="F1574">
        <v>244</v>
      </c>
      <c r="G1574">
        <v>0.57494407158836691</v>
      </c>
      <c r="H1574">
        <v>1</v>
      </c>
      <c r="I1574" t="s">
        <v>723</v>
      </c>
      <c r="J1574">
        <v>0.54586129753914991</v>
      </c>
      <c r="K1574">
        <f t="shared" si="270"/>
        <v>0</v>
      </c>
      <c r="L1574">
        <f t="shared" si="271"/>
        <v>0</v>
      </c>
      <c r="M1574">
        <f t="shared" si="272"/>
        <v>0</v>
      </c>
      <c r="N1574">
        <f t="shared" si="273"/>
        <v>1</v>
      </c>
      <c r="O1574">
        <f t="shared" si="274"/>
        <v>0</v>
      </c>
      <c r="P1574">
        <f t="shared" si="275"/>
        <v>0</v>
      </c>
      <c r="Q1574">
        <f t="shared" si="276"/>
        <v>1</v>
      </c>
      <c r="R1574">
        <f t="shared" si="277"/>
        <v>0</v>
      </c>
      <c r="S1574">
        <f t="shared" si="278"/>
        <v>0</v>
      </c>
      <c r="T1574">
        <f t="shared" si="279"/>
        <v>1</v>
      </c>
      <c r="U1574">
        <f t="shared" si="280"/>
        <v>1</v>
      </c>
    </row>
    <row r="1575" spans="1:21" x14ac:dyDescent="0.25">
      <c r="A1575" t="s">
        <v>724</v>
      </c>
      <c r="B1575">
        <v>0.51566794641439617</v>
      </c>
      <c r="C1575">
        <v>0.87165340000000002</v>
      </c>
      <c r="D1575">
        <v>233</v>
      </c>
      <c r="E1575">
        <v>447</v>
      </c>
      <c r="F1575">
        <v>229</v>
      </c>
      <c r="G1575">
        <v>0.52125279642058164</v>
      </c>
      <c r="H1575">
        <v>1</v>
      </c>
      <c r="I1575" t="s">
        <v>724</v>
      </c>
      <c r="J1575">
        <v>0.51230425055928408</v>
      </c>
      <c r="K1575">
        <f t="shared" si="270"/>
        <v>0</v>
      </c>
      <c r="L1575">
        <f t="shared" si="271"/>
        <v>0</v>
      </c>
      <c r="M1575">
        <f t="shared" si="272"/>
        <v>0</v>
      </c>
      <c r="N1575">
        <f t="shared" si="273"/>
        <v>1</v>
      </c>
      <c r="O1575">
        <f t="shared" si="274"/>
        <v>1</v>
      </c>
      <c r="P1575">
        <f t="shared" si="275"/>
        <v>0</v>
      </c>
      <c r="Q1575">
        <f t="shared" si="276"/>
        <v>0</v>
      </c>
      <c r="R1575">
        <f t="shared" si="277"/>
        <v>0</v>
      </c>
      <c r="S1575">
        <f t="shared" si="278"/>
        <v>0</v>
      </c>
      <c r="T1575">
        <f t="shared" si="279"/>
        <v>1</v>
      </c>
      <c r="U1575">
        <f t="shared" si="280"/>
        <v>1</v>
      </c>
    </row>
    <row r="1576" spans="1:21" x14ac:dyDescent="0.25">
      <c r="A1576" t="s">
        <v>725</v>
      </c>
      <c r="B1576">
        <v>0.56993416917987527</v>
      </c>
      <c r="C1576">
        <v>0.98686839999999998</v>
      </c>
      <c r="D1576">
        <v>256</v>
      </c>
      <c r="E1576">
        <v>447</v>
      </c>
      <c r="F1576">
        <v>252</v>
      </c>
      <c r="G1576">
        <v>0.57270693512304249</v>
      </c>
      <c r="H1576">
        <v>1</v>
      </c>
      <c r="I1576" t="s">
        <v>725</v>
      </c>
      <c r="J1576">
        <v>0.56375838926174493</v>
      </c>
      <c r="K1576">
        <f t="shared" si="270"/>
        <v>0</v>
      </c>
      <c r="L1576">
        <f t="shared" si="271"/>
        <v>0</v>
      </c>
      <c r="M1576">
        <f t="shared" si="272"/>
        <v>0</v>
      </c>
      <c r="N1576">
        <f t="shared" si="273"/>
        <v>1</v>
      </c>
      <c r="O1576">
        <f t="shared" si="274"/>
        <v>0</v>
      </c>
      <c r="P1576">
        <f t="shared" si="275"/>
        <v>0</v>
      </c>
      <c r="Q1576">
        <f t="shared" si="276"/>
        <v>0</v>
      </c>
      <c r="R1576">
        <f t="shared" si="277"/>
        <v>1</v>
      </c>
      <c r="S1576">
        <f t="shared" si="278"/>
        <v>0</v>
      </c>
      <c r="T1576">
        <f t="shared" si="279"/>
        <v>1</v>
      </c>
      <c r="U1576">
        <f t="shared" si="280"/>
        <v>1</v>
      </c>
    </row>
    <row r="1577" spans="1:21" x14ac:dyDescent="0.25">
      <c r="A1577" t="s">
        <v>726</v>
      </c>
      <c r="B1577">
        <v>2.6189569139190159E-2</v>
      </c>
      <c r="C1577">
        <v>3.8443772999999999E-10</v>
      </c>
      <c r="D1577">
        <v>15</v>
      </c>
      <c r="E1577">
        <v>571</v>
      </c>
      <c r="F1577">
        <v>15</v>
      </c>
      <c r="G1577">
        <v>2.6269702276707531E-2</v>
      </c>
      <c r="H1577">
        <v>0</v>
      </c>
      <c r="I1577" t="s">
        <v>726</v>
      </c>
      <c r="J1577">
        <v>2.6269702276707531E-2</v>
      </c>
      <c r="K1577">
        <f t="shared" si="270"/>
        <v>1</v>
      </c>
      <c r="L1577">
        <f t="shared" si="271"/>
        <v>0</v>
      </c>
      <c r="M1577">
        <f t="shared" si="272"/>
        <v>0</v>
      </c>
      <c r="N1577">
        <f t="shared" si="273"/>
        <v>0</v>
      </c>
      <c r="O1577">
        <f t="shared" si="274"/>
        <v>0</v>
      </c>
      <c r="P1577">
        <f t="shared" si="275"/>
        <v>0</v>
      </c>
      <c r="Q1577">
        <f t="shared" si="276"/>
        <v>0</v>
      </c>
      <c r="R1577">
        <f t="shared" si="277"/>
        <v>0</v>
      </c>
      <c r="S1577">
        <f t="shared" si="278"/>
        <v>1</v>
      </c>
      <c r="T1577">
        <f t="shared" si="279"/>
        <v>1</v>
      </c>
      <c r="U1577">
        <f t="shared" si="280"/>
        <v>1</v>
      </c>
    </row>
    <row r="1578" spans="1:21" x14ac:dyDescent="0.25">
      <c r="A1578" t="s">
        <v>727</v>
      </c>
      <c r="B1578">
        <v>2.8844921232945402E-2</v>
      </c>
      <c r="C1578">
        <v>3.8443772999999999E-10</v>
      </c>
      <c r="D1578">
        <v>17</v>
      </c>
      <c r="E1578">
        <v>571</v>
      </c>
      <c r="F1578">
        <v>17</v>
      </c>
      <c r="G1578">
        <v>2.9772329246935202E-2</v>
      </c>
      <c r="H1578">
        <v>0</v>
      </c>
      <c r="I1578" t="s">
        <v>727</v>
      </c>
      <c r="J1578">
        <v>2.9772329246935202E-2</v>
      </c>
      <c r="K1578">
        <f t="shared" si="270"/>
        <v>1</v>
      </c>
      <c r="L1578">
        <f t="shared" si="271"/>
        <v>0</v>
      </c>
      <c r="M1578">
        <f t="shared" si="272"/>
        <v>0</v>
      </c>
      <c r="N1578">
        <f t="shared" si="273"/>
        <v>0</v>
      </c>
      <c r="O1578">
        <f t="shared" si="274"/>
        <v>0</v>
      </c>
      <c r="P1578">
        <f t="shared" si="275"/>
        <v>1</v>
      </c>
      <c r="Q1578">
        <f t="shared" si="276"/>
        <v>0</v>
      </c>
      <c r="R1578">
        <f t="shared" si="277"/>
        <v>0</v>
      </c>
      <c r="S1578">
        <f t="shared" si="278"/>
        <v>0</v>
      </c>
      <c r="T1578">
        <f t="shared" si="279"/>
        <v>1</v>
      </c>
      <c r="U1578">
        <f t="shared" si="280"/>
        <v>1</v>
      </c>
    </row>
    <row r="1579" spans="1:21" x14ac:dyDescent="0.25">
      <c r="A1579" t="s">
        <v>728</v>
      </c>
      <c r="B1579">
        <v>3.2522264731538762E-2</v>
      </c>
      <c r="C1579">
        <v>3.8443772999999999E-10</v>
      </c>
      <c r="D1579">
        <v>19</v>
      </c>
      <c r="E1579">
        <v>571</v>
      </c>
      <c r="F1579">
        <v>19</v>
      </c>
      <c r="G1579">
        <v>3.3274956217162872E-2</v>
      </c>
      <c r="H1579">
        <v>0</v>
      </c>
      <c r="I1579" t="s">
        <v>728</v>
      </c>
      <c r="J1579">
        <v>3.3274956217162872E-2</v>
      </c>
      <c r="K1579">
        <f t="shared" si="270"/>
        <v>1</v>
      </c>
      <c r="L1579">
        <f t="shared" si="271"/>
        <v>0</v>
      </c>
      <c r="M1579">
        <f t="shared" si="272"/>
        <v>0</v>
      </c>
      <c r="N1579">
        <f t="shared" si="273"/>
        <v>0</v>
      </c>
      <c r="O1579">
        <f t="shared" si="274"/>
        <v>0</v>
      </c>
      <c r="P1579">
        <f t="shared" si="275"/>
        <v>0</v>
      </c>
      <c r="Q1579">
        <f t="shared" si="276"/>
        <v>1</v>
      </c>
      <c r="R1579">
        <f t="shared" si="277"/>
        <v>0</v>
      </c>
      <c r="S1579">
        <f t="shared" si="278"/>
        <v>0</v>
      </c>
      <c r="T1579">
        <f t="shared" si="279"/>
        <v>1</v>
      </c>
      <c r="U1579">
        <f t="shared" si="280"/>
        <v>1</v>
      </c>
    </row>
    <row r="1580" spans="1:21" x14ac:dyDescent="0.25">
      <c r="A1580" t="s">
        <v>729</v>
      </c>
      <c r="B1580">
        <v>3.3189832271317263E-2</v>
      </c>
      <c r="C1580">
        <v>3.8443772999999999E-10</v>
      </c>
      <c r="D1580">
        <v>19</v>
      </c>
      <c r="E1580">
        <v>571</v>
      </c>
      <c r="F1580">
        <v>19</v>
      </c>
      <c r="G1580">
        <v>3.3274956217162872E-2</v>
      </c>
      <c r="H1580">
        <v>0</v>
      </c>
      <c r="I1580" t="s">
        <v>729</v>
      </c>
      <c r="J1580">
        <v>3.3274956217162872E-2</v>
      </c>
      <c r="K1580">
        <f t="shared" si="270"/>
        <v>1</v>
      </c>
      <c r="L1580">
        <f t="shared" si="271"/>
        <v>0</v>
      </c>
      <c r="M1580">
        <f t="shared" si="272"/>
        <v>0</v>
      </c>
      <c r="N1580">
        <f t="shared" si="273"/>
        <v>0</v>
      </c>
      <c r="O1580">
        <f t="shared" si="274"/>
        <v>1</v>
      </c>
      <c r="P1580">
        <f t="shared" si="275"/>
        <v>0</v>
      </c>
      <c r="Q1580">
        <f t="shared" si="276"/>
        <v>0</v>
      </c>
      <c r="R1580">
        <f t="shared" si="277"/>
        <v>0</v>
      </c>
      <c r="S1580">
        <f t="shared" si="278"/>
        <v>0</v>
      </c>
      <c r="T1580">
        <f t="shared" si="279"/>
        <v>1</v>
      </c>
      <c r="U1580">
        <f t="shared" si="280"/>
        <v>1</v>
      </c>
    </row>
    <row r="1581" spans="1:21" x14ac:dyDescent="0.25">
      <c r="A1581" t="s">
        <v>730</v>
      </c>
      <c r="B1581">
        <v>4.7037774555024052E-2</v>
      </c>
      <c r="C1581">
        <v>3.8443772999999999E-10</v>
      </c>
      <c r="D1581">
        <v>28</v>
      </c>
      <c r="E1581">
        <v>571</v>
      </c>
      <c r="F1581">
        <v>28</v>
      </c>
      <c r="G1581">
        <v>4.9036777583187391E-2</v>
      </c>
      <c r="H1581">
        <v>0</v>
      </c>
      <c r="I1581" t="s">
        <v>730</v>
      </c>
      <c r="J1581">
        <v>4.9036777583187391E-2</v>
      </c>
      <c r="K1581">
        <f t="shared" si="270"/>
        <v>1</v>
      </c>
      <c r="L1581">
        <f t="shared" si="271"/>
        <v>0</v>
      </c>
      <c r="M1581">
        <f t="shared" si="272"/>
        <v>0</v>
      </c>
      <c r="N1581">
        <f t="shared" si="273"/>
        <v>0</v>
      </c>
      <c r="O1581">
        <f t="shared" si="274"/>
        <v>0</v>
      </c>
      <c r="P1581">
        <f t="shared" si="275"/>
        <v>0</v>
      </c>
      <c r="Q1581">
        <f t="shared" si="276"/>
        <v>0</v>
      </c>
      <c r="R1581">
        <f t="shared" si="277"/>
        <v>1</v>
      </c>
      <c r="S1581">
        <f t="shared" si="278"/>
        <v>0</v>
      </c>
      <c r="T1581">
        <f t="shared" si="279"/>
        <v>1</v>
      </c>
      <c r="U1581">
        <f t="shared" si="280"/>
        <v>1</v>
      </c>
    </row>
    <row r="1582" spans="1:21" x14ac:dyDescent="0.25">
      <c r="A1582" t="s">
        <v>731</v>
      </c>
      <c r="B1582">
        <v>0.27739303560456458</v>
      </c>
      <c r="C1582">
        <v>9.5494444999999994E-9</v>
      </c>
      <c r="D1582">
        <v>88</v>
      </c>
      <c r="E1582">
        <v>314</v>
      </c>
      <c r="F1582">
        <v>87</v>
      </c>
      <c r="G1582">
        <v>0.28025477707006369</v>
      </c>
      <c r="H1582">
        <v>0</v>
      </c>
      <c r="I1582" t="s">
        <v>731</v>
      </c>
      <c r="J1582">
        <v>0.27707006369426751</v>
      </c>
      <c r="K1582">
        <f t="shared" si="270"/>
        <v>1</v>
      </c>
      <c r="L1582">
        <f t="shared" si="271"/>
        <v>0</v>
      </c>
      <c r="M1582">
        <f t="shared" si="272"/>
        <v>0</v>
      </c>
      <c r="N1582">
        <f t="shared" si="273"/>
        <v>0</v>
      </c>
      <c r="O1582">
        <f t="shared" si="274"/>
        <v>0</v>
      </c>
      <c r="P1582">
        <f t="shared" si="275"/>
        <v>0</v>
      </c>
      <c r="Q1582">
        <f t="shared" si="276"/>
        <v>0</v>
      </c>
      <c r="R1582">
        <f t="shared" si="277"/>
        <v>0</v>
      </c>
      <c r="S1582">
        <f t="shared" si="278"/>
        <v>1</v>
      </c>
      <c r="T1582">
        <f t="shared" si="279"/>
        <v>1</v>
      </c>
      <c r="U1582">
        <f t="shared" si="280"/>
        <v>1</v>
      </c>
    </row>
    <row r="1583" spans="1:21" x14ac:dyDescent="0.25">
      <c r="A1583" t="s">
        <v>732</v>
      </c>
      <c r="B1583">
        <v>0.26788127787435179</v>
      </c>
      <c r="C1583">
        <v>2.7006007500000001E-8</v>
      </c>
      <c r="D1583">
        <v>84</v>
      </c>
      <c r="E1583">
        <v>314</v>
      </c>
      <c r="F1583">
        <v>84</v>
      </c>
      <c r="G1583">
        <v>0.26751592356687898</v>
      </c>
      <c r="H1583">
        <v>0</v>
      </c>
      <c r="I1583" t="s">
        <v>732</v>
      </c>
      <c r="J1583">
        <v>0.26751592356687898</v>
      </c>
      <c r="K1583">
        <f t="shared" si="270"/>
        <v>1</v>
      </c>
      <c r="L1583">
        <f t="shared" si="271"/>
        <v>0</v>
      </c>
      <c r="M1583">
        <f t="shared" si="272"/>
        <v>0</v>
      </c>
      <c r="N1583">
        <f t="shared" si="273"/>
        <v>0</v>
      </c>
      <c r="O1583">
        <f t="shared" si="274"/>
        <v>0</v>
      </c>
      <c r="P1583">
        <f t="shared" si="275"/>
        <v>1</v>
      </c>
      <c r="Q1583">
        <f t="shared" si="276"/>
        <v>0</v>
      </c>
      <c r="R1583">
        <f t="shared" si="277"/>
        <v>0</v>
      </c>
      <c r="S1583">
        <f t="shared" si="278"/>
        <v>0</v>
      </c>
      <c r="T1583">
        <f t="shared" si="279"/>
        <v>1</v>
      </c>
      <c r="U1583">
        <f t="shared" si="280"/>
        <v>1</v>
      </c>
    </row>
    <row r="1584" spans="1:21" x14ac:dyDescent="0.25">
      <c r="A1584" t="s">
        <v>733</v>
      </c>
      <c r="B1584">
        <v>0.27570387927251222</v>
      </c>
      <c r="C1584">
        <v>2.6000096999999999E-8</v>
      </c>
      <c r="D1584">
        <v>88</v>
      </c>
      <c r="E1584">
        <v>314</v>
      </c>
      <c r="F1584">
        <v>88</v>
      </c>
      <c r="G1584">
        <v>0.28025477707006369</v>
      </c>
      <c r="H1584">
        <v>0</v>
      </c>
      <c r="I1584" t="s">
        <v>733</v>
      </c>
      <c r="J1584">
        <v>0.28025477707006369</v>
      </c>
      <c r="K1584">
        <f t="shared" si="270"/>
        <v>1</v>
      </c>
      <c r="L1584">
        <f t="shared" si="271"/>
        <v>0</v>
      </c>
      <c r="M1584">
        <f t="shared" si="272"/>
        <v>0</v>
      </c>
      <c r="N1584">
        <f t="shared" si="273"/>
        <v>0</v>
      </c>
      <c r="O1584">
        <f t="shared" si="274"/>
        <v>0</v>
      </c>
      <c r="P1584">
        <f t="shared" si="275"/>
        <v>0</v>
      </c>
      <c r="Q1584">
        <f t="shared" si="276"/>
        <v>1</v>
      </c>
      <c r="R1584">
        <f t="shared" si="277"/>
        <v>0</v>
      </c>
      <c r="S1584">
        <f t="shared" si="278"/>
        <v>0</v>
      </c>
      <c r="T1584">
        <f t="shared" si="279"/>
        <v>1</v>
      </c>
      <c r="U1584">
        <f t="shared" si="280"/>
        <v>1</v>
      </c>
    </row>
    <row r="1585" spans="1:21" x14ac:dyDescent="0.25">
      <c r="A1585" t="s">
        <v>734</v>
      </c>
      <c r="B1585">
        <v>0.27577775489810141</v>
      </c>
      <c r="C1585">
        <v>1.8827707000000001E-8</v>
      </c>
      <c r="D1585">
        <v>87</v>
      </c>
      <c r="E1585">
        <v>314</v>
      </c>
      <c r="F1585">
        <v>87</v>
      </c>
      <c r="G1585">
        <v>0.27707006369426751</v>
      </c>
      <c r="H1585">
        <v>0</v>
      </c>
      <c r="I1585" t="s">
        <v>734</v>
      </c>
      <c r="J1585">
        <v>0.27707006369426751</v>
      </c>
      <c r="K1585">
        <f t="shared" si="270"/>
        <v>1</v>
      </c>
      <c r="L1585">
        <f t="shared" si="271"/>
        <v>0</v>
      </c>
      <c r="M1585">
        <f t="shared" si="272"/>
        <v>0</v>
      </c>
      <c r="N1585">
        <f t="shared" si="273"/>
        <v>0</v>
      </c>
      <c r="O1585">
        <f t="shared" si="274"/>
        <v>1</v>
      </c>
      <c r="P1585">
        <f t="shared" si="275"/>
        <v>0</v>
      </c>
      <c r="Q1585">
        <f t="shared" si="276"/>
        <v>0</v>
      </c>
      <c r="R1585">
        <f t="shared" si="277"/>
        <v>0</v>
      </c>
      <c r="S1585">
        <f t="shared" si="278"/>
        <v>0</v>
      </c>
      <c r="T1585">
        <f t="shared" si="279"/>
        <v>1</v>
      </c>
      <c r="U1585">
        <f t="shared" si="280"/>
        <v>1</v>
      </c>
    </row>
    <row r="1586" spans="1:21" x14ac:dyDescent="0.25">
      <c r="A1586" t="s">
        <v>735</v>
      </c>
      <c r="B1586">
        <v>0.28107835536929321</v>
      </c>
      <c r="C1586">
        <v>9.697324249999999E-9</v>
      </c>
      <c r="D1586">
        <v>90</v>
      </c>
      <c r="E1586">
        <v>314</v>
      </c>
      <c r="F1586">
        <v>90</v>
      </c>
      <c r="G1586">
        <v>0.28662420382165599</v>
      </c>
      <c r="H1586">
        <v>0</v>
      </c>
      <c r="I1586" t="s">
        <v>735</v>
      </c>
      <c r="J1586">
        <v>0.28662420382165599</v>
      </c>
      <c r="K1586">
        <f t="shared" si="270"/>
        <v>1</v>
      </c>
      <c r="L1586">
        <f t="shared" si="271"/>
        <v>0</v>
      </c>
      <c r="M1586">
        <f t="shared" si="272"/>
        <v>0</v>
      </c>
      <c r="N1586">
        <f t="shared" si="273"/>
        <v>0</v>
      </c>
      <c r="O1586">
        <f t="shared" si="274"/>
        <v>0</v>
      </c>
      <c r="P1586">
        <f t="shared" si="275"/>
        <v>0</v>
      </c>
      <c r="Q1586">
        <f t="shared" si="276"/>
        <v>0</v>
      </c>
      <c r="R1586">
        <f t="shared" si="277"/>
        <v>1</v>
      </c>
      <c r="S1586">
        <f t="shared" si="278"/>
        <v>0</v>
      </c>
      <c r="T1586">
        <f t="shared" si="279"/>
        <v>1</v>
      </c>
      <c r="U1586">
        <f t="shared" si="280"/>
        <v>1</v>
      </c>
    </row>
    <row r="1587" spans="1:21" x14ac:dyDescent="0.25">
      <c r="A1587" t="s">
        <v>736</v>
      </c>
      <c r="B1587">
        <v>0.50903487085933885</v>
      </c>
      <c r="C1587">
        <v>0.83087040000000001</v>
      </c>
      <c r="D1587">
        <v>239</v>
      </c>
      <c r="E1587">
        <v>469</v>
      </c>
      <c r="F1587">
        <v>221</v>
      </c>
      <c r="G1587">
        <v>0.50959488272921105</v>
      </c>
      <c r="H1587">
        <v>1</v>
      </c>
      <c r="I1587" t="s">
        <v>736</v>
      </c>
      <c r="J1587">
        <v>0.47121535181236668</v>
      </c>
      <c r="K1587">
        <f t="shared" si="270"/>
        <v>0</v>
      </c>
      <c r="L1587">
        <f t="shared" si="271"/>
        <v>0</v>
      </c>
      <c r="M1587">
        <f t="shared" si="272"/>
        <v>0</v>
      </c>
      <c r="N1587">
        <f t="shared" si="273"/>
        <v>1</v>
      </c>
      <c r="O1587">
        <f t="shared" si="274"/>
        <v>0</v>
      </c>
      <c r="P1587">
        <f t="shared" si="275"/>
        <v>0</v>
      </c>
      <c r="Q1587">
        <f t="shared" si="276"/>
        <v>0</v>
      </c>
      <c r="R1587">
        <f t="shared" si="277"/>
        <v>0</v>
      </c>
      <c r="S1587">
        <f t="shared" si="278"/>
        <v>1</v>
      </c>
      <c r="T1587">
        <f t="shared" si="279"/>
        <v>1</v>
      </c>
      <c r="U1587">
        <f t="shared" si="280"/>
        <v>1</v>
      </c>
    </row>
    <row r="1588" spans="1:21" x14ac:dyDescent="0.25">
      <c r="A1588" t="s">
        <v>737</v>
      </c>
      <c r="B1588">
        <v>0.50367477843280983</v>
      </c>
      <c r="C1588">
        <v>0.71417916000000004</v>
      </c>
      <c r="D1588">
        <v>240</v>
      </c>
      <c r="E1588">
        <v>469</v>
      </c>
      <c r="F1588">
        <v>209</v>
      </c>
      <c r="G1588">
        <v>0.51172707889125801</v>
      </c>
      <c r="H1588">
        <v>1</v>
      </c>
      <c r="I1588" t="s">
        <v>737</v>
      </c>
      <c r="J1588">
        <v>0.44562899786780391</v>
      </c>
      <c r="K1588">
        <f t="shared" si="270"/>
        <v>0</v>
      </c>
      <c r="L1588">
        <f t="shared" si="271"/>
        <v>0</v>
      </c>
      <c r="M1588">
        <f t="shared" si="272"/>
        <v>0</v>
      </c>
      <c r="N1588">
        <f t="shared" si="273"/>
        <v>1</v>
      </c>
      <c r="O1588">
        <f t="shared" si="274"/>
        <v>0</v>
      </c>
      <c r="P1588">
        <f t="shared" si="275"/>
        <v>1</v>
      </c>
      <c r="Q1588">
        <f t="shared" si="276"/>
        <v>0</v>
      </c>
      <c r="R1588">
        <f t="shared" si="277"/>
        <v>0</v>
      </c>
      <c r="S1588">
        <f t="shared" si="278"/>
        <v>0</v>
      </c>
      <c r="T1588">
        <f t="shared" si="279"/>
        <v>1</v>
      </c>
      <c r="U1588">
        <f t="shared" si="280"/>
        <v>1</v>
      </c>
    </row>
    <row r="1589" spans="1:21" x14ac:dyDescent="0.25">
      <c r="A1589" t="s">
        <v>738</v>
      </c>
      <c r="B1589">
        <v>0.49881329607283492</v>
      </c>
      <c r="C1589">
        <v>0.69553560000000003</v>
      </c>
      <c r="D1589">
        <v>238</v>
      </c>
      <c r="E1589">
        <v>469</v>
      </c>
      <c r="F1589">
        <v>216</v>
      </c>
      <c r="G1589">
        <v>0.5074626865671642</v>
      </c>
      <c r="H1589">
        <v>1</v>
      </c>
      <c r="I1589" t="s">
        <v>738</v>
      </c>
      <c r="J1589">
        <v>0.4605543710021322</v>
      </c>
      <c r="K1589">
        <f t="shared" si="270"/>
        <v>0</v>
      </c>
      <c r="L1589">
        <f t="shared" si="271"/>
        <v>0</v>
      </c>
      <c r="M1589">
        <f t="shared" si="272"/>
        <v>0</v>
      </c>
      <c r="N1589">
        <f t="shared" si="273"/>
        <v>1</v>
      </c>
      <c r="O1589">
        <f t="shared" si="274"/>
        <v>0</v>
      </c>
      <c r="P1589">
        <f t="shared" si="275"/>
        <v>0</v>
      </c>
      <c r="Q1589">
        <f t="shared" si="276"/>
        <v>1</v>
      </c>
      <c r="R1589">
        <f t="shared" si="277"/>
        <v>0</v>
      </c>
      <c r="S1589">
        <f t="shared" si="278"/>
        <v>0</v>
      </c>
      <c r="T1589">
        <f t="shared" si="279"/>
        <v>1</v>
      </c>
      <c r="U1589">
        <f t="shared" si="280"/>
        <v>1</v>
      </c>
    </row>
    <row r="1590" spans="1:21" x14ac:dyDescent="0.25">
      <c r="A1590" t="s">
        <v>739</v>
      </c>
      <c r="B1590">
        <v>0.46528763051584421</v>
      </c>
      <c r="C1590">
        <v>8.2834759999999993E-2</v>
      </c>
      <c r="D1590">
        <v>219</v>
      </c>
      <c r="E1590">
        <v>469</v>
      </c>
      <c r="F1590">
        <v>219</v>
      </c>
      <c r="G1590">
        <v>0.46695095948827292</v>
      </c>
      <c r="H1590">
        <v>1</v>
      </c>
      <c r="I1590" t="s">
        <v>739</v>
      </c>
      <c r="J1590">
        <v>0.46695095948827292</v>
      </c>
      <c r="K1590">
        <f t="shared" si="270"/>
        <v>0</v>
      </c>
      <c r="L1590">
        <f t="shared" si="271"/>
        <v>0</v>
      </c>
      <c r="M1590">
        <f t="shared" si="272"/>
        <v>0</v>
      </c>
      <c r="N1590">
        <f t="shared" si="273"/>
        <v>1</v>
      </c>
      <c r="O1590">
        <f t="shared" si="274"/>
        <v>1</v>
      </c>
      <c r="P1590">
        <f t="shared" si="275"/>
        <v>0</v>
      </c>
      <c r="Q1590">
        <f t="shared" si="276"/>
        <v>0</v>
      </c>
      <c r="R1590">
        <f t="shared" si="277"/>
        <v>0</v>
      </c>
      <c r="S1590">
        <f t="shared" si="278"/>
        <v>0</v>
      </c>
      <c r="T1590">
        <f t="shared" si="279"/>
        <v>1</v>
      </c>
      <c r="U1590">
        <f t="shared" si="280"/>
        <v>1</v>
      </c>
    </row>
    <row r="1591" spans="1:21" x14ac:dyDescent="0.25">
      <c r="A1591" t="s">
        <v>740</v>
      </c>
      <c r="B1591">
        <v>0.49415033321182389</v>
      </c>
      <c r="C1591">
        <v>0.64964310000000003</v>
      </c>
      <c r="D1591">
        <v>236</v>
      </c>
      <c r="E1591">
        <v>469</v>
      </c>
      <c r="F1591">
        <v>192</v>
      </c>
      <c r="G1591">
        <v>0.50319829424307039</v>
      </c>
      <c r="H1591">
        <v>1</v>
      </c>
      <c r="I1591" t="s">
        <v>740</v>
      </c>
      <c r="J1591">
        <v>0.40938166311300639</v>
      </c>
      <c r="K1591">
        <f t="shared" si="270"/>
        <v>0</v>
      </c>
      <c r="L1591">
        <f t="shared" si="271"/>
        <v>0</v>
      </c>
      <c r="M1591">
        <f t="shared" si="272"/>
        <v>0</v>
      </c>
      <c r="N1591">
        <f t="shared" si="273"/>
        <v>1</v>
      </c>
      <c r="O1591">
        <f t="shared" si="274"/>
        <v>0</v>
      </c>
      <c r="P1591">
        <f t="shared" si="275"/>
        <v>0</v>
      </c>
      <c r="Q1591">
        <f t="shared" si="276"/>
        <v>0</v>
      </c>
      <c r="R1591">
        <f t="shared" si="277"/>
        <v>1</v>
      </c>
      <c r="S1591">
        <f t="shared" si="278"/>
        <v>0</v>
      </c>
      <c r="T1591">
        <f t="shared" si="279"/>
        <v>1</v>
      </c>
      <c r="U1591">
        <f t="shared" si="280"/>
        <v>1</v>
      </c>
    </row>
    <row r="1592" spans="1:21" x14ac:dyDescent="0.25">
      <c r="A1592" t="s">
        <v>741</v>
      </c>
      <c r="B1592">
        <v>0.41183771281650949</v>
      </c>
      <c r="C1592">
        <v>1.3167761E-6</v>
      </c>
      <c r="D1592">
        <v>151</v>
      </c>
      <c r="E1592">
        <v>362</v>
      </c>
      <c r="F1592">
        <v>151</v>
      </c>
      <c r="G1592">
        <v>0.41712707182320441</v>
      </c>
      <c r="H1592">
        <v>1</v>
      </c>
      <c r="I1592" t="s">
        <v>741</v>
      </c>
      <c r="J1592">
        <v>0.41712707182320441</v>
      </c>
      <c r="K1592">
        <f t="shared" si="270"/>
        <v>0</v>
      </c>
      <c r="L1592">
        <f t="shared" si="271"/>
        <v>0</v>
      </c>
      <c r="M1592">
        <f t="shared" si="272"/>
        <v>1</v>
      </c>
      <c r="N1592">
        <f t="shared" si="273"/>
        <v>0</v>
      </c>
      <c r="O1592">
        <f t="shared" si="274"/>
        <v>0</v>
      </c>
      <c r="P1592">
        <f t="shared" si="275"/>
        <v>0</v>
      </c>
      <c r="Q1592">
        <f t="shared" si="276"/>
        <v>0</v>
      </c>
      <c r="R1592">
        <f t="shared" si="277"/>
        <v>0</v>
      </c>
      <c r="S1592">
        <f t="shared" si="278"/>
        <v>1</v>
      </c>
      <c r="T1592">
        <f t="shared" si="279"/>
        <v>1</v>
      </c>
      <c r="U1592">
        <f t="shared" si="280"/>
        <v>1</v>
      </c>
    </row>
    <row r="1593" spans="1:21" x14ac:dyDescent="0.25">
      <c r="A1593" t="s">
        <v>742</v>
      </c>
      <c r="B1593">
        <v>0.53744785523727445</v>
      </c>
      <c r="C1593">
        <v>0.89045501499999991</v>
      </c>
      <c r="D1593">
        <v>199</v>
      </c>
      <c r="E1593">
        <v>362</v>
      </c>
      <c r="F1593">
        <v>199</v>
      </c>
      <c r="G1593">
        <v>0.54972375690607733</v>
      </c>
      <c r="H1593">
        <v>1</v>
      </c>
      <c r="I1593" t="s">
        <v>742</v>
      </c>
      <c r="J1593">
        <v>0.54972375690607733</v>
      </c>
      <c r="K1593">
        <f t="shared" si="270"/>
        <v>0</v>
      </c>
      <c r="L1593">
        <f t="shared" si="271"/>
        <v>0</v>
      </c>
      <c r="M1593">
        <f t="shared" si="272"/>
        <v>0</v>
      </c>
      <c r="N1593">
        <f t="shared" si="273"/>
        <v>1</v>
      </c>
      <c r="O1593">
        <f t="shared" si="274"/>
        <v>0</v>
      </c>
      <c r="P1593">
        <f t="shared" si="275"/>
        <v>1</v>
      </c>
      <c r="Q1593">
        <f t="shared" si="276"/>
        <v>0</v>
      </c>
      <c r="R1593">
        <f t="shared" si="277"/>
        <v>0</v>
      </c>
      <c r="S1593">
        <f t="shared" si="278"/>
        <v>0</v>
      </c>
      <c r="T1593">
        <f t="shared" si="279"/>
        <v>1</v>
      </c>
      <c r="U1593">
        <f t="shared" si="280"/>
        <v>1</v>
      </c>
    </row>
    <row r="1594" spans="1:21" x14ac:dyDescent="0.25">
      <c r="A1594" t="s">
        <v>743</v>
      </c>
      <c r="B1594">
        <v>0.45514783007409859</v>
      </c>
      <c r="C1594">
        <v>9.4414849999999995E-2</v>
      </c>
      <c r="D1594">
        <v>166</v>
      </c>
      <c r="E1594">
        <v>362</v>
      </c>
      <c r="F1594">
        <v>166</v>
      </c>
      <c r="G1594">
        <v>0.4585635359116022</v>
      </c>
      <c r="H1594">
        <v>1</v>
      </c>
      <c r="I1594" t="s">
        <v>743</v>
      </c>
      <c r="J1594">
        <v>0.4585635359116022</v>
      </c>
      <c r="K1594">
        <f t="shared" si="270"/>
        <v>0</v>
      </c>
      <c r="L1594">
        <f t="shared" si="271"/>
        <v>0</v>
      </c>
      <c r="M1594">
        <f t="shared" si="272"/>
        <v>1</v>
      </c>
      <c r="N1594">
        <f t="shared" si="273"/>
        <v>0</v>
      </c>
      <c r="O1594">
        <f t="shared" si="274"/>
        <v>0</v>
      </c>
      <c r="P1594">
        <f t="shared" si="275"/>
        <v>0</v>
      </c>
      <c r="Q1594">
        <f t="shared" si="276"/>
        <v>1</v>
      </c>
      <c r="R1594">
        <f t="shared" si="277"/>
        <v>0</v>
      </c>
      <c r="S1594">
        <f t="shared" si="278"/>
        <v>0</v>
      </c>
      <c r="T1594">
        <f t="shared" si="279"/>
        <v>1</v>
      </c>
      <c r="U1594">
        <f t="shared" si="280"/>
        <v>1</v>
      </c>
    </row>
    <row r="1595" spans="1:21" x14ac:dyDescent="0.25">
      <c r="A1595" t="s">
        <v>744</v>
      </c>
      <c r="B1595">
        <v>0.5016640294333411</v>
      </c>
      <c r="C1595">
        <v>0.67636963999999999</v>
      </c>
      <c r="D1595">
        <v>184</v>
      </c>
      <c r="E1595">
        <v>362</v>
      </c>
      <c r="F1595">
        <v>184</v>
      </c>
      <c r="G1595">
        <v>0.50828729281767959</v>
      </c>
      <c r="H1595">
        <v>1</v>
      </c>
      <c r="I1595" t="s">
        <v>744</v>
      </c>
      <c r="J1595">
        <v>0.50828729281767959</v>
      </c>
      <c r="K1595">
        <f t="shared" si="270"/>
        <v>0</v>
      </c>
      <c r="L1595">
        <f t="shared" si="271"/>
        <v>0</v>
      </c>
      <c r="M1595">
        <f t="shared" si="272"/>
        <v>0</v>
      </c>
      <c r="N1595">
        <f t="shared" si="273"/>
        <v>1</v>
      </c>
      <c r="O1595">
        <f t="shared" si="274"/>
        <v>1</v>
      </c>
      <c r="P1595">
        <f t="shared" si="275"/>
        <v>0</v>
      </c>
      <c r="Q1595">
        <f t="shared" si="276"/>
        <v>0</v>
      </c>
      <c r="R1595">
        <f t="shared" si="277"/>
        <v>0</v>
      </c>
      <c r="S1595">
        <f t="shared" si="278"/>
        <v>0</v>
      </c>
      <c r="T1595">
        <f t="shared" si="279"/>
        <v>1</v>
      </c>
      <c r="U1595">
        <f t="shared" si="280"/>
        <v>1</v>
      </c>
    </row>
    <row r="1596" spans="1:21" x14ac:dyDescent="0.25">
      <c r="A1596" t="s">
        <v>745</v>
      </c>
      <c r="B1596">
        <v>0.45836876172748231</v>
      </c>
      <c r="C1596">
        <v>6.1859195000000013E-2</v>
      </c>
      <c r="D1596">
        <v>169</v>
      </c>
      <c r="E1596">
        <v>362</v>
      </c>
      <c r="F1596">
        <v>169</v>
      </c>
      <c r="G1596">
        <v>0.46685082872928169</v>
      </c>
      <c r="H1596">
        <v>1</v>
      </c>
      <c r="I1596" t="s">
        <v>745</v>
      </c>
      <c r="J1596">
        <v>0.46685082872928169</v>
      </c>
      <c r="K1596">
        <f t="shared" si="270"/>
        <v>0</v>
      </c>
      <c r="L1596">
        <f t="shared" si="271"/>
        <v>0</v>
      </c>
      <c r="M1596">
        <f t="shared" si="272"/>
        <v>0</v>
      </c>
      <c r="N1596">
        <f t="shared" si="273"/>
        <v>1</v>
      </c>
      <c r="O1596">
        <f t="shared" si="274"/>
        <v>0</v>
      </c>
      <c r="P1596">
        <f t="shared" si="275"/>
        <v>0</v>
      </c>
      <c r="Q1596">
        <f t="shared" si="276"/>
        <v>0</v>
      </c>
      <c r="R1596">
        <f t="shared" si="277"/>
        <v>1</v>
      </c>
      <c r="S1596">
        <f t="shared" si="278"/>
        <v>0</v>
      </c>
      <c r="T1596">
        <f t="shared" si="279"/>
        <v>1</v>
      </c>
      <c r="U1596">
        <f t="shared" si="280"/>
        <v>1</v>
      </c>
    </row>
    <row r="1597" spans="1:21" x14ac:dyDescent="0.25">
      <c r="A1597" t="s">
        <v>746</v>
      </c>
      <c r="B1597">
        <v>0.526691040208349</v>
      </c>
      <c r="C1597">
        <v>0.85755700000000001</v>
      </c>
      <c r="D1597">
        <v>158</v>
      </c>
      <c r="E1597">
        <v>297</v>
      </c>
      <c r="F1597">
        <v>158</v>
      </c>
      <c r="G1597">
        <v>0.53198653198653201</v>
      </c>
      <c r="H1597">
        <v>1</v>
      </c>
      <c r="I1597" t="s">
        <v>746</v>
      </c>
      <c r="J1597">
        <v>0.53198653198653201</v>
      </c>
      <c r="K1597">
        <f t="shared" si="270"/>
        <v>0</v>
      </c>
      <c r="L1597">
        <f t="shared" si="271"/>
        <v>0</v>
      </c>
      <c r="M1597">
        <f t="shared" si="272"/>
        <v>0</v>
      </c>
      <c r="N1597">
        <f t="shared" si="273"/>
        <v>1</v>
      </c>
      <c r="O1597">
        <f t="shared" si="274"/>
        <v>0</v>
      </c>
      <c r="P1597">
        <f t="shared" si="275"/>
        <v>0</v>
      </c>
      <c r="Q1597">
        <f t="shared" si="276"/>
        <v>0</v>
      </c>
      <c r="R1597">
        <f t="shared" si="277"/>
        <v>0</v>
      </c>
      <c r="S1597">
        <f t="shared" si="278"/>
        <v>1</v>
      </c>
      <c r="T1597">
        <f t="shared" si="279"/>
        <v>1</v>
      </c>
      <c r="U1597">
        <f t="shared" si="280"/>
        <v>1</v>
      </c>
    </row>
    <row r="1598" spans="1:21" x14ac:dyDescent="0.25">
      <c r="A1598" t="s">
        <v>747</v>
      </c>
      <c r="B1598">
        <v>0.44870627311392469</v>
      </c>
      <c r="C1598">
        <v>1.1721E-4</v>
      </c>
      <c r="D1598">
        <v>134</v>
      </c>
      <c r="E1598">
        <v>297</v>
      </c>
      <c r="F1598">
        <v>134</v>
      </c>
      <c r="G1598">
        <v>0.45117845117845118</v>
      </c>
      <c r="H1598">
        <v>1</v>
      </c>
      <c r="I1598" t="s">
        <v>747</v>
      </c>
      <c r="J1598">
        <v>0.45117845117845118</v>
      </c>
      <c r="K1598">
        <f t="shared" si="270"/>
        <v>0</v>
      </c>
      <c r="L1598">
        <f t="shared" si="271"/>
        <v>0</v>
      </c>
      <c r="M1598">
        <f t="shared" si="272"/>
        <v>1</v>
      </c>
      <c r="N1598">
        <f t="shared" si="273"/>
        <v>0</v>
      </c>
      <c r="O1598">
        <f t="shared" si="274"/>
        <v>0</v>
      </c>
      <c r="P1598">
        <f t="shared" si="275"/>
        <v>1</v>
      </c>
      <c r="Q1598">
        <f t="shared" si="276"/>
        <v>0</v>
      </c>
      <c r="R1598">
        <f t="shared" si="277"/>
        <v>0</v>
      </c>
      <c r="S1598">
        <f t="shared" si="278"/>
        <v>0</v>
      </c>
      <c r="T1598">
        <f t="shared" si="279"/>
        <v>1</v>
      </c>
      <c r="U1598">
        <f t="shared" si="280"/>
        <v>1</v>
      </c>
    </row>
    <row r="1599" spans="1:21" x14ac:dyDescent="0.25">
      <c r="A1599" t="s">
        <v>748</v>
      </c>
      <c r="B1599">
        <v>0.50870559913938385</v>
      </c>
      <c r="C1599">
        <v>0.81903820000000005</v>
      </c>
      <c r="D1599">
        <v>155</v>
      </c>
      <c r="E1599">
        <v>297</v>
      </c>
      <c r="F1599">
        <v>155</v>
      </c>
      <c r="G1599">
        <v>0.52188552188552184</v>
      </c>
      <c r="H1599">
        <v>1</v>
      </c>
      <c r="I1599" t="s">
        <v>748</v>
      </c>
      <c r="J1599">
        <v>0.52188552188552184</v>
      </c>
      <c r="K1599">
        <f t="shared" si="270"/>
        <v>0</v>
      </c>
      <c r="L1599">
        <f t="shared" si="271"/>
        <v>0</v>
      </c>
      <c r="M1599">
        <f t="shared" si="272"/>
        <v>0</v>
      </c>
      <c r="N1599">
        <f t="shared" si="273"/>
        <v>1</v>
      </c>
      <c r="O1599">
        <f t="shared" si="274"/>
        <v>0</v>
      </c>
      <c r="P1599">
        <f t="shared" si="275"/>
        <v>0</v>
      </c>
      <c r="Q1599">
        <f t="shared" si="276"/>
        <v>1</v>
      </c>
      <c r="R1599">
        <f t="shared" si="277"/>
        <v>0</v>
      </c>
      <c r="S1599">
        <f t="shared" si="278"/>
        <v>0</v>
      </c>
      <c r="T1599">
        <f t="shared" si="279"/>
        <v>1</v>
      </c>
      <c r="U1599">
        <f t="shared" si="280"/>
        <v>1</v>
      </c>
    </row>
    <row r="1600" spans="1:21" x14ac:dyDescent="0.25">
      <c r="A1600" t="s">
        <v>749</v>
      </c>
      <c r="B1600">
        <v>0.45574019202545252</v>
      </c>
      <c r="C1600">
        <v>1.233247E-2</v>
      </c>
      <c r="D1600">
        <v>137</v>
      </c>
      <c r="E1600">
        <v>297</v>
      </c>
      <c r="F1600">
        <v>137</v>
      </c>
      <c r="G1600">
        <v>0.46127946127946129</v>
      </c>
      <c r="H1600">
        <v>1</v>
      </c>
      <c r="I1600" t="s">
        <v>749</v>
      </c>
      <c r="J1600">
        <v>0.46127946127946129</v>
      </c>
      <c r="K1600">
        <f t="shared" si="270"/>
        <v>0</v>
      </c>
      <c r="L1600">
        <f t="shared" si="271"/>
        <v>0</v>
      </c>
      <c r="M1600">
        <f t="shared" si="272"/>
        <v>0</v>
      </c>
      <c r="N1600">
        <f t="shared" si="273"/>
        <v>1</v>
      </c>
      <c r="O1600">
        <f t="shared" si="274"/>
        <v>1</v>
      </c>
      <c r="P1600">
        <f t="shared" si="275"/>
        <v>0</v>
      </c>
      <c r="Q1600">
        <f t="shared" si="276"/>
        <v>0</v>
      </c>
      <c r="R1600">
        <f t="shared" si="277"/>
        <v>0</v>
      </c>
      <c r="S1600">
        <f t="shared" si="278"/>
        <v>0</v>
      </c>
      <c r="T1600">
        <f t="shared" si="279"/>
        <v>1</v>
      </c>
      <c r="U1600">
        <f t="shared" si="280"/>
        <v>1</v>
      </c>
    </row>
    <row r="1601" spans="1:21" x14ac:dyDescent="0.25">
      <c r="A1601" t="s">
        <v>750</v>
      </c>
      <c r="B1601">
        <v>0.52506879559257713</v>
      </c>
      <c r="C1601">
        <v>0.92055819999999999</v>
      </c>
      <c r="D1601">
        <v>157</v>
      </c>
      <c r="E1601">
        <v>297</v>
      </c>
      <c r="F1601">
        <v>157</v>
      </c>
      <c r="G1601">
        <v>0.52861952861952866</v>
      </c>
      <c r="H1601">
        <v>1</v>
      </c>
      <c r="I1601" t="s">
        <v>750</v>
      </c>
      <c r="J1601">
        <v>0.52861952861952866</v>
      </c>
      <c r="K1601">
        <f t="shared" si="270"/>
        <v>0</v>
      </c>
      <c r="L1601">
        <f t="shared" si="271"/>
        <v>0</v>
      </c>
      <c r="M1601">
        <f t="shared" si="272"/>
        <v>0</v>
      </c>
      <c r="N1601">
        <f t="shared" si="273"/>
        <v>1</v>
      </c>
      <c r="O1601">
        <f t="shared" si="274"/>
        <v>0</v>
      </c>
      <c r="P1601">
        <f t="shared" si="275"/>
        <v>0</v>
      </c>
      <c r="Q1601">
        <f t="shared" si="276"/>
        <v>0</v>
      </c>
      <c r="R1601">
        <f t="shared" si="277"/>
        <v>1</v>
      </c>
      <c r="S1601">
        <f t="shared" si="278"/>
        <v>0</v>
      </c>
      <c r="T1601">
        <f t="shared" si="279"/>
        <v>1</v>
      </c>
      <c r="U1601">
        <f t="shared" si="280"/>
        <v>1</v>
      </c>
    </row>
    <row r="1602" spans="1:21" x14ac:dyDescent="0.25">
      <c r="A1602" t="s">
        <v>751</v>
      </c>
      <c r="B1602">
        <v>0.4445037529510848</v>
      </c>
      <c r="C1602">
        <v>4.3888399999999998E-3</v>
      </c>
      <c r="D1602">
        <v>132</v>
      </c>
      <c r="E1602">
        <v>297</v>
      </c>
      <c r="F1602">
        <v>132</v>
      </c>
      <c r="G1602">
        <v>0.44444444444444442</v>
      </c>
      <c r="H1602">
        <v>0</v>
      </c>
      <c r="I1602" t="s">
        <v>751</v>
      </c>
      <c r="J1602">
        <v>0.44444444444444442</v>
      </c>
      <c r="K1602">
        <f t="shared" si="270"/>
        <v>1</v>
      </c>
      <c r="L1602">
        <f t="shared" si="271"/>
        <v>0</v>
      </c>
      <c r="M1602">
        <f t="shared" si="272"/>
        <v>0</v>
      </c>
      <c r="N1602">
        <f t="shared" si="273"/>
        <v>0</v>
      </c>
      <c r="O1602">
        <f t="shared" si="274"/>
        <v>0</v>
      </c>
      <c r="P1602">
        <f t="shared" si="275"/>
        <v>0</v>
      </c>
      <c r="Q1602">
        <f t="shared" si="276"/>
        <v>0</v>
      </c>
      <c r="R1602">
        <f t="shared" si="277"/>
        <v>0</v>
      </c>
      <c r="S1602">
        <f t="shared" si="278"/>
        <v>1</v>
      </c>
      <c r="T1602">
        <f t="shared" si="279"/>
        <v>1</v>
      </c>
      <c r="U1602">
        <f t="shared" si="280"/>
        <v>1</v>
      </c>
    </row>
    <row r="1603" spans="1:21" x14ac:dyDescent="0.25">
      <c r="A1603" t="s">
        <v>752</v>
      </c>
      <c r="B1603">
        <v>0.34358200930849558</v>
      </c>
      <c r="C1603">
        <v>1.7750649999999999E-8</v>
      </c>
      <c r="D1603">
        <v>103</v>
      </c>
      <c r="E1603">
        <v>297</v>
      </c>
      <c r="F1603">
        <v>103</v>
      </c>
      <c r="G1603">
        <v>0.34680134680134678</v>
      </c>
      <c r="H1603">
        <v>0</v>
      </c>
      <c r="I1603" t="s">
        <v>752</v>
      </c>
      <c r="J1603">
        <v>0.34680134680134678</v>
      </c>
      <c r="K1603">
        <f t="shared" ref="K1603:K1666" si="281">IF(H1603=0, IF(G1603&lt;0.46, 1,0),0)</f>
        <v>1</v>
      </c>
      <c r="L1603">
        <f t="shared" ref="L1603:L1666" si="282">IF(H1603=0, IF(G1603&gt;=0.46, 1,0),0)</f>
        <v>0</v>
      </c>
      <c r="M1603">
        <f t="shared" ref="M1603:M1666" si="283">IF(H1603=1, IF(G1603&lt;0.46, 1,0),0)</f>
        <v>0</v>
      </c>
      <c r="N1603">
        <f t="shared" ref="N1603:N1666" si="284">IF(H1603=1, IF(G1603&gt;=0.46, 1,0),0)</f>
        <v>0</v>
      </c>
      <c r="O1603">
        <f t="shared" ref="O1603:O1666" si="285">IF(ISNUMBER(SEARCH("___80", A1603)), 1, 0)</f>
        <v>0</v>
      </c>
      <c r="P1603">
        <f t="shared" ref="P1603:P1666" si="286">IF(ISNUMBER(SEARCH("___100", A1603)), 1, 0)</f>
        <v>1</v>
      </c>
      <c r="Q1603">
        <f t="shared" ref="Q1603:Q1666" si="287">IF(ISNUMBER(SEARCH("___65", A1603)), 1, 0)</f>
        <v>0</v>
      </c>
      <c r="R1603">
        <f t="shared" ref="R1603:R1666" si="288">IF(ISNUMBER(SEARCH("___90", A1603)), 1, 0)</f>
        <v>0</v>
      </c>
      <c r="S1603">
        <f t="shared" ref="S1603:S1666" si="289">IF(SUM(O1603:R1603)=0,1,0)</f>
        <v>0</v>
      </c>
      <c r="T1603">
        <f t="shared" ref="T1603:T1666" si="290">IF(A1603=I1603,1,0)</f>
        <v>1</v>
      </c>
      <c r="U1603">
        <f t="shared" ref="U1603:U1666" si="291">SUM(K1603:N1603)</f>
        <v>1</v>
      </c>
    </row>
    <row r="1604" spans="1:21" x14ac:dyDescent="0.25">
      <c r="A1604" t="s">
        <v>753</v>
      </c>
      <c r="B1604">
        <v>0.35320648970985741</v>
      </c>
      <c r="C1604">
        <v>4.4190170000000002E-9</v>
      </c>
      <c r="D1604">
        <v>107</v>
      </c>
      <c r="E1604">
        <v>297</v>
      </c>
      <c r="F1604">
        <v>107</v>
      </c>
      <c r="G1604">
        <v>0.36026936026936029</v>
      </c>
      <c r="H1604">
        <v>0</v>
      </c>
      <c r="I1604" t="s">
        <v>753</v>
      </c>
      <c r="J1604">
        <v>0.36026936026936029</v>
      </c>
      <c r="K1604">
        <f t="shared" si="281"/>
        <v>1</v>
      </c>
      <c r="L1604">
        <f t="shared" si="282"/>
        <v>0</v>
      </c>
      <c r="M1604">
        <f t="shared" si="283"/>
        <v>0</v>
      </c>
      <c r="N1604">
        <f t="shared" si="284"/>
        <v>0</v>
      </c>
      <c r="O1604">
        <f t="shared" si="285"/>
        <v>0</v>
      </c>
      <c r="P1604">
        <f t="shared" si="286"/>
        <v>0</v>
      </c>
      <c r="Q1604">
        <f t="shared" si="287"/>
        <v>1</v>
      </c>
      <c r="R1604">
        <f t="shared" si="288"/>
        <v>0</v>
      </c>
      <c r="S1604">
        <f t="shared" si="289"/>
        <v>0</v>
      </c>
      <c r="T1604">
        <f t="shared" si="290"/>
        <v>1</v>
      </c>
      <c r="U1604">
        <f t="shared" si="291"/>
        <v>1</v>
      </c>
    </row>
    <row r="1605" spans="1:21" x14ac:dyDescent="0.25">
      <c r="A1605" t="s">
        <v>754</v>
      </c>
      <c r="B1605">
        <v>0.36410334705164132</v>
      </c>
      <c r="C1605">
        <v>3.0806768000000001E-6</v>
      </c>
      <c r="D1605">
        <v>108</v>
      </c>
      <c r="E1605">
        <v>297</v>
      </c>
      <c r="F1605">
        <v>108</v>
      </c>
      <c r="G1605">
        <v>0.36363636363636359</v>
      </c>
      <c r="H1605">
        <v>0</v>
      </c>
      <c r="I1605" t="s">
        <v>754</v>
      </c>
      <c r="J1605">
        <v>0.36363636363636359</v>
      </c>
      <c r="K1605">
        <f t="shared" si="281"/>
        <v>1</v>
      </c>
      <c r="L1605">
        <f t="shared" si="282"/>
        <v>0</v>
      </c>
      <c r="M1605">
        <f t="shared" si="283"/>
        <v>0</v>
      </c>
      <c r="N1605">
        <f t="shared" si="284"/>
        <v>0</v>
      </c>
      <c r="O1605">
        <f t="shared" si="285"/>
        <v>1</v>
      </c>
      <c r="P1605">
        <f t="shared" si="286"/>
        <v>0</v>
      </c>
      <c r="Q1605">
        <f t="shared" si="287"/>
        <v>0</v>
      </c>
      <c r="R1605">
        <f t="shared" si="288"/>
        <v>0</v>
      </c>
      <c r="S1605">
        <f t="shared" si="289"/>
        <v>0</v>
      </c>
      <c r="T1605">
        <f t="shared" si="290"/>
        <v>1</v>
      </c>
      <c r="U1605">
        <f t="shared" si="291"/>
        <v>1</v>
      </c>
    </row>
    <row r="1606" spans="1:21" x14ac:dyDescent="0.25">
      <c r="A1606" t="s">
        <v>755</v>
      </c>
      <c r="B1606">
        <v>0.33881898007466432</v>
      </c>
      <c r="C1606">
        <v>8.0144990000000001E-9</v>
      </c>
      <c r="D1606">
        <v>103</v>
      </c>
      <c r="E1606">
        <v>297</v>
      </c>
      <c r="F1606">
        <v>103</v>
      </c>
      <c r="G1606">
        <v>0.34680134680134678</v>
      </c>
      <c r="H1606">
        <v>0</v>
      </c>
      <c r="I1606" t="s">
        <v>755</v>
      </c>
      <c r="J1606">
        <v>0.34680134680134678</v>
      </c>
      <c r="K1606">
        <f t="shared" si="281"/>
        <v>1</v>
      </c>
      <c r="L1606">
        <f t="shared" si="282"/>
        <v>0</v>
      </c>
      <c r="M1606">
        <f t="shared" si="283"/>
        <v>0</v>
      </c>
      <c r="N1606">
        <f t="shared" si="284"/>
        <v>0</v>
      </c>
      <c r="O1606">
        <f t="shared" si="285"/>
        <v>0</v>
      </c>
      <c r="P1606">
        <f t="shared" si="286"/>
        <v>0</v>
      </c>
      <c r="Q1606">
        <f t="shared" si="287"/>
        <v>0</v>
      </c>
      <c r="R1606">
        <f t="shared" si="288"/>
        <v>1</v>
      </c>
      <c r="S1606">
        <f t="shared" si="289"/>
        <v>0</v>
      </c>
      <c r="T1606">
        <f t="shared" si="290"/>
        <v>1</v>
      </c>
      <c r="U1606">
        <f t="shared" si="291"/>
        <v>1</v>
      </c>
    </row>
    <row r="1607" spans="1:21" x14ac:dyDescent="0.25">
      <c r="A1607" t="s">
        <v>756</v>
      </c>
      <c r="B1607">
        <v>0.49544754379678152</v>
      </c>
      <c r="C1607">
        <v>0.72317339999999997</v>
      </c>
      <c r="D1607">
        <v>229</v>
      </c>
      <c r="E1607">
        <v>455</v>
      </c>
      <c r="F1607">
        <v>228</v>
      </c>
      <c r="G1607">
        <v>0.50329670329670328</v>
      </c>
      <c r="H1607">
        <v>1</v>
      </c>
      <c r="I1607" t="s">
        <v>756</v>
      </c>
      <c r="J1607">
        <v>0.50109890109890109</v>
      </c>
      <c r="K1607">
        <f t="shared" si="281"/>
        <v>0</v>
      </c>
      <c r="L1607">
        <f t="shared" si="282"/>
        <v>0</v>
      </c>
      <c r="M1607">
        <f t="shared" si="283"/>
        <v>0</v>
      </c>
      <c r="N1607">
        <f t="shared" si="284"/>
        <v>1</v>
      </c>
      <c r="O1607">
        <f t="shared" si="285"/>
        <v>0</v>
      </c>
      <c r="P1607">
        <f t="shared" si="286"/>
        <v>0</v>
      </c>
      <c r="Q1607">
        <f t="shared" si="287"/>
        <v>0</v>
      </c>
      <c r="R1607">
        <f t="shared" si="288"/>
        <v>0</v>
      </c>
      <c r="S1607">
        <f t="shared" si="289"/>
        <v>1</v>
      </c>
      <c r="T1607">
        <f t="shared" si="290"/>
        <v>1</v>
      </c>
      <c r="U1607">
        <f t="shared" si="291"/>
        <v>1</v>
      </c>
    </row>
    <row r="1608" spans="1:21" x14ac:dyDescent="0.25">
      <c r="A1608" t="s">
        <v>757</v>
      </c>
      <c r="B1608">
        <v>0.3432683106861168</v>
      </c>
      <c r="C1608">
        <v>2.4421405000000002E-9</v>
      </c>
      <c r="D1608">
        <v>159</v>
      </c>
      <c r="E1608">
        <v>455</v>
      </c>
      <c r="F1608">
        <v>158</v>
      </c>
      <c r="G1608">
        <v>0.34945054945054937</v>
      </c>
      <c r="H1608">
        <v>1</v>
      </c>
      <c r="I1608" t="s">
        <v>757</v>
      </c>
      <c r="J1608">
        <v>0.34725274725274718</v>
      </c>
      <c r="K1608">
        <f t="shared" si="281"/>
        <v>0</v>
      </c>
      <c r="L1608">
        <f t="shared" si="282"/>
        <v>0</v>
      </c>
      <c r="M1608">
        <f t="shared" si="283"/>
        <v>1</v>
      </c>
      <c r="N1608">
        <f t="shared" si="284"/>
        <v>0</v>
      </c>
      <c r="O1608">
        <f t="shared" si="285"/>
        <v>0</v>
      </c>
      <c r="P1608">
        <f t="shared" si="286"/>
        <v>1</v>
      </c>
      <c r="Q1608">
        <f t="shared" si="287"/>
        <v>0</v>
      </c>
      <c r="R1608">
        <f t="shared" si="288"/>
        <v>0</v>
      </c>
      <c r="S1608">
        <f t="shared" si="289"/>
        <v>0</v>
      </c>
      <c r="T1608">
        <f t="shared" si="290"/>
        <v>1</v>
      </c>
      <c r="U1608">
        <f t="shared" si="291"/>
        <v>1</v>
      </c>
    </row>
    <row r="1609" spans="1:21" x14ac:dyDescent="0.25">
      <c r="A1609" t="s">
        <v>758</v>
      </c>
      <c r="B1609">
        <v>0.38577646523069831</v>
      </c>
      <c r="C1609">
        <v>1.1869356999999999E-6</v>
      </c>
      <c r="D1609">
        <v>178</v>
      </c>
      <c r="E1609">
        <v>455</v>
      </c>
      <c r="F1609">
        <v>178</v>
      </c>
      <c r="G1609">
        <v>0.39120879120879121</v>
      </c>
      <c r="H1609">
        <v>1</v>
      </c>
      <c r="I1609" t="s">
        <v>758</v>
      </c>
      <c r="J1609">
        <v>0.39120879120879121</v>
      </c>
      <c r="K1609">
        <f t="shared" si="281"/>
        <v>0</v>
      </c>
      <c r="L1609">
        <f t="shared" si="282"/>
        <v>0</v>
      </c>
      <c r="M1609">
        <f t="shared" si="283"/>
        <v>1</v>
      </c>
      <c r="N1609">
        <f t="shared" si="284"/>
        <v>0</v>
      </c>
      <c r="O1609">
        <f t="shared" si="285"/>
        <v>0</v>
      </c>
      <c r="P1609">
        <f t="shared" si="286"/>
        <v>0</v>
      </c>
      <c r="Q1609">
        <f t="shared" si="287"/>
        <v>1</v>
      </c>
      <c r="R1609">
        <f t="shared" si="288"/>
        <v>0</v>
      </c>
      <c r="S1609">
        <f t="shared" si="289"/>
        <v>0</v>
      </c>
      <c r="T1609">
        <f t="shared" si="290"/>
        <v>1</v>
      </c>
      <c r="U1609">
        <f t="shared" si="291"/>
        <v>1</v>
      </c>
    </row>
    <row r="1610" spans="1:21" x14ac:dyDescent="0.25">
      <c r="A1610" t="s">
        <v>759</v>
      </c>
      <c r="B1610">
        <v>0.37387591046743218</v>
      </c>
      <c r="C1610">
        <v>7.3171209999999995E-8</v>
      </c>
      <c r="D1610">
        <v>172</v>
      </c>
      <c r="E1610">
        <v>455</v>
      </c>
      <c r="F1610">
        <v>171</v>
      </c>
      <c r="G1610">
        <v>0.37802197802197801</v>
      </c>
      <c r="H1610">
        <v>1</v>
      </c>
      <c r="I1610" t="s">
        <v>759</v>
      </c>
      <c r="J1610">
        <v>0.37582417582417582</v>
      </c>
      <c r="K1610">
        <f t="shared" si="281"/>
        <v>0</v>
      </c>
      <c r="L1610">
        <f t="shared" si="282"/>
        <v>0</v>
      </c>
      <c r="M1610">
        <f t="shared" si="283"/>
        <v>1</v>
      </c>
      <c r="N1610">
        <f t="shared" si="284"/>
        <v>0</v>
      </c>
      <c r="O1610">
        <f t="shared" si="285"/>
        <v>1</v>
      </c>
      <c r="P1610">
        <f t="shared" si="286"/>
        <v>0</v>
      </c>
      <c r="Q1610">
        <f t="shared" si="287"/>
        <v>0</v>
      </c>
      <c r="R1610">
        <f t="shared" si="288"/>
        <v>0</v>
      </c>
      <c r="S1610">
        <f t="shared" si="289"/>
        <v>0</v>
      </c>
      <c r="T1610">
        <f t="shared" si="290"/>
        <v>1</v>
      </c>
      <c r="U1610">
        <f t="shared" si="291"/>
        <v>1</v>
      </c>
    </row>
    <row r="1611" spans="1:21" x14ac:dyDescent="0.25">
      <c r="A1611" t="s">
        <v>760</v>
      </c>
      <c r="B1611">
        <v>0.40571755616050509</v>
      </c>
      <c r="C1611">
        <v>2.9249886000000001E-6</v>
      </c>
      <c r="D1611">
        <v>187</v>
      </c>
      <c r="E1611">
        <v>455</v>
      </c>
      <c r="F1611">
        <v>187</v>
      </c>
      <c r="G1611">
        <v>0.41098901098901103</v>
      </c>
      <c r="H1611">
        <v>1</v>
      </c>
      <c r="I1611" t="s">
        <v>760</v>
      </c>
      <c r="J1611">
        <v>0.41098901098901103</v>
      </c>
      <c r="K1611">
        <f t="shared" si="281"/>
        <v>0</v>
      </c>
      <c r="L1611">
        <f t="shared" si="282"/>
        <v>0</v>
      </c>
      <c r="M1611">
        <f t="shared" si="283"/>
        <v>1</v>
      </c>
      <c r="N1611">
        <f t="shared" si="284"/>
        <v>0</v>
      </c>
      <c r="O1611">
        <f t="shared" si="285"/>
        <v>0</v>
      </c>
      <c r="P1611">
        <f t="shared" si="286"/>
        <v>0</v>
      </c>
      <c r="Q1611">
        <f t="shared" si="287"/>
        <v>0</v>
      </c>
      <c r="R1611">
        <f t="shared" si="288"/>
        <v>1</v>
      </c>
      <c r="S1611">
        <f t="shared" si="289"/>
        <v>0</v>
      </c>
      <c r="T1611">
        <f t="shared" si="290"/>
        <v>1</v>
      </c>
      <c r="U1611">
        <f t="shared" si="291"/>
        <v>1</v>
      </c>
    </row>
    <row r="1612" spans="1:21" x14ac:dyDescent="0.25">
      <c r="A1612" t="s">
        <v>761</v>
      </c>
      <c r="B1612">
        <v>0.39594639485368832</v>
      </c>
      <c r="C1612">
        <v>4.2538715E-9</v>
      </c>
      <c r="D1612">
        <v>179</v>
      </c>
      <c r="E1612">
        <v>441</v>
      </c>
      <c r="F1612">
        <v>171</v>
      </c>
      <c r="G1612">
        <v>0.40589569160997729</v>
      </c>
      <c r="H1612">
        <v>1</v>
      </c>
      <c r="I1612" t="s">
        <v>761</v>
      </c>
      <c r="J1612">
        <v>0.38775510204081631</v>
      </c>
      <c r="K1612">
        <f t="shared" si="281"/>
        <v>0</v>
      </c>
      <c r="L1612">
        <f t="shared" si="282"/>
        <v>0</v>
      </c>
      <c r="M1612">
        <f t="shared" si="283"/>
        <v>1</v>
      </c>
      <c r="N1612">
        <f t="shared" si="284"/>
        <v>0</v>
      </c>
      <c r="O1612">
        <f t="shared" si="285"/>
        <v>0</v>
      </c>
      <c r="P1612">
        <f t="shared" si="286"/>
        <v>0</v>
      </c>
      <c r="Q1612">
        <f t="shared" si="287"/>
        <v>0</v>
      </c>
      <c r="R1612">
        <f t="shared" si="288"/>
        <v>0</v>
      </c>
      <c r="S1612">
        <f t="shared" si="289"/>
        <v>1</v>
      </c>
      <c r="T1612">
        <f t="shared" si="290"/>
        <v>1</v>
      </c>
      <c r="U1612">
        <f t="shared" si="291"/>
        <v>1</v>
      </c>
    </row>
    <row r="1613" spans="1:21" x14ac:dyDescent="0.25">
      <c r="A1613" t="s">
        <v>762</v>
      </c>
      <c r="B1613">
        <v>0.41520951050925808</v>
      </c>
      <c r="C1613">
        <v>2.016041E-7</v>
      </c>
      <c r="D1613">
        <v>183</v>
      </c>
      <c r="E1613">
        <v>441</v>
      </c>
      <c r="F1613">
        <v>173</v>
      </c>
      <c r="G1613">
        <v>0.41496598639455778</v>
      </c>
      <c r="H1613">
        <v>1</v>
      </c>
      <c r="I1613" t="s">
        <v>762</v>
      </c>
      <c r="J1613">
        <v>0.39229024943310659</v>
      </c>
      <c r="K1613">
        <f t="shared" si="281"/>
        <v>0</v>
      </c>
      <c r="L1613">
        <f t="shared" si="282"/>
        <v>0</v>
      </c>
      <c r="M1613">
        <f t="shared" si="283"/>
        <v>1</v>
      </c>
      <c r="N1613">
        <f t="shared" si="284"/>
        <v>0</v>
      </c>
      <c r="O1613">
        <f t="shared" si="285"/>
        <v>0</v>
      </c>
      <c r="P1613">
        <f t="shared" si="286"/>
        <v>1</v>
      </c>
      <c r="Q1613">
        <f t="shared" si="287"/>
        <v>0</v>
      </c>
      <c r="R1613">
        <f t="shared" si="288"/>
        <v>0</v>
      </c>
      <c r="S1613">
        <f t="shared" si="289"/>
        <v>0</v>
      </c>
      <c r="T1613">
        <f t="shared" si="290"/>
        <v>1</v>
      </c>
      <c r="U1613">
        <f t="shared" si="291"/>
        <v>1</v>
      </c>
    </row>
    <row r="1614" spans="1:21" x14ac:dyDescent="0.25">
      <c r="A1614" t="s">
        <v>763</v>
      </c>
      <c r="B1614">
        <v>0.39282124523011919</v>
      </c>
      <c r="C1614">
        <v>2.0000500000000001E-8</v>
      </c>
      <c r="D1614">
        <v>176</v>
      </c>
      <c r="E1614">
        <v>441</v>
      </c>
      <c r="F1614">
        <v>166</v>
      </c>
      <c r="G1614">
        <v>0.39909297052154202</v>
      </c>
      <c r="H1614">
        <v>1</v>
      </c>
      <c r="I1614" t="s">
        <v>763</v>
      </c>
      <c r="J1614">
        <v>0.37641723356009071</v>
      </c>
      <c r="K1614">
        <f t="shared" si="281"/>
        <v>0</v>
      </c>
      <c r="L1614">
        <f t="shared" si="282"/>
        <v>0</v>
      </c>
      <c r="M1614">
        <f t="shared" si="283"/>
        <v>1</v>
      </c>
      <c r="N1614">
        <f t="shared" si="284"/>
        <v>0</v>
      </c>
      <c r="O1614">
        <f t="shared" si="285"/>
        <v>0</v>
      </c>
      <c r="P1614">
        <f t="shared" si="286"/>
        <v>0</v>
      </c>
      <c r="Q1614">
        <f t="shared" si="287"/>
        <v>1</v>
      </c>
      <c r="R1614">
        <f t="shared" si="288"/>
        <v>0</v>
      </c>
      <c r="S1614">
        <f t="shared" si="289"/>
        <v>0</v>
      </c>
      <c r="T1614">
        <f t="shared" si="290"/>
        <v>1</v>
      </c>
      <c r="U1614">
        <f t="shared" si="291"/>
        <v>1</v>
      </c>
    </row>
    <row r="1615" spans="1:21" x14ac:dyDescent="0.25">
      <c r="A1615" t="s">
        <v>764</v>
      </c>
      <c r="B1615">
        <v>0.40733505572752599</v>
      </c>
      <c r="C1615">
        <v>6.3506959999999999E-6</v>
      </c>
      <c r="D1615">
        <v>182</v>
      </c>
      <c r="E1615">
        <v>441</v>
      </c>
      <c r="F1615">
        <v>179</v>
      </c>
      <c r="G1615">
        <v>0.41269841269841268</v>
      </c>
      <c r="H1615">
        <v>1</v>
      </c>
      <c r="I1615" t="s">
        <v>764</v>
      </c>
      <c r="J1615">
        <v>0.40589569160997729</v>
      </c>
      <c r="K1615">
        <f t="shared" si="281"/>
        <v>0</v>
      </c>
      <c r="L1615">
        <f t="shared" si="282"/>
        <v>0</v>
      </c>
      <c r="M1615">
        <f t="shared" si="283"/>
        <v>1</v>
      </c>
      <c r="N1615">
        <f t="shared" si="284"/>
        <v>0</v>
      </c>
      <c r="O1615">
        <f t="shared" si="285"/>
        <v>1</v>
      </c>
      <c r="P1615">
        <f t="shared" si="286"/>
        <v>0</v>
      </c>
      <c r="Q1615">
        <f t="shared" si="287"/>
        <v>0</v>
      </c>
      <c r="R1615">
        <f t="shared" si="288"/>
        <v>0</v>
      </c>
      <c r="S1615">
        <f t="shared" si="289"/>
        <v>0</v>
      </c>
      <c r="T1615">
        <f t="shared" si="290"/>
        <v>1</v>
      </c>
      <c r="U1615">
        <f t="shared" si="291"/>
        <v>1</v>
      </c>
    </row>
    <row r="1616" spans="1:21" x14ac:dyDescent="0.25">
      <c r="A1616" t="s">
        <v>765</v>
      </c>
      <c r="B1616">
        <v>0.40495601673702208</v>
      </c>
      <c r="C1616">
        <v>1.1955137E-6</v>
      </c>
      <c r="D1616">
        <v>180</v>
      </c>
      <c r="E1616">
        <v>441</v>
      </c>
      <c r="F1616">
        <v>170</v>
      </c>
      <c r="G1616">
        <v>0.40816326530612251</v>
      </c>
      <c r="H1616">
        <v>1</v>
      </c>
      <c r="I1616" t="s">
        <v>765</v>
      </c>
      <c r="J1616">
        <v>0.3854875283446712</v>
      </c>
      <c r="K1616">
        <f t="shared" si="281"/>
        <v>0</v>
      </c>
      <c r="L1616">
        <f t="shared" si="282"/>
        <v>0</v>
      </c>
      <c r="M1616">
        <f t="shared" si="283"/>
        <v>1</v>
      </c>
      <c r="N1616">
        <f t="shared" si="284"/>
        <v>0</v>
      </c>
      <c r="O1616">
        <f t="shared" si="285"/>
        <v>0</v>
      </c>
      <c r="P1616">
        <f t="shared" si="286"/>
        <v>0</v>
      </c>
      <c r="Q1616">
        <f t="shared" si="287"/>
        <v>0</v>
      </c>
      <c r="R1616">
        <f t="shared" si="288"/>
        <v>1</v>
      </c>
      <c r="S1616">
        <f t="shared" si="289"/>
        <v>0</v>
      </c>
      <c r="T1616">
        <f t="shared" si="290"/>
        <v>1</v>
      </c>
      <c r="U1616">
        <f t="shared" si="291"/>
        <v>1</v>
      </c>
    </row>
    <row r="1617" spans="1:21" x14ac:dyDescent="0.25">
      <c r="A1617" t="s">
        <v>766</v>
      </c>
      <c r="B1617">
        <v>0.33132933417453758</v>
      </c>
      <c r="C1617">
        <v>2.3888828499999998E-9</v>
      </c>
      <c r="D1617">
        <v>157</v>
      </c>
      <c r="E1617">
        <v>466</v>
      </c>
      <c r="F1617">
        <v>157</v>
      </c>
      <c r="G1617">
        <v>0.33690987124463517</v>
      </c>
      <c r="H1617">
        <v>1</v>
      </c>
      <c r="I1617" t="s">
        <v>766</v>
      </c>
      <c r="J1617">
        <v>0.33690987124463517</v>
      </c>
      <c r="K1617">
        <f t="shared" si="281"/>
        <v>0</v>
      </c>
      <c r="L1617">
        <f t="shared" si="282"/>
        <v>0</v>
      </c>
      <c r="M1617">
        <f t="shared" si="283"/>
        <v>1</v>
      </c>
      <c r="N1617">
        <f t="shared" si="284"/>
        <v>0</v>
      </c>
      <c r="O1617">
        <f t="shared" si="285"/>
        <v>0</v>
      </c>
      <c r="P1617">
        <f t="shared" si="286"/>
        <v>0</v>
      </c>
      <c r="Q1617">
        <f t="shared" si="287"/>
        <v>0</v>
      </c>
      <c r="R1617">
        <f t="shared" si="288"/>
        <v>0</v>
      </c>
      <c r="S1617">
        <f t="shared" si="289"/>
        <v>1</v>
      </c>
      <c r="T1617">
        <f t="shared" si="290"/>
        <v>1</v>
      </c>
      <c r="U1617">
        <f t="shared" si="291"/>
        <v>1</v>
      </c>
    </row>
    <row r="1618" spans="1:21" x14ac:dyDescent="0.25">
      <c r="A1618" t="s">
        <v>767</v>
      </c>
      <c r="B1618">
        <v>0.29426425636037828</v>
      </c>
      <c r="C1618">
        <v>4.2118622000000007E-9</v>
      </c>
      <c r="D1618">
        <v>136</v>
      </c>
      <c r="E1618">
        <v>466</v>
      </c>
      <c r="F1618">
        <v>136</v>
      </c>
      <c r="G1618">
        <v>0.29184549356223177</v>
      </c>
      <c r="H1618">
        <v>1</v>
      </c>
      <c r="I1618" t="s">
        <v>767</v>
      </c>
      <c r="J1618">
        <v>0.29184549356223177</v>
      </c>
      <c r="K1618">
        <f t="shared" si="281"/>
        <v>0</v>
      </c>
      <c r="L1618">
        <f t="shared" si="282"/>
        <v>0</v>
      </c>
      <c r="M1618">
        <f t="shared" si="283"/>
        <v>1</v>
      </c>
      <c r="N1618">
        <f t="shared" si="284"/>
        <v>0</v>
      </c>
      <c r="O1618">
        <f t="shared" si="285"/>
        <v>0</v>
      </c>
      <c r="P1618">
        <f t="shared" si="286"/>
        <v>1</v>
      </c>
      <c r="Q1618">
        <f t="shared" si="287"/>
        <v>0</v>
      </c>
      <c r="R1618">
        <f t="shared" si="288"/>
        <v>0</v>
      </c>
      <c r="S1618">
        <f t="shared" si="289"/>
        <v>0</v>
      </c>
      <c r="T1618">
        <f t="shared" si="290"/>
        <v>1</v>
      </c>
      <c r="U1618">
        <f t="shared" si="291"/>
        <v>1</v>
      </c>
    </row>
    <row r="1619" spans="1:21" x14ac:dyDescent="0.25">
      <c r="A1619" t="s">
        <v>768</v>
      </c>
      <c r="B1619">
        <v>0.30471793204432501</v>
      </c>
      <c r="C1619">
        <v>4.7029787499999998E-9</v>
      </c>
      <c r="D1619">
        <v>141</v>
      </c>
      <c r="E1619">
        <v>466</v>
      </c>
      <c r="F1619">
        <v>141</v>
      </c>
      <c r="G1619">
        <v>0.30257510729613729</v>
      </c>
      <c r="H1619">
        <v>1</v>
      </c>
      <c r="I1619" t="s">
        <v>768</v>
      </c>
      <c r="J1619">
        <v>0.30257510729613729</v>
      </c>
      <c r="K1619">
        <f t="shared" si="281"/>
        <v>0</v>
      </c>
      <c r="L1619">
        <f t="shared" si="282"/>
        <v>0</v>
      </c>
      <c r="M1619">
        <f t="shared" si="283"/>
        <v>1</v>
      </c>
      <c r="N1619">
        <f t="shared" si="284"/>
        <v>0</v>
      </c>
      <c r="O1619">
        <f t="shared" si="285"/>
        <v>0</v>
      </c>
      <c r="P1619">
        <f t="shared" si="286"/>
        <v>0</v>
      </c>
      <c r="Q1619">
        <f t="shared" si="287"/>
        <v>1</v>
      </c>
      <c r="R1619">
        <f t="shared" si="288"/>
        <v>0</v>
      </c>
      <c r="S1619">
        <f t="shared" si="289"/>
        <v>0</v>
      </c>
      <c r="T1619">
        <f t="shared" si="290"/>
        <v>1</v>
      </c>
      <c r="U1619">
        <f t="shared" si="291"/>
        <v>1</v>
      </c>
    </row>
    <row r="1620" spans="1:21" x14ac:dyDescent="0.25">
      <c r="A1620" t="s">
        <v>769</v>
      </c>
      <c r="B1620">
        <v>0.28544681204638889</v>
      </c>
      <c r="C1620">
        <v>3.6955617500000002E-9</v>
      </c>
      <c r="D1620">
        <v>135</v>
      </c>
      <c r="E1620">
        <v>466</v>
      </c>
      <c r="F1620">
        <v>135</v>
      </c>
      <c r="G1620">
        <v>0.28969957081545072</v>
      </c>
      <c r="H1620">
        <v>1</v>
      </c>
      <c r="I1620" t="s">
        <v>769</v>
      </c>
      <c r="J1620">
        <v>0.28969957081545072</v>
      </c>
      <c r="K1620">
        <f t="shared" si="281"/>
        <v>0</v>
      </c>
      <c r="L1620">
        <f t="shared" si="282"/>
        <v>0</v>
      </c>
      <c r="M1620">
        <f t="shared" si="283"/>
        <v>1</v>
      </c>
      <c r="N1620">
        <f t="shared" si="284"/>
        <v>0</v>
      </c>
      <c r="O1620">
        <f t="shared" si="285"/>
        <v>1</v>
      </c>
      <c r="P1620">
        <f t="shared" si="286"/>
        <v>0</v>
      </c>
      <c r="Q1620">
        <f t="shared" si="287"/>
        <v>0</v>
      </c>
      <c r="R1620">
        <f t="shared" si="288"/>
        <v>0</v>
      </c>
      <c r="S1620">
        <f t="shared" si="289"/>
        <v>0</v>
      </c>
      <c r="T1620">
        <f t="shared" si="290"/>
        <v>1</v>
      </c>
      <c r="U1620">
        <f t="shared" si="291"/>
        <v>1</v>
      </c>
    </row>
    <row r="1621" spans="1:21" x14ac:dyDescent="0.25">
      <c r="A1621" t="s">
        <v>770</v>
      </c>
      <c r="B1621">
        <v>0.32552205201798401</v>
      </c>
      <c r="C1621">
        <v>1.13625895E-8</v>
      </c>
      <c r="D1621">
        <v>152</v>
      </c>
      <c r="E1621">
        <v>466</v>
      </c>
      <c r="F1621">
        <v>152</v>
      </c>
      <c r="G1621">
        <v>0.3261802575107296</v>
      </c>
      <c r="H1621">
        <v>1</v>
      </c>
      <c r="I1621" t="s">
        <v>770</v>
      </c>
      <c r="J1621">
        <v>0.3261802575107296</v>
      </c>
      <c r="K1621">
        <f t="shared" si="281"/>
        <v>0</v>
      </c>
      <c r="L1621">
        <f t="shared" si="282"/>
        <v>0</v>
      </c>
      <c r="M1621">
        <f t="shared" si="283"/>
        <v>1</v>
      </c>
      <c r="N1621">
        <f t="shared" si="284"/>
        <v>0</v>
      </c>
      <c r="O1621">
        <f t="shared" si="285"/>
        <v>0</v>
      </c>
      <c r="P1621">
        <f t="shared" si="286"/>
        <v>0</v>
      </c>
      <c r="Q1621">
        <f t="shared" si="287"/>
        <v>0</v>
      </c>
      <c r="R1621">
        <f t="shared" si="288"/>
        <v>1</v>
      </c>
      <c r="S1621">
        <f t="shared" si="289"/>
        <v>0</v>
      </c>
      <c r="T1621">
        <f t="shared" si="290"/>
        <v>1</v>
      </c>
      <c r="U1621">
        <f t="shared" si="291"/>
        <v>1</v>
      </c>
    </row>
    <row r="1622" spans="1:21" x14ac:dyDescent="0.25">
      <c r="A1622" t="s">
        <v>771</v>
      </c>
      <c r="B1622">
        <v>9.4603241582888437E-2</v>
      </c>
      <c r="C1622">
        <v>3.844414E-10</v>
      </c>
      <c r="D1622">
        <v>58</v>
      </c>
      <c r="E1622">
        <v>611</v>
      </c>
      <c r="F1622">
        <v>58</v>
      </c>
      <c r="G1622">
        <v>9.4926350245499183E-2</v>
      </c>
      <c r="H1622">
        <v>1</v>
      </c>
      <c r="I1622" t="s">
        <v>771</v>
      </c>
      <c r="J1622">
        <v>9.4926350245499183E-2</v>
      </c>
      <c r="K1622">
        <f t="shared" si="281"/>
        <v>0</v>
      </c>
      <c r="L1622">
        <f t="shared" si="282"/>
        <v>0</v>
      </c>
      <c r="M1622">
        <f t="shared" si="283"/>
        <v>1</v>
      </c>
      <c r="N1622">
        <f t="shared" si="284"/>
        <v>0</v>
      </c>
      <c r="O1622">
        <f t="shared" si="285"/>
        <v>0</v>
      </c>
      <c r="P1622">
        <f t="shared" si="286"/>
        <v>0</v>
      </c>
      <c r="Q1622">
        <f t="shared" si="287"/>
        <v>0</v>
      </c>
      <c r="R1622">
        <f t="shared" si="288"/>
        <v>0</v>
      </c>
      <c r="S1622">
        <f t="shared" si="289"/>
        <v>1</v>
      </c>
      <c r="T1622">
        <f t="shared" si="290"/>
        <v>1</v>
      </c>
      <c r="U1622">
        <f t="shared" si="291"/>
        <v>1</v>
      </c>
    </row>
    <row r="1623" spans="1:21" x14ac:dyDescent="0.25">
      <c r="A1623" t="s">
        <v>772</v>
      </c>
      <c r="B1623">
        <v>0.17708968140805309</v>
      </c>
      <c r="C1623">
        <v>1.7550734000000001E-9</v>
      </c>
      <c r="D1623">
        <v>108</v>
      </c>
      <c r="E1623">
        <v>611</v>
      </c>
      <c r="F1623">
        <v>101</v>
      </c>
      <c r="G1623">
        <v>0.176759410801964</v>
      </c>
      <c r="H1623">
        <v>1</v>
      </c>
      <c r="I1623" t="s">
        <v>772</v>
      </c>
      <c r="J1623">
        <v>0.1653027823240589</v>
      </c>
      <c r="K1623">
        <f t="shared" si="281"/>
        <v>0</v>
      </c>
      <c r="L1623">
        <f t="shared" si="282"/>
        <v>0</v>
      </c>
      <c r="M1623">
        <f t="shared" si="283"/>
        <v>1</v>
      </c>
      <c r="N1623">
        <f t="shared" si="284"/>
        <v>0</v>
      </c>
      <c r="O1623">
        <f t="shared" si="285"/>
        <v>0</v>
      </c>
      <c r="P1623">
        <f t="shared" si="286"/>
        <v>1</v>
      </c>
      <c r="Q1623">
        <f t="shared" si="287"/>
        <v>0</v>
      </c>
      <c r="R1623">
        <f t="shared" si="288"/>
        <v>0</v>
      </c>
      <c r="S1623">
        <f t="shared" si="289"/>
        <v>0</v>
      </c>
      <c r="T1623">
        <f t="shared" si="290"/>
        <v>1</v>
      </c>
      <c r="U1623">
        <f t="shared" si="291"/>
        <v>1</v>
      </c>
    </row>
    <row r="1624" spans="1:21" x14ac:dyDescent="0.25">
      <c r="A1624" t="s">
        <v>773</v>
      </c>
      <c r="B1624">
        <v>0.16392706396539869</v>
      </c>
      <c r="C1624">
        <v>2.9784619999999999E-9</v>
      </c>
      <c r="D1624">
        <v>98</v>
      </c>
      <c r="E1624">
        <v>611</v>
      </c>
      <c r="F1624">
        <v>98</v>
      </c>
      <c r="G1624">
        <v>0.160392798690671</v>
      </c>
      <c r="H1624">
        <v>1</v>
      </c>
      <c r="I1624" t="s">
        <v>773</v>
      </c>
      <c r="J1624">
        <v>0.160392798690671</v>
      </c>
      <c r="K1624">
        <f t="shared" si="281"/>
        <v>0</v>
      </c>
      <c r="L1624">
        <f t="shared" si="282"/>
        <v>0</v>
      </c>
      <c r="M1624">
        <f t="shared" si="283"/>
        <v>1</v>
      </c>
      <c r="N1624">
        <f t="shared" si="284"/>
        <v>0</v>
      </c>
      <c r="O1624">
        <f t="shared" si="285"/>
        <v>0</v>
      </c>
      <c r="P1624">
        <f t="shared" si="286"/>
        <v>0</v>
      </c>
      <c r="Q1624">
        <f t="shared" si="287"/>
        <v>1</v>
      </c>
      <c r="R1624">
        <f t="shared" si="288"/>
        <v>0</v>
      </c>
      <c r="S1624">
        <f t="shared" si="289"/>
        <v>0</v>
      </c>
      <c r="T1624">
        <f t="shared" si="290"/>
        <v>1</v>
      </c>
      <c r="U1624">
        <f t="shared" si="291"/>
        <v>1</v>
      </c>
    </row>
    <row r="1625" spans="1:21" x14ac:dyDescent="0.25">
      <c r="A1625" t="s">
        <v>774</v>
      </c>
      <c r="B1625">
        <v>0.14083671937058201</v>
      </c>
      <c r="C1625">
        <v>7.260351E-10</v>
      </c>
      <c r="D1625">
        <v>86</v>
      </c>
      <c r="E1625">
        <v>611</v>
      </c>
      <c r="F1625">
        <v>82</v>
      </c>
      <c r="G1625">
        <v>0.14075286415711949</v>
      </c>
      <c r="H1625">
        <v>1</v>
      </c>
      <c r="I1625" t="s">
        <v>774</v>
      </c>
      <c r="J1625">
        <v>0.13420621931260229</v>
      </c>
      <c r="K1625">
        <f t="shared" si="281"/>
        <v>0</v>
      </c>
      <c r="L1625">
        <f t="shared" si="282"/>
        <v>0</v>
      </c>
      <c r="M1625">
        <f t="shared" si="283"/>
        <v>1</v>
      </c>
      <c r="N1625">
        <f t="shared" si="284"/>
        <v>0</v>
      </c>
      <c r="O1625">
        <f t="shared" si="285"/>
        <v>1</v>
      </c>
      <c r="P1625">
        <f t="shared" si="286"/>
        <v>0</v>
      </c>
      <c r="Q1625">
        <f t="shared" si="287"/>
        <v>0</v>
      </c>
      <c r="R1625">
        <f t="shared" si="288"/>
        <v>0</v>
      </c>
      <c r="S1625">
        <f t="shared" si="289"/>
        <v>0</v>
      </c>
      <c r="T1625">
        <f t="shared" si="290"/>
        <v>1</v>
      </c>
      <c r="U1625">
        <f t="shared" si="291"/>
        <v>1</v>
      </c>
    </row>
    <row r="1626" spans="1:21" x14ac:dyDescent="0.25">
      <c r="A1626" t="s">
        <v>775</v>
      </c>
      <c r="B1626">
        <v>0.18586725620839831</v>
      </c>
      <c r="C1626">
        <v>3.0261738000000001E-9</v>
      </c>
      <c r="D1626">
        <v>113</v>
      </c>
      <c r="E1626">
        <v>611</v>
      </c>
      <c r="F1626">
        <v>113</v>
      </c>
      <c r="G1626">
        <v>0.18494271685761049</v>
      </c>
      <c r="H1626">
        <v>1</v>
      </c>
      <c r="I1626" t="s">
        <v>775</v>
      </c>
      <c r="J1626">
        <v>0.18494271685761049</v>
      </c>
      <c r="K1626">
        <f t="shared" si="281"/>
        <v>0</v>
      </c>
      <c r="L1626">
        <f t="shared" si="282"/>
        <v>0</v>
      </c>
      <c r="M1626">
        <f t="shared" si="283"/>
        <v>1</v>
      </c>
      <c r="N1626">
        <f t="shared" si="284"/>
        <v>0</v>
      </c>
      <c r="O1626">
        <f t="shared" si="285"/>
        <v>0</v>
      </c>
      <c r="P1626">
        <f t="shared" si="286"/>
        <v>0</v>
      </c>
      <c r="Q1626">
        <f t="shared" si="287"/>
        <v>0</v>
      </c>
      <c r="R1626">
        <f t="shared" si="288"/>
        <v>1</v>
      </c>
      <c r="S1626">
        <f t="shared" si="289"/>
        <v>0</v>
      </c>
      <c r="T1626">
        <f t="shared" si="290"/>
        <v>1</v>
      </c>
      <c r="U1626">
        <f t="shared" si="291"/>
        <v>1</v>
      </c>
    </row>
    <row r="1627" spans="1:21" x14ac:dyDescent="0.25">
      <c r="A1627" t="s">
        <v>776</v>
      </c>
      <c r="B1627">
        <v>0.3431826553345384</v>
      </c>
      <c r="C1627">
        <v>6.5732168499999992E-10</v>
      </c>
      <c r="D1627">
        <v>128</v>
      </c>
      <c r="E1627">
        <v>372</v>
      </c>
      <c r="F1627">
        <v>128</v>
      </c>
      <c r="G1627">
        <v>0.34408602150537643</v>
      </c>
      <c r="H1627">
        <v>0</v>
      </c>
      <c r="I1627" t="s">
        <v>776</v>
      </c>
      <c r="J1627">
        <v>0.34408602150537643</v>
      </c>
      <c r="K1627">
        <f t="shared" si="281"/>
        <v>1</v>
      </c>
      <c r="L1627">
        <f t="shared" si="282"/>
        <v>0</v>
      </c>
      <c r="M1627">
        <f t="shared" si="283"/>
        <v>0</v>
      </c>
      <c r="N1627">
        <f t="shared" si="284"/>
        <v>0</v>
      </c>
      <c r="O1627">
        <f t="shared" si="285"/>
        <v>0</v>
      </c>
      <c r="P1627">
        <f t="shared" si="286"/>
        <v>0</v>
      </c>
      <c r="Q1627">
        <f t="shared" si="287"/>
        <v>0</v>
      </c>
      <c r="R1627">
        <f t="shared" si="288"/>
        <v>0</v>
      </c>
      <c r="S1627">
        <f t="shared" si="289"/>
        <v>1</v>
      </c>
      <c r="T1627">
        <f t="shared" si="290"/>
        <v>1</v>
      </c>
      <c r="U1627">
        <f t="shared" si="291"/>
        <v>1</v>
      </c>
    </row>
    <row r="1628" spans="1:21" x14ac:dyDescent="0.25">
      <c r="A1628" t="s">
        <v>777</v>
      </c>
      <c r="B1628">
        <v>0.51320145921410487</v>
      </c>
      <c r="C1628">
        <v>0.85288324999999998</v>
      </c>
      <c r="D1628">
        <v>194</v>
      </c>
      <c r="E1628">
        <v>372</v>
      </c>
      <c r="F1628">
        <v>194</v>
      </c>
      <c r="G1628">
        <v>0.521505376344086</v>
      </c>
      <c r="H1628">
        <v>0</v>
      </c>
      <c r="I1628" t="s">
        <v>777</v>
      </c>
      <c r="J1628">
        <v>0.521505376344086</v>
      </c>
      <c r="K1628">
        <f t="shared" si="281"/>
        <v>0</v>
      </c>
      <c r="L1628">
        <f t="shared" si="282"/>
        <v>1</v>
      </c>
      <c r="M1628">
        <f t="shared" si="283"/>
        <v>0</v>
      </c>
      <c r="N1628">
        <f t="shared" si="284"/>
        <v>0</v>
      </c>
      <c r="O1628">
        <f t="shared" si="285"/>
        <v>0</v>
      </c>
      <c r="P1628">
        <f t="shared" si="286"/>
        <v>1</v>
      </c>
      <c r="Q1628">
        <f t="shared" si="287"/>
        <v>0</v>
      </c>
      <c r="R1628">
        <f t="shared" si="288"/>
        <v>0</v>
      </c>
      <c r="S1628">
        <f t="shared" si="289"/>
        <v>0</v>
      </c>
      <c r="T1628">
        <f t="shared" si="290"/>
        <v>1</v>
      </c>
      <c r="U1628">
        <f t="shared" si="291"/>
        <v>1</v>
      </c>
    </row>
    <row r="1629" spans="1:21" x14ac:dyDescent="0.25">
      <c r="A1629" t="s">
        <v>778</v>
      </c>
      <c r="B1629">
        <v>0.48979586303070177</v>
      </c>
      <c r="C1629">
        <v>0.42933328500000001</v>
      </c>
      <c r="D1629">
        <v>184</v>
      </c>
      <c r="E1629">
        <v>372</v>
      </c>
      <c r="F1629">
        <v>184</v>
      </c>
      <c r="G1629">
        <v>0.4946236559139785</v>
      </c>
      <c r="H1629">
        <v>0</v>
      </c>
      <c r="I1629" t="s">
        <v>778</v>
      </c>
      <c r="J1629">
        <v>0.4946236559139785</v>
      </c>
      <c r="K1629">
        <f t="shared" si="281"/>
        <v>0</v>
      </c>
      <c r="L1629">
        <f t="shared" si="282"/>
        <v>1</v>
      </c>
      <c r="M1629">
        <f t="shared" si="283"/>
        <v>0</v>
      </c>
      <c r="N1629">
        <f t="shared" si="284"/>
        <v>0</v>
      </c>
      <c r="O1629">
        <f t="shared" si="285"/>
        <v>0</v>
      </c>
      <c r="P1629">
        <f t="shared" si="286"/>
        <v>0</v>
      </c>
      <c r="Q1629">
        <f t="shared" si="287"/>
        <v>1</v>
      </c>
      <c r="R1629">
        <f t="shared" si="288"/>
        <v>0</v>
      </c>
      <c r="S1629">
        <f t="shared" si="289"/>
        <v>0</v>
      </c>
      <c r="T1629">
        <f t="shared" si="290"/>
        <v>1</v>
      </c>
      <c r="U1629">
        <f t="shared" si="291"/>
        <v>1</v>
      </c>
    </row>
    <row r="1630" spans="1:21" x14ac:dyDescent="0.25">
      <c r="A1630" t="s">
        <v>779</v>
      </c>
      <c r="B1630">
        <v>0.51934243169507111</v>
      </c>
      <c r="C1630">
        <v>0.95656121500000002</v>
      </c>
      <c r="D1630">
        <v>196</v>
      </c>
      <c r="E1630">
        <v>372</v>
      </c>
      <c r="F1630">
        <v>196</v>
      </c>
      <c r="G1630">
        <v>0.5268817204301075</v>
      </c>
      <c r="H1630">
        <v>0</v>
      </c>
      <c r="I1630" t="s">
        <v>779</v>
      </c>
      <c r="J1630">
        <v>0.5268817204301075</v>
      </c>
      <c r="K1630">
        <f t="shared" si="281"/>
        <v>0</v>
      </c>
      <c r="L1630">
        <f t="shared" si="282"/>
        <v>1</v>
      </c>
      <c r="M1630">
        <f t="shared" si="283"/>
        <v>0</v>
      </c>
      <c r="N1630">
        <f t="shared" si="284"/>
        <v>0</v>
      </c>
      <c r="O1630">
        <f t="shared" si="285"/>
        <v>1</v>
      </c>
      <c r="P1630">
        <f t="shared" si="286"/>
        <v>0</v>
      </c>
      <c r="Q1630">
        <f t="shared" si="287"/>
        <v>0</v>
      </c>
      <c r="R1630">
        <f t="shared" si="288"/>
        <v>0</v>
      </c>
      <c r="S1630">
        <f t="shared" si="289"/>
        <v>0</v>
      </c>
      <c r="T1630">
        <f t="shared" si="290"/>
        <v>1</v>
      </c>
      <c r="U1630">
        <f t="shared" si="291"/>
        <v>1</v>
      </c>
    </row>
    <row r="1631" spans="1:21" x14ac:dyDescent="0.25">
      <c r="A1631" t="s">
        <v>780</v>
      </c>
      <c r="B1631">
        <v>0.46957746056567801</v>
      </c>
      <c r="C1631">
        <v>7.5530335000000004E-2</v>
      </c>
      <c r="D1631">
        <v>176</v>
      </c>
      <c r="E1631">
        <v>372</v>
      </c>
      <c r="F1631">
        <v>176</v>
      </c>
      <c r="G1631">
        <v>0.4731182795698925</v>
      </c>
      <c r="H1631">
        <v>0</v>
      </c>
      <c r="I1631" t="s">
        <v>780</v>
      </c>
      <c r="J1631">
        <v>0.4731182795698925</v>
      </c>
      <c r="K1631">
        <f t="shared" si="281"/>
        <v>0</v>
      </c>
      <c r="L1631">
        <f t="shared" si="282"/>
        <v>1</v>
      </c>
      <c r="M1631">
        <f t="shared" si="283"/>
        <v>0</v>
      </c>
      <c r="N1631">
        <f t="shared" si="284"/>
        <v>0</v>
      </c>
      <c r="O1631">
        <f t="shared" si="285"/>
        <v>0</v>
      </c>
      <c r="P1631">
        <f t="shared" si="286"/>
        <v>0</v>
      </c>
      <c r="Q1631">
        <f t="shared" si="287"/>
        <v>0</v>
      </c>
      <c r="R1631">
        <f t="shared" si="288"/>
        <v>1</v>
      </c>
      <c r="S1631">
        <f t="shared" si="289"/>
        <v>0</v>
      </c>
      <c r="T1631">
        <f t="shared" si="290"/>
        <v>1</v>
      </c>
      <c r="U1631">
        <f t="shared" si="291"/>
        <v>1</v>
      </c>
    </row>
    <row r="1632" spans="1:21" x14ac:dyDescent="0.25">
      <c r="A1632" t="s">
        <v>781</v>
      </c>
      <c r="B1632">
        <v>0.51517497722294614</v>
      </c>
      <c r="C1632">
        <v>0.90680821499999997</v>
      </c>
      <c r="D1632">
        <v>195</v>
      </c>
      <c r="E1632">
        <v>372</v>
      </c>
      <c r="F1632">
        <v>195</v>
      </c>
      <c r="G1632">
        <v>0.52419354838709675</v>
      </c>
      <c r="H1632">
        <v>0</v>
      </c>
      <c r="I1632" t="s">
        <v>781</v>
      </c>
      <c r="J1632">
        <v>0.52419354838709675</v>
      </c>
      <c r="K1632">
        <f t="shared" si="281"/>
        <v>0</v>
      </c>
      <c r="L1632">
        <f t="shared" si="282"/>
        <v>1</v>
      </c>
      <c r="M1632">
        <f t="shared" si="283"/>
        <v>0</v>
      </c>
      <c r="N1632">
        <f t="shared" si="284"/>
        <v>0</v>
      </c>
      <c r="O1632">
        <f t="shared" si="285"/>
        <v>0</v>
      </c>
      <c r="P1632">
        <f t="shared" si="286"/>
        <v>0</v>
      </c>
      <c r="Q1632">
        <f t="shared" si="287"/>
        <v>0</v>
      </c>
      <c r="R1632">
        <f t="shared" si="288"/>
        <v>0</v>
      </c>
      <c r="S1632">
        <f t="shared" si="289"/>
        <v>1</v>
      </c>
      <c r="T1632">
        <f t="shared" si="290"/>
        <v>1</v>
      </c>
      <c r="U1632">
        <f t="shared" si="291"/>
        <v>1</v>
      </c>
    </row>
    <row r="1633" spans="1:21" x14ac:dyDescent="0.25">
      <c r="A1633" t="s">
        <v>782</v>
      </c>
      <c r="B1633">
        <v>0.48792433903974519</v>
      </c>
      <c r="C1633">
        <v>0.31897278499999998</v>
      </c>
      <c r="D1633">
        <v>181</v>
      </c>
      <c r="E1633">
        <v>372</v>
      </c>
      <c r="F1633">
        <v>181</v>
      </c>
      <c r="G1633">
        <v>0.48655913978494619</v>
      </c>
      <c r="H1633">
        <v>0</v>
      </c>
      <c r="I1633" t="s">
        <v>782</v>
      </c>
      <c r="J1633">
        <v>0.48655913978494619</v>
      </c>
      <c r="K1633">
        <f t="shared" si="281"/>
        <v>0</v>
      </c>
      <c r="L1633">
        <f t="shared" si="282"/>
        <v>1</v>
      </c>
      <c r="M1633">
        <f t="shared" si="283"/>
        <v>0</v>
      </c>
      <c r="N1633">
        <f t="shared" si="284"/>
        <v>0</v>
      </c>
      <c r="O1633">
        <f t="shared" si="285"/>
        <v>0</v>
      </c>
      <c r="P1633">
        <f t="shared" si="286"/>
        <v>1</v>
      </c>
      <c r="Q1633">
        <f t="shared" si="287"/>
        <v>0</v>
      </c>
      <c r="R1633">
        <f t="shared" si="288"/>
        <v>0</v>
      </c>
      <c r="S1633">
        <f t="shared" si="289"/>
        <v>0</v>
      </c>
      <c r="T1633">
        <f t="shared" si="290"/>
        <v>1</v>
      </c>
      <c r="U1633">
        <f t="shared" si="291"/>
        <v>1</v>
      </c>
    </row>
    <row r="1634" spans="1:21" x14ac:dyDescent="0.25">
      <c r="A1634" t="s">
        <v>783</v>
      </c>
      <c r="B1634">
        <v>0.49439024651746721</v>
      </c>
      <c r="C1634">
        <v>0.68040798000000002</v>
      </c>
      <c r="D1634">
        <v>187</v>
      </c>
      <c r="E1634">
        <v>372</v>
      </c>
      <c r="F1634">
        <v>187</v>
      </c>
      <c r="G1634">
        <v>0.50268817204301075</v>
      </c>
      <c r="H1634">
        <v>0</v>
      </c>
      <c r="I1634" t="s">
        <v>783</v>
      </c>
      <c r="J1634">
        <v>0.50268817204301075</v>
      </c>
      <c r="K1634">
        <f t="shared" si="281"/>
        <v>0</v>
      </c>
      <c r="L1634">
        <f t="shared" si="282"/>
        <v>1</v>
      </c>
      <c r="M1634">
        <f t="shared" si="283"/>
        <v>0</v>
      </c>
      <c r="N1634">
        <f t="shared" si="284"/>
        <v>0</v>
      </c>
      <c r="O1634">
        <f t="shared" si="285"/>
        <v>0</v>
      </c>
      <c r="P1634">
        <f t="shared" si="286"/>
        <v>0</v>
      </c>
      <c r="Q1634">
        <f t="shared" si="287"/>
        <v>1</v>
      </c>
      <c r="R1634">
        <f t="shared" si="288"/>
        <v>0</v>
      </c>
      <c r="S1634">
        <f t="shared" si="289"/>
        <v>0</v>
      </c>
      <c r="T1634">
        <f t="shared" si="290"/>
        <v>1</v>
      </c>
      <c r="U1634">
        <f t="shared" si="291"/>
        <v>1</v>
      </c>
    </row>
    <row r="1635" spans="1:21" x14ac:dyDescent="0.25">
      <c r="A1635" t="s">
        <v>784</v>
      </c>
      <c r="B1635">
        <v>0.49565516587896957</v>
      </c>
      <c r="C1635">
        <v>0.61238493500000002</v>
      </c>
      <c r="D1635">
        <v>186</v>
      </c>
      <c r="E1635">
        <v>372</v>
      </c>
      <c r="F1635">
        <v>186</v>
      </c>
      <c r="G1635">
        <v>0.5</v>
      </c>
      <c r="H1635">
        <v>0</v>
      </c>
      <c r="I1635" t="s">
        <v>784</v>
      </c>
      <c r="J1635">
        <v>0.5</v>
      </c>
      <c r="K1635">
        <f t="shared" si="281"/>
        <v>0</v>
      </c>
      <c r="L1635">
        <f t="shared" si="282"/>
        <v>1</v>
      </c>
      <c r="M1635">
        <f t="shared" si="283"/>
        <v>0</v>
      </c>
      <c r="N1635">
        <f t="shared" si="284"/>
        <v>0</v>
      </c>
      <c r="O1635">
        <f t="shared" si="285"/>
        <v>1</v>
      </c>
      <c r="P1635">
        <f t="shared" si="286"/>
        <v>0</v>
      </c>
      <c r="Q1635">
        <f t="shared" si="287"/>
        <v>0</v>
      </c>
      <c r="R1635">
        <f t="shared" si="288"/>
        <v>0</v>
      </c>
      <c r="S1635">
        <f t="shared" si="289"/>
        <v>0</v>
      </c>
      <c r="T1635">
        <f t="shared" si="290"/>
        <v>1</v>
      </c>
      <c r="U1635">
        <f t="shared" si="291"/>
        <v>1</v>
      </c>
    </row>
    <row r="1636" spans="1:21" x14ac:dyDescent="0.25">
      <c r="A1636" t="s">
        <v>785</v>
      </c>
      <c r="B1636">
        <v>0.49171555790787369</v>
      </c>
      <c r="C1636">
        <v>0.31767611000000001</v>
      </c>
      <c r="D1636">
        <v>185</v>
      </c>
      <c r="E1636">
        <v>372</v>
      </c>
      <c r="F1636">
        <v>185</v>
      </c>
      <c r="G1636">
        <v>0.49731182795698919</v>
      </c>
      <c r="H1636">
        <v>0</v>
      </c>
      <c r="I1636" t="s">
        <v>785</v>
      </c>
      <c r="J1636">
        <v>0.49731182795698919</v>
      </c>
      <c r="K1636">
        <f t="shared" si="281"/>
        <v>0</v>
      </c>
      <c r="L1636">
        <f t="shared" si="282"/>
        <v>1</v>
      </c>
      <c r="M1636">
        <f t="shared" si="283"/>
        <v>0</v>
      </c>
      <c r="N1636">
        <f t="shared" si="284"/>
        <v>0</v>
      </c>
      <c r="O1636">
        <f t="shared" si="285"/>
        <v>0</v>
      </c>
      <c r="P1636">
        <f t="shared" si="286"/>
        <v>0</v>
      </c>
      <c r="Q1636">
        <f t="shared" si="287"/>
        <v>0</v>
      </c>
      <c r="R1636">
        <f t="shared" si="288"/>
        <v>1</v>
      </c>
      <c r="S1636">
        <f t="shared" si="289"/>
        <v>0</v>
      </c>
      <c r="T1636">
        <f t="shared" si="290"/>
        <v>1</v>
      </c>
      <c r="U1636">
        <f t="shared" si="291"/>
        <v>1</v>
      </c>
    </row>
    <row r="1637" spans="1:21" x14ac:dyDescent="0.25">
      <c r="A1637" t="s">
        <v>791</v>
      </c>
      <c r="B1637">
        <v>0.39287166832863718</v>
      </c>
      <c r="C1637">
        <v>1.68363245E-6</v>
      </c>
      <c r="D1637">
        <v>148</v>
      </c>
      <c r="E1637">
        <v>372</v>
      </c>
      <c r="F1637">
        <v>148</v>
      </c>
      <c r="G1637">
        <v>0.39784946236559138</v>
      </c>
      <c r="H1637">
        <v>0</v>
      </c>
      <c r="I1637" t="s">
        <v>791</v>
      </c>
      <c r="J1637">
        <v>0.39784946236559138</v>
      </c>
      <c r="K1637">
        <f t="shared" si="281"/>
        <v>1</v>
      </c>
      <c r="L1637">
        <f t="shared" si="282"/>
        <v>0</v>
      </c>
      <c r="M1637">
        <f t="shared" si="283"/>
        <v>0</v>
      </c>
      <c r="N1637">
        <f t="shared" si="284"/>
        <v>0</v>
      </c>
      <c r="O1637">
        <f t="shared" si="285"/>
        <v>0</v>
      </c>
      <c r="P1637">
        <f t="shared" si="286"/>
        <v>0</v>
      </c>
      <c r="Q1637">
        <f t="shared" si="287"/>
        <v>0</v>
      </c>
      <c r="R1637">
        <f t="shared" si="288"/>
        <v>0</v>
      </c>
      <c r="S1637">
        <f t="shared" si="289"/>
        <v>1</v>
      </c>
      <c r="T1637">
        <f t="shared" si="290"/>
        <v>1</v>
      </c>
      <c r="U1637">
        <f t="shared" si="291"/>
        <v>1</v>
      </c>
    </row>
    <row r="1638" spans="1:21" x14ac:dyDescent="0.25">
      <c r="A1638" t="s">
        <v>792</v>
      </c>
      <c r="B1638">
        <v>0.39663128049453122</v>
      </c>
      <c r="C1638">
        <v>6.0601965000000002E-7</v>
      </c>
      <c r="D1638">
        <v>150</v>
      </c>
      <c r="E1638">
        <v>372</v>
      </c>
      <c r="F1638">
        <v>150</v>
      </c>
      <c r="G1638">
        <v>0.40322580645161288</v>
      </c>
      <c r="H1638">
        <v>0</v>
      </c>
      <c r="I1638" t="s">
        <v>792</v>
      </c>
      <c r="J1638">
        <v>0.40322580645161288</v>
      </c>
      <c r="K1638">
        <f t="shared" si="281"/>
        <v>1</v>
      </c>
      <c r="L1638">
        <f t="shared" si="282"/>
        <v>0</v>
      </c>
      <c r="M1638">
        <f t="shared" si="283"/>
        <v>0</v>
      </c>
      <c r="N1638">
        <f t="shared" si="284"/>
        <v>0</v>
      </c>
      <c r="O1638">
        <f t="shared" si="285"/>
        <v>0</v>
      </c>
      <c r="P1638">
        <f t="shared" si="286"/>
        <v>1</v>
      </c>
      <c r="Q1638">
        <f t="shared" si="287"/>
        <v>0</v>
      </c>
      <c r="R1638">
        <f t="shared" si="288"/>
        <v>0</v>
      </c>
      <c r="S1638">
        <f t="shared" si="289"/>
        <v>0</v>
      </c>
      <c r="T1638">
        <f t="shared" si="290"/>
        <v>1</v>
      </c>
      <c r="U1638">
        <f t="shared" si="291"/>
        <v>1</v>
      </c>
    </row>
    <row r="1639" spans="1:21" x14ac:dyDescent="0.25">
      <c r="A1639" t="s">
        <v>793</v>
      </c>
      <c r="B1639">
        <v>0.36466875149921357</v>
      </c>
      <c r="C1639">
        <v>1.1887491E-6</v>
      </c>
      <c r="D1639">
        <v>138</v>
      </c>
      <c r="E1639">
        <v>372</v>
      </c>
      <c r="F1639">
        <v>138</v>
      </c>
      <c r="G1639">
        <v>0.37096774193548387</v>
      </c>
      <c r="H1639">
        <v>0</v>
      </c>
      <c r="I1639" t="s">
        <v>793</v>
      </c>
      <c r="J1639">
        <v>0.37096774193548387</v>
      </c>
      <c r="K1639">
        <f t="shared" si="281"/>
        <v>1</v>
      </c>
      <c r="L1639">
        <f t="shared" si="282"/>
        <v>0</v>
      </c>
      <c r="M1639">
        <f t="shared" si="283"/>
        <v>0</v>
      </c>
      <c r="N1639">
        <f t="shared" si="284"/>
        <v>0</v>
      </c>
      <c r="O1639">
        <f t="shared" si="285"/>
        <v>0</v>
      </c>
      <c r="P1639">
        <f t="shared" si="286"/>
        <v>0</v>
      </c>
      <c r="Q1639">
        <f t="shared" si="287"/>
        <v>1</v>
      </c>
      <c r="R1639">
        <f t="shared" si="288"/>
        <v>0</v>
      </c>
      <c r="S1639">
        <f t="shared" si="289"/>
        <v>0</v>
      </c>
      <c r="T1639">
        <f t="shared" si="290"/>
        <v>1</v>
      </c>
      <c r="U1639">
        <f t="shared" si="291"/>
        <v>1</v>
      </c>
    </row>
    <row r="1640" spans="1:21" x14ac:dyDescent="0.25">
      <c r="A1640" t="s">
        <v>794</v>
      </c>
      <c r="B1640">
        <v>0.43279549698708708</v>
      </c>
      <c r="C1640">
        <v>3.8328441999999999E-5</v>
      </c>
      <c r="D1640">
        <v>162</v>
      </c>
      <c r="E1640">
        <v>372</v>
      </c>
      <c r="F1640">
        <v>162</v>
      </c>
      <c r="G1640">
        <v>0.43548387096774188</v>
      </c>
      <c r="H1640">
        <v>0</v>
      </c>
      <c r="I1640" t="s">
        <v>794</v>
      </c>
      <c r="J1640">
        <v>0.43548387096774188</v>
      </c>
      <c r="K1640">
        <f t="shared" si="281"/>
        <v>1</v>
      </c>
      <c r="L1640">
        <f t="shared" si="282"/>
        <v>0</v>
      </c>
      <c r="M1640">
        <f t="shared" si="283"/>
        <v>0</v>
      </c>
      <c r="N1640">
        <f t="shared" si="284"/>
        <v>0</v>
      </c>
      <c r="O1640">
        <f t="shared" si="285"/>
        <v>1</v>
      </c>
      <c r="P1640">
        <f t="shared" si="286"/>
        <v>0</v>
      </c>
      <c r="Q1640">
        <f t="shared" si="287"/>
        <v>0</v>
      </c>
      <c r="R1640">
        <f t="shared" si="288"/>
        <v>0</v>
      </c>
      <c r="S1640">
        <f t="shared" si="289"/>
        <v>0</v>
      </c>
      <c r="T1640">
        <f t="shared" si="290"/>
        <v>1</v>
      </c>
      <c r="U1640">
        <f t="shared" si="291"/>
        <v>1</v>
      </c>
    </row>
    <row r="1641" spans="1:21" x14ac:dyDescent="0.25">
      <c r="A1641" t="s">
        <v>795</v>
      </c>
      <c r="B1641">
        <v>0.37615696940222609</v>
      </c>
      <c r="C1641">
        <v>2.4185347999999998E-6</v>
      </c>
      <c r="D1641">
        <v>141</v>
      </c>
      <c r="E1641">
        <v>372</v>
      </c>
      <c r="F1641">
        <v>141</v>
      </c>
      <c r="G1641">
        <v>0.37903225806451613</v>
      </c>
      <c r="H1641">
        <v>0</v>
      </c>
      <c r="I1641" t="s">
        <v>795</v>
      </c>
      <c r="J1641">
        <v>0.37903225806451613</v>
      </c>
      <c r="K1641">
        <f t="shared" si="281"/>
        <v>1</v>
      </c>
      <c r="L1641">
        <f t="shared" si="282"/>
        <v>0</v>
      </c>
      <c r="M1641">
        <f t="shared" si="283"/>
        <v>0</v>
      </c>
      <c r="N1641">
        <f t="shared" si="284"/>
        <v>0</v>
      </c>
      <c r="O1641">
        <f t="shared" si="285"/>
        <v>0</v>
      </c>
      <c r="P1641">
        <f t="shared" si="286"/>
        <v>0</v>
      </c>
      <c r="Q1641">
        <f t="shared" si="287"/>
        <v>0</v>
      </c>
      <c r="R1641">
        <f t="shared" si="288"/>
        <v>1</v>
      </c>
      <c r="S1641">
        <f t="shared" si="289"/>
        <v>0</v>
      </c>
      <c r="T1641">
        <f t="shared" si="290"/>
        <v>1</v>
      </c>
      <c r="U1641">
        <f t="shared" si="291"/>
        <v>1</v>
      </c>
    </row>
    <row r="1642" spans="1:21" x14ac:dyDescent="0.25">
      <c r="A1642" t="s">
        <v>786</v>
      </c>
      <c r="B1642">
        <v>0.43271404309675382</v>
      </c>
      <c r="C1642">
        <v>3.85564315E-6</v>
      </c>
      <c r="D1642">
        <v>163</v>
      </c>
      <c r="E1642">
        <v>372</v>
      </c>
      <c r="F1642">
        <v>163</v>
      </c>
      <c r="G1642">
        <v>0.43817204301075269</v>
      </c>
      <c r="H1642">
        <v>0</v>
      </c>
      <c r="I1642" t="s">
        <v>786</v>
      </c>
      <c r="J1642">
        <v>0.43817204301075269</v>
      </c>
      <c r="K1642">
        <f t="shared" si="281"/>
        <v>1</v>
      </c>
      <c r="L1642">
        <f t="shared" si="282"/>
        <v>0</v>
      </c>
      <c r="M1642">
        <f t="shared" si="283"/>
        <v>0</v>
      </c>
      <c r="N1642">
        <f t="shared" si="284"/>
        <v>0</v>
      </c>
      <c r="O1642">
        <f t="shared" si="285"/>
        <v>0</v>
      </c>
      <c r="P1642">
        <f t="shared" si="286"/>
        <v>0</v>
      </c>
      <c r="Q1642">
        <f t="shared" si="287"/>
        <v>0</v>
      </c>
      <c r="R1642">
        <f t="shared" si="288"/>
        <v>0</v>
      </c>
      <c r="S1642">
        <f t="shared" si="289"/>
        <v>1</v>
      </c>
      <c r="T1642">
        <f t="shared" si="290"/>
        <v>1</v>
      </c>
      <c r="U1642">
        <f t="shared" si="291"/>
        <v>1</v>
      </c>
    </row>
    <row r="1643" spans="1:21" x14ac:dyDescent="0.25">
      <c r="A1643" t="s">
        <v>787</v>
      </c>
      <c r="B1643">
        <v>0.38723761574586629</v>
      </c>
      <c r="C1643">
        <v>2.3762465000000001E-7</v>
      </c>
      <c r="D1643">
        <v>146</v>
      </c>
      <c r="E1643">
        <v>372</v>
      </c>
      <c r="F1643">
        <v>146</v>
      </c>
      <c r="G1643">
        <v>0.39247311827956988</v>
      </c>
      <c r="H1643">
        <v>0</v>
      </c>
      <c r="I1643" t="s">
        <v>787</v>
      </c>
      <c r="J1643">
        <v>0.39247311827956988</v>
      </c>
      <c r="K1643">
        <f t="shared" si="281"/>
        <v>1</v>
      </c>
      <c r="L1643">
        <f t="shared" si="282"/>
        <v>0</v>
      </c>
      <c r="M1643">
        <f t="shared" si="283"/>
        <v>0</v>
      </c>
      <c r="N1643">
        <f t="shared" si="284"/>
        <v>0</v>
      </c>
      <c r="O1643">
        <f t="shared" si="285"/>
        <v>0</v>
      </c>
      <c r="P1643">
        <f t="shared" si="286"/>
        <v>1</v>
      </c>
      <c r="Q1643">
        <f t="shared" si="287"/>
        <v>0</v>
      </c>
      <c r="R1643">
        <f t="shared" si="288"/>
        <v>0</v>
      </c>
      <c r="S1643">
        <f t="shared" si="289"/>
        <v>0</v>
      </c>
      <c r="T1643">
        <f t="shared" si="290"/>
        <v>1</v>
      </c>
      <c r="U1643">
        <f t="shared" si="291"/>
        <v>1</v>
      </c>
    </row>
    <row r="1644" spans="1:21" x14ac:dyDescent="0.25">
      <c r="A1644" t="s">
        <v>788</v>
      </c>
      <c r="B1644">
        <v>0.41896419972195459</v>
      </c>
      <c r="C1644">
        <v>7.4850808499999986E-6</v>
      </c>
      <c r="D1644">
        <v>157</v>
      </c>
      <c r="E1644">
        <v>372</v>
      </c>
      <c r="F1644">
        <v>157</v>
      </c>
      <c r="G1644">
        <v>0.42204301075268819</v>
      </c>
      <c r="H1644">
        <v>0</v>
      </c>
      <c r="I1644" t="s">
        <v>788</v>
      </c>
      <c r="J1644">
        <v>0.42204301075268819</v>
      </c>
      <c r="K1644">
        <f t="shared" si="281"/>
        <v>1</v>
      </c>
      <c r="L1644">
        <f t="shared" si="282"/>
        <v>0</v>
      </c>
      <c r="M1644">
        <f t="shared" si="283"/>
        <v>0</v>
      </c>
      <c r="N1644">
        <f t="shared" si="284"/>
        <v>0</v>
      </c>
      <c r="O1644">
        <f t="shared" si="285"/>
        <v>0</v>
      </c>
      <c r="P1644">
        <f t="shared" si="286"/>
        <v>0</v>
      </c>
      <c r="Q1644">
        <f t="shared" si="287"/>
        <v>1</v>
      </c>
      <c r="R1644">
        <f t="shared" si="288"/>
        <v>0</v>
      </c>
      <c r="S1644">
        <f t="shared" si="289"/>
        <v>0</v>
      </c>
      <c r="T1644">
        <f t="shared" si="290"/>
        <v>1</v>
      </c>
      <c r="U1644">
        <f t="shared" si="291"/>
        <v>1</v>
      </c>
    </row>
    <row r="1645" spans="1:21" x14ac:dyDescent="0.25">
      <c r="A1645" t="s">
        <v>789</v>
      </c>
      <c r="B1645">
        <v>0.44800259514160851</v>
      </c>
      <c r="C1645">
        <v>9.3413327000000003E-5</v>
      </c>
      <c r="D1645">
        <v>170</v>
      </c>
      <c r="E1645">
        <v>372</v>
      </c>
      <c r="F1645">
        <v>170</v>
      </c>
      <c r="G1645">
        <v>0.45698924731182788</v>
      </c>
      <c r="H1645">
        <v>0</v>
      </c>
      <c r="I1645" t="s">
        <v>789</v>
      </c>
      <c r="J1645">
        <v>0.45698924731182788</v>
      </c>
      <c r="K1645">
        <f t="shared" si="281"/>
        <v>1</v>
      </c>
      <c r="L1645">
        <f t="shared" si="282"/>
        <v>0</v>
      </c>
      <c r="M1645">
        <f t="shared" si="283"/>
        <v>0</v>
      </c>
      <c r="N1645">
        <f t="shared" si="284"/>
        <v>0</v>
      </c>
      <c r="O1645">
        <f t="shared" si="285"/>
        <v>1</v>
      </c>
      <c r="P1645">
        <f t="shared" si="286"/>
        <v>0</v>
      </c>
      <c r="Q1645">
        <f t="shared" si="287"/>
        <v>0</v>
      </c>
      <c r="R1645">
        <f t="shared" si="288"/>
        <v>0</v>
      </c>
      <c r="S1645">
        <f t="shared" si="289"/>
        <v>0</v>
      </c>
      <c r="T1645">
        <f t="shared" si="290"/>
        <v>1</v>
      </c>
      <c r="U1645">
        <f t="shared" si="291"/>
        <v>1</v>
      </c>
    </row>
    <row r="1646" spans="1:21" x14ac:dyDescent="0.25">
      <c r="A1646" t="s">
        <v>790</v>
      </c>
      <c r="B1646">
        <v>0.42461838027165971</v>
      </c>
      <c r="C1646">
        <v>1.39738815E-5</v>
      </c>
      <c r="D1646">
        <v>161</v>
      </c>
      <c r="E1646">
        <v>372</v>
      </c>
      <c r="F1646">
        <v>161</v>
      </c>
      <c r="G1646">
        <v>0.43279569892473119</v>
      </c>
      <c r="H1646">
        <v>0</v>
      </c>
      <c r="I1646" t="s">
        <v>790</v>
      </c>
      <c r="J1646">
        <v>0.43279569892473119</v>
      </c>
      <c r="K1646">
        <f t="shared" si="281"/>
        <v>1</v>
      </c>
      <c r="L1646">
        <f t="shared" si="282"/>
        <v>0</v>
      </c>
      <c r="M1646">
        <f t="shared" si="283"/>
        <v>0</v>
      </c>
      <c r="N1646">
        <f t="shared" si="284"/>
        <v>0</v>
      </c>
      <c r="O1646">
        <f t="shared" si="285"/>
        <v>0</v>
      </c>
      <c r="P1646">
        <f t="shared" si="286"/>
        <v>0</v>
      </c>
      <c r="Q1646">
        <f t="shared" si="287"/>
        <v>0</v>
      </c>
      <c r="R1646">
        <f t="shared" si="288"/>
        <v>1</v>
      </c>
      <c r="S1646">
        <f t="shared" si="289"/>
        <v>0</v>
      </c>
      <c r="T1646">
        <f t="shared" si="290"/>
        <v>1</v>
      </c>
      <c r="U1646">
        <f t="shared" si="291"/>
        <v>1</v>
      </c>
    </row>
    <row r="1647" spans="1:21" x14ac:dyDescent="0.25">
      <c r="A1647" t="s">
        <v>816</v>
      </c>
      <c r="B1647">
        <v>0.47294918267742753</v>
      </c>
      <c r="C1647">
        <v>5.782255E-2</v>
      </c>
      <c r="D1647">
        <v>177</v>
      </c>
      <c r="E1647">
        <v>372</v>
      </c>
      <c r="F1647">
        <v>177</v>
      </c>
      <c r="G1647">
        <v>0.47580645161290319</v>
      </c>
      <c r="H1647">
        <v>0</v>
      </c>
      <c r="I1647" t="s">
        <v>816</v>
      </c>
      <c r="J1647">
        <v>0.47580645161290319</v>
      </c>
      <c r="K1647">
        <f t="shared" si="281"/>
        <v>0</v>
      </c>
      <c r="L1647">
        <f t="shared" si="282"/>
        <v>1</v>
      </c>
      <c r="M1647">
        <f t="shared" si="283"/>
        <v>0</v>
      </c>
      <c r="N1647">
        <f t="shared" si="284"/>
        <v>0</v>
      </c>
      <c r="O1647">
        <f t="shared" si="285"/>
        <v>0</v>
      </c>
      <c r="P1647">
        <f t="shared" si="286"/>
        <v>0</v>
      </c>
      <c r="Q1647">
        <f t="shared" si="287"/>
        <v>0</v>
      </c>
      <c r="R1647">
        <f t="shared" si="288"/>
        <v>0</v>
      </c>
      <c r="S1647">
        <f t="shared" si="289"/>
        <v>1</v>
      </c>
      <c r="T1647">
        <f t="shared" si="290"/>
        <v>1</v>
      </c>
      <c r="U1647">
        <f t="shared" si="291"/>
        <v>1</v>
      </c>
    </row>
    <row r="1648" spans="1:21" x14ac:dyDescent="0.25">
      <c r="A1648" t="s">
        <v>817</v>
      </c>
      <c r="B1648">
        <v>0.44615972792866088</v>
      </c>
      <c r="C1648">
        <v>2.3834049999999999E-3</v>
      </c>
      <c r="D1648">
        <v>167</v>
      </c>
      <c r="E1648">
        <v>372</v>
      </c>
      <c r="F1648">
        <v>167</v>
      </c>
      <c r="G1648">
        <v>0.44892473118279569</v>
      </c>
      <c r="H1648">
        <v>0</v>
      </c>
      <c r="I1648" t="s">
        <v>817</v>
      </c>
      <c r="J1648">
        <v>0.44892473118279569</v>
      </c>
      <c r="K1648">
        <f t="shared" si="281"/>
        <v>1</v>
      </c>
      <c r="L1648">
        <f t="shared" si="282"/>
        <v>0</v>
      </c>
      <c r="M1648">
        <f t="shared" si="283"/>
        <v>0</v>
      </c>
      <c r="N1648">
        <f t="shared" si="284"/>
        <v>0</v>
      </c>
      <c r="O1648">
        <f t="shared" si="285"/>
        <v>0</v>
      </c>
      <c r="P1648">
        <f t="shared" si="286"/>
        <v>1</v>
      </c>
      <c r="Q1648">
        <f t="shared" si="287"/>
        <v>0</v>
      </c>
      <c r="R1648">
        <f t="shared" si="288"/>
        <v>0</v>
      </c>
      <c r="S1648">
        <f t="shared" si="289"/>
        <v>0</v>
      </c>
      <c r="T1648">
        <f t="shared" si="290"/>
        <v>1</v>
      </c>
      <c r="U1648">
        <f t="shared" si="291"/>
        <v>1</v>
      </c>
    </row>
    <row r="1649" spans="1:21" x14ac:dyDescent="0.25">
      <c r="A1649" t="s">
        <v>818</v>
      </c>
      <c r="B1649">
        <v>0.44606398980690182</v>
      </c>
      <c r="C1649">
        <v>7.7957000000000005E-4</v>
      </c>
      <c r="D1649">
        <v>166</v>
      </c>
      <c r="E1649">
        <v>372</v>
      </c>
      <c r="F1649">
        <v>166</v>
      </c>
      <c r="G1649">
        <v>0.44623655913978488</v>
      </c>
      <c r="H1649">
        <v>0</v>
      </c>
      <c r="I1649" t="s">
        <v>818</v>
      </c>
      <c r="J1649">
        <v>0.44623655913978488</v>
      </c>
      <c r="K1649">
        <f t="shared" si="281"/>
        <v>1</v>
      </c>
      <c r="L1649">
        <f t="shared" si="282"/>
        <v>0</v>
      </c>
      <c r="M1649">
        <f t="shared" si="283"/>
        <v>0</v>
      </c>
      <c r="N1649">
        <f t="shared" si="284"/>
        <v>0</v>
      </c>
      <c r="O1649">
        <f t="shared" si="285"/>
        <v>0</v>
      </c>
      <c r="P1649">
        <f t="shared" si="286"/>
        <v>0</v>
      </c>
      <c r="Q1649">
        <f t="shared" si="287"/>
        <v>1</v>
      </c>
      <c r="R1649">
        <f t="shared" si="288"/>
        <v>0</v>
      </c>
      <c r="S1649">
        <f t="shared" si="289"/>
        <v>0</v>
      </c>
      <c r="T1649">
        <f t="shared" si="290"/>
        <v>1</v>
      </c>
      <c r="U1649">
        <f t="shared" si="291"/>
        <v>1</v>
      </c>
    </row>
    <row r="1650" spans="1:21" x14ac:dyDescent="0.25">
      <c r="A1650" t="s">
        <v>819</v>
      </c>
      <c r="B1650">
        <v>0.41332073917671469</v>
      </c>
      <c r="C1650">
        <v>2.1088855000000001E-5</v>
      </c>
      <c r="D1650">
        <v>155</v>
      </c>
      <c r="E1650">
        <v>372</v>
      </c>
      <c r="F1650">
        <v>155</v>
      </c>
      <c r="G1650">
        <v>0.41666666666666669</v>
      </c>
      <c r="H1650">
        <v>0</v>
      </c>
      <c r="I1650" t="s">
        <v>819</v>
      </c>
      <c r="J1650">
        <v>0.41666666666666669</v>
      </c>
      <c r="K1650">
        <f t="shared" si="281"/>
        <v>1</v>
      </c>
      <c r="L1650">
        <f t="shared" si="282"/>
        <v>0</v>
      </c>
      <c r="M1650">
        <f t="shared" si="283"/>
        <v>0</v>
      </c>
      <c r="N1650">
        <f t="shared" si="284"/>
        <v>0</v>
      </c>
      <c r="O1650">
        <f t="shared" si="285"/>
        <v>1</v>
      </c>
      <c r="P1650">
        <f t="shared" si="286"/>
        <v>0</v>
      </c>
      <c r="Q1650">
        <f t="shared" si="287"/>
        <v>0</v>
      </c>
      <c r="R1650">
        <f t="shared" si="288"/>
        <v>0</v>
      </c>
      <c r="S1650">
        <f t="shared" si="289"/>
        <v>0</v>
      </c>
      <c r="T1650">
        <f t="shared" si="290"/>
        <v>1</v>
      </c>
      <c r="U1650">
        <f t="shared" si="291"/>
        <v>1</v>
      </c>
    </row>
    <row r="1651" spans="1:21" x14ac:dyDescent="0.25">
      <c r="A1651" t="s">
        <v>820</v>
      </c>
      <c r="B1651">
        <v>0.44831847294296279</v>
      </c>
      <c r="C1651">
        <v>1.3840085E-2</v>
      </c>
      <c r="D1651">
        <v>167</v>
      </c>
      <c r="E1651">
        <v>372</v>
      </c>
      <c r="F1651">
        <v>167</v>
      </c>
      <c r="G1651">
        <v>0.44892473118279569</v>
      </c>
      <c r="H1651">
        <v>0</v>
      </c>
      <c r="I1651" t="s">
        <v>820</v>
      </c>
      <c r="J1651">
        <v>0.44892473118279569</v>
      </c>
      <c r="K1651">
        <f t="shared" si="281"/>
        <v>1</v>
      </c>
      <c r="L1651">
        <f t="shared" si="282"/>
        <v>0</v>
      </c>
      <c r="M1651">
        <f t="shared" si="283"/>
        <v>0</v>
      </c>
      <c r="N1651">
        <f t="shared" si="284"/>
        <v>0</v>
      </c>
      <c r="O1651">
        <f t="shared" si="285"/>
        <v>0</v>
      </c>
      <c r="P1651">
        <f t="shared" si="286"/>
        <v>0</v>
      </c>
      <c r="Q1651">
        <f t="shared" si="287"/>
        <v>0</v>
      </c>
      <c r="R1651">
        <f t="shared" si="288"/>
        <v>1</v>
      </c>
      <c r="S1651">
        <f t="shared" si="289"/>
        <v>0</v>
      </c>
      <c r="T1651">
        <f t="shared" si="290"/>
        <v>1</v>
      </c>
      <c r="U1651">
        <f t="shared" si="291"/>
        <v>1</v>
      </c>
    </row>
    <row r="1652" spans="1:21" x14ac:dyDescent="0.25">
      <c r="A1652" t="s">
        <v>796</v>
      </c>
      <c r="B1652">
        <v>0.41445271270491502</v>
      </c>
      <c r="C1652">
        <v>5.2909094999999998E-6</v>
      </c>
      <c r="D1652">
        <v>235</v>
      </c>
      <c r="E1652">
        <v>557</v>
      </c>
      <c r="F1652">
        <v>235</v>
      </c>
      <c r="G1652">
        <v>0.42190305206463202</v>
      </c>
      <c r="H1652">
        <v>0</v>
      </c>
      <c r="I1652" t="s">
        <v>796</v>
      </c>
      <c r="J1652">
        <v>0.42190305206463202</v>
      </c>
      <c r="K1652">
        <f t="shared" si="281"/>
        <v>1</v>
      </c>
      <c r="L1652">
        <f t="shared" si="282"/>
        <v>0</v>
      </c>
      <c r="M1652">
        <f t="shared" si="283"/>
        <v>0</v>
      </c>
      <c r="N1652">
        <f t="shared" si="284"/>
        <v>0</v>
      </c>
      <c r="O1652">
        <f t="shared" si="285"/>
        <v>0</v>
      </c>
      <c r="P1652">
        <f t="shared" si="286"/>
        <v>0</v>
      </c>
      <c r="Q1652">
        <f t="shared" si="287"/>
        <v>0</v>
      </c>
      <c r="R1652">
        <f t="shared" si="288"/>
        <v>0</v>
      </c>
      <c r="S1652">
        <f t="shared" si="289"/>
        <v>1</v>
      </c>
      <c r="T1652">
        <f t="shared" si="290"/>
        <v>1</v>
      </c>
      <c r="U1652">
        <f t="shared" si="291"/>
        <v>1</v>
      </c>
    </row>
    <row r="1653" spans="1:21" x14ac:dyDescent="0.25">
      <c r="A1653" t="s">
        <v>797</v>
      </c>
      <c r="B1653">
        <v>0.40679102068829598</v>
      </c>
      <c r="C1653">
        <v>1.8547146999999999E-5</v>
      </c>
      <c r="D1653">
        <v>232</v>
      </c>
      <c r="E1653">
        <v>557</v>
      </c>
      <c r="F1653">
        <v>232</v>
      </c>
      <c r="G1653">
        <v>0.41651705565529618</v>
      </c>
      <c r="H1653">
        <v>0</v>
      </c>
      <c r="I1653" t="s">
        <v>797</v>
      </c>
      <c r="J1653">
        <v>0.41651705565529618</v>
      </c>
      <c r="K1653">
        <f t="shared" si="281"/>
        <v>1</v>
      </c>
      <c r="L1653">
        <f t="shared" si="282"/>
        <v>0</v>
      </c>
      <c r="M1653">
        <f t="shared" si="283"/>
        <v>0</v>
      </c>
      <c r="N1653">
        <f t="shared" si="284"/>
        <v>0</v>
      </c>
      <c r="O1653">
        <f t="shared" si="285"/>
        <v>0</v>
      </c>
      <c r="P1653">
        <f t="shared" si="286"/>
        <v>1</v>
      </c>
      <c r="Q1653">
        <f t="shared" si="287"/>
        <v>0</v>
      </c>
      <c r="R1653">
        <f t="shared" si="288"/>
        <v>0</v>
      </c>
      <c r="S1653">
        <f t="shared" si="289"/>
        <v>0</v>
      </c>
      <c r="T1653">
        <f t="shared" si="290"/>
        <v>1</v>
      </c>
      <c r="U1653">
        <f t="shared" si="291"/>
        <v>1</v>
      </c>
    </row>
    <row r="1654" spans="1:21" x14ac:dyDescent="0.25">
      <c r="A1654" t="s">
        <v>798</v>
      </c>
      <c r="B1654">
        <v>0.38751673808467568</v>
      </c>
      <c r="C1654">
        <v>7.3500304999999999E-5</v>
      </c>
      <c r="D1654">
        <v>215</v>
      </c>
      <c r="E1654">
        <v>557</v>
      </c>
      <c r="F1654">
        <v>215</v>
      </c>
      <c r="G1654">
        <v>0.3859964093357271</v>
      </c>
      <c r="H1654">
        <v>0</v>
      </c>
      <c r="I1654" t="s">
        <v>798</v>
      </c>
      <c r="J1654">
        <v>0.3859964093357271</v>
      </c>
      <c r="K1654">
        <f t="shared" si="281"/>
        <v>1</v>
      </c>
      <c r="L1654">
        <f t="shared" si="282"/>
        <v>0</v>
      </c>
      <c r="M1654">
        <f t="shared" si="283"/>
        <v>0</v>
      </c>
      <c r="N1654">
        <f t="shared" si="284"/>
        <v>0</v>
      </c>
      <c r="O1654">
        <f t="shared" si="285"/>
        <v>0</v>
      </c>
      <c r="P1654">
        <f t="shared" si="286"/>
        <v>0</v>
      </c>
      <c r="Q1654">
        <f t="shared" si="287"/>
        <v>1</v>
      </c>
      <c r="R1654">
        <f t="shared" si="288"/>
        <v>0</v>
      </c>
      <c r="S1654">
        <f t="shared" si="289"/>
        <v>0</v>
      </c>
      <c r="T1654">
        <f t="shared" si="290"/>
        <v>1</v>
      </c>
      <c r="U1654">
        <f t="shared" si="291"/>
        <v>1</v>
      </c>
    </row>
    <row r="1655" spans="1:21" x14ac:dyDescent="0.25">
      <c r="A1655" t="s">
        <v>799</v>
      </c>
      <c r="B1655">
        <v>0.38465493451804639</v>
      </c>
      <c r="C1655">
        <v>7.4140410000000007E-5</v>
      </c>
      <c r="D1655">
        <v>215</v>
      </c>
      <c r="E1655">
        <v>557</v>
      </c>
      <c r="F1655">
        <v>215</v>
      </c>
      <c r="G1655">
        <v>0.3859964093357271</v>
      </c>
      <c r="H1655">
        <v>0</v>
      </c>
      <c r="I1655" t="s">
        <v>799</v>
      </c>
      <c r="J1655">
        <v>0.3859964093357271</v>
      </c>
      <c r="K1655">
        <f t="shared" si="281"/>
        <v>1</v>
      </c>
      <c r="L1655">
        <f t="shared" si="282"/>
        <v>0</v>
      </c>
      <c r="M1655">
        <f t="shared" si="283"/>
        <v>0</v>
      </c>
      <c r="N1655">
        <f t="shared" si="284"/>
        <v>0</v>
      </c>
      <c r="O1655">
        <f t="shared" si="285"/>
        <v>1</v>
      </c>
      <c r="P1655">
        <f t="shared" si="286"/>
        <v>0</v>
      </c>
      <c r="Q1655">
        <f t="shared" si="287"/>
        <v>0</v>
      </c>
      <c r="R1655">
        <f t="shared" si="288"/>
        <v>0</v>
      </c>
      <c r="S1655">
        <f t="shared" si="289"/>
        <v>0</v>
      </c>
      <c r="T1655">
        <f t="shared" si="290"/>
        <v>1</v>
      </c>
      <c r="U1655">
        <f t="shared" si="291"/>
        <v>1</v>
      </c>
    </row>
    <row r="1656" spans="1:21" x14ac:dyDescent="0.25">
      <c r="A1656" t="s">
        <v>800</v>
      </c>
      <c r="B1656">
        <v>0.42797906159397431</v>
      </c>
      <c r="C1656">
        <v>4.5176999999999999E-4</v>
      </c>
      <c r="D1656">
        <v>241</v>
      </c>
      <c r="E1656">
        <v>557</v>
      </c>
      <c r="F1656">
        <v>241</v>
      </c>
      <c r="G1656">
        <v>0.43267504488330338</v>
      </c>
      <c r="H1656">
        <v>0</v>
      </c>
      <c r="I1656" t="s">
        <v>800</v>
      </c>
      <c r="J1656">
        <v>0.43267504488330338</v>
      </c>
      <c r="K1656">
        <f t="shared" si="281"/>
        <v>1</v>
      </c>
      <c r="L1656">
        <f t="shared" si="282"/>
        <v>0</v>
      </c>
      <c r="M1656">
        <f t="shared" si="283"/>
        <v>0</v>
      </c>
      <c r="N1656">
        <f t="shared" si="284"/>
        <v>0</v>
      </c>
      <c r="O1656">
        <f t="shared" si="285"/>
        <v>0</v>
      </c>
      <c r="P1656">
        <f t="shared" si="286"/>
        <v>0</v>
      </c>
      <c r="Q1656">
        <f t="shared" si="287"/>
        <v>0</v>
      </c>
      <c r="R1656">
        <f t="shared" si="288"/>
        <v>1</v>
      </c>
      <c r="S1656">
        <f t="shared" si="289"/>
        <v>0</v>
      </c>
      <c r="T1656">
        <f t="shared" si="290"/>
        <v>1</v>
      </c>
      <c r="U1656">
        <f t="shared" si="291"/>
        <v>1</v>
      </c>
    </row>
    <row r="1657" spans="1:21" x14ac:dyDescent="0.25">
      <c r="A1657" t="s">
        <v>801</v>
      </c>
      <c r="B1657">
        <v>0.26216368638761978</v>
      </c>
      <c r="C1657">
        <v>8.1234562000000008E-9</v>
      </c>
      <c r="D1657">
        <v>78</v>
      </c>
      <c r="E1657">
        <v>294</v>
      </c>
      <c r="F1657">
        <v>78</v>
      </c>
      <c r="G1657">
        <v>0.26530612244897961</v>
      </c>
      <c r="H1657">
        <v>0</v>
      </c>
      <c r="I1657" t="s">
        <v>801</v>
      </c>
      <c r="J1657">
        <v>0.26530612244897961</v>
      </c>
      <c r="K1657">
        <f t="shared" si="281"/>
        <v>1</v>
      </c>
      <c r="L1657">
        <f t="shared" si="282"/>
        <v>0</v>
      </c>
      <c r="M1657">
        <f t="shared" si="283"/>
        <v>0</v>
      </c>
      <c r="N1657">
        <f t="shared" si="284"/>
        <v>0</v>
      </c>
      <c r="O1657">
        <f t="shared" si="285"/>
        <v>0</v>
      </c>
      <c r="P1657">
        <f t="shared" si="286"/>
        <v>0</v>
      </c>
      <c r="Q1657">
        <f t="shared" si="287"/>
        <v>0</v>
      </c>
      <c r="R1657">
        <f t="shared" si="288"/>
        <v>0</v>
      </c>
      <c r="S1657">
        <f t="shared" si="289"/>
        <v>1</v>
      </c>
      <c r="T1657">
        <f t="shared" si="290"/>
        <v>1</v>
      </c>
      <c r="U1657">
        <f t="shared" si="291"/>
        <v>1</v>
      </c>
    </row>
    <row r="1658" spans="1:21" x14ac:dyDescent="0.25">
      <c r="A1658" t="s">
        <v>802</v>
      </c>
      <c r="B1658">
        <v>0.27629608125795369</v>
      </c>
      <c r="C1658">
        <v>4.3397579999999998E-7</v>
      </c>
      <c r="D1658">
        <v>84</v>
      </c>
      <c r="E1658">
        <v>294</v>
      </c>
      <c r="F1658">
        <v>84</v>
      </c>
      <c r="G1658">
        <v>0.2857142857142857</v>
      </c>
      <c r="H1658">
        <v>0</v>
      </c>
      <c r="I1658" t="s">
        <v>802</v>
      </c>
      <c r="J1658">
        <v>0.2857142857142857</v>
      </c>
      <c r="K1658">
        <f t="shared" si="281"/>
        <v>1</v>
      </c>
      <c r="L1658">
        <f t="shared" si="282"/>
        <v>0</v>
      </c>
      <c r="M1658">
        <f t="shared" si="283"/>
        <v>0</v>
      </c>
      <c r="N1658">
        <f t="shared" si="284"/>
        <v>0</v>
      </c>
      <c r="O1658">
        <f t="shared" si="285"/>
        <v>0</v>
      </c>
      <c r="P1658">
        <f t="shared" si="286"/>
        <v>1</v>
      </c>
      <c r="Q1658">
        <f t="shared" si="287"/>
        <v>0</v>
      </c>
      <c r="R1658">
        <f t="shared" si="288"/>
        <v>0</v>
      </c>
      <c r="S1658">
        <f t="shared" si="289"/>
        <v>0</v>
      </c>
      <c r="T1658">
        <f t="shared" si="290"/>
        <v>1</v>
      </c>
      <c r="U1658">
        <f t="shared" si="291"/>
        <v>1</v>
      </c>
    </row>
    <row r="1659" spans="1:21" x14ac:dyDescent="0.25">
      <c r="A1659" t="s">
        <v>803</v>
      </c>
      <c r="B1659">
        <v>0.26643003573273111</v>
      </c>
      <c r="C1659">
        <v>4.9155755000000005E-7</v>
      </c>
      <c r="D1659">
        <v>78</v>
      </c>
      <c r="E1659">
        <v>294</v>
      </c>
      <c r="F1659">
        <v>78</v>
      </c>
      <c r="G1659">
        <v>0.26530612244897961</v>
      </c>
      <c r="H1659">
        <v>0</v>
      </c>
      <c r="I1659" t="s">
        <v>803</v>
      </c>
      <c r="J1659">
        <v>0.26530612244897961</v>
      </c>
      <c r="K1659">
        <f t="shared" si="281"/>
        <v>1</v>
      </c>
      <c r="L1659">
        <f t="shared" si="282"/>
        <v>0</v>
      </c>
      <c r="M1659">
        <f t="shared" si="283"/>
        <v>0</v>
      </c>
      <c r="N1659">
        <f t="shared" si="284"/>
        <v>0</v>
      </c>
      <c r="O1659">
        <f t="shared" si="285"/>
        <v>0</v>
      </c>
      <c r="P1659">
        <f t="shared" si="286"/>
        <v>0</v>
      </c>
      <c r="Q1659">
        <f t="shared" si="287"/>
        <v>1</v>
      </c>
      <c r="R1659">
        <f t="shared" si="288"/>
        <v>0</v>
      </c>
      <c r="S1659">
        <f t="shared" si="289"/>
        <v>0</v>
      </c>
      <c r="T1659">
        <f t="shared" si="290"/>
        <v>1</v>
      </c>
      <c r="U1659">
        <f t="shared" si="291"/>
        <v>1</v>
      </c>
    </row>
    <row r="1660" spans="1:21" x14ac:dyDescent="0.25">
      <c r="A1660" t="s">
        <v>804</v>
      </c>
      <c r="B1660">
        <v>0.25438901765387112</v>
      </c>
      <c r="C1660">
        <v>3.7876993999999999E-7</v>
      </c>
      <c r="D1660">
        <v>76</v>
      </c>
      <c r="E1660">
        <v>294</v>
      </c>
      <c r="F1660">
        <v>75</v>
      </c>
      <c r="G1660">
        <v>0.25850340136054423</v>
      </c>
      <c r="H1660">
        <v>0</v>
      </c>
      <c r="I1660" t="s">
        <v>804</v>
      </c>
      <c r="J1660">
        <v>0.25510204081632648</v>
      </c>
      <c r="K1660">
        <f t="shared" si="281"/>
        <v>1</v>
      </c>
      <c r="L1660">
        <f t="shared" si="282"/>
        <v>0</v>
      </c>
      <c r="M1660">
        <f t="shared" si="283"/>
        <v>0</v>
      </c>
      <c r="N1660">
        <f t="shared" si="284"/>
        <v>0</v>
      </c>
      <c r="O1660">
        <f t="shared" si="285"/>
        <v>1</v>
      </c>
      <c r="P1660">
        <f t="shared" si="286"/>
        <v>0</v>
      </c>
      <c r="Q1660">
        <f t="shared" si="287"/>
        <v>0</v>
      </c>
      <c r="R1660">
        <f t="shared" si="288"/>
        <v>0</v>
      </c>
      <c r="S1660">
        <f t="shared" si="289"/>
        <v>0</v>
      </c>
      <c r="T1660">
        <f t="shared" si="290"/>
        <v>1</v>
      </c>
      <c r="U1660">
        <f t="shared" si="291"/>
        <v>1</v>
      </c>
    </row>
    <row r="1661" spans="1:21" x14ac:dyDescent="0.25">
      <c r="A1661" t="s">
        <v>805</v>
      </c>
      <c r="B1661">
        <v>0.27176180753682172</v>
      </c>
      <c r="C1661">
        <v>7.0494839999999999E-8</v>
      </c>
      <c r="D1661">
        <v>79</v>
      </c>
      <c r="E1661">
        <v>294</v>
      </c>
      <c r="F1661">
        <v>79</v>
      </c>
      <c r="G1661">
        <v>0.2687074829931973</v>
      </c>
      <c r="H1661">
        <v>0</v>
      </c>
      <c r="I1661" t="s">
        <v>805</v>
      </c>
      <c r="J1661">
        <v>0.2687074829931973</v>
      </c>
      <c r="K1661">
        <f t="shared" si="281"/>
        <v>1</v>
      </c>
      <c r="L1661">
        <f t="shared" si="282"/>
        <v>0</v>
      </c>
      <c r="M1661">
        <f t="shared" si="283"/>
        <v>0</v>
      </c>
      <c r="N1661">
        <f t="shared" si="284"/>
        <v>0</v>
      </c>
      <c r="O1661">
        <f t="shared" si="285"/>
        <v>0</v>
      </c>
      <c r="P1661">
        <f t="shared" si="286"/>
        <v>0</v>
      </c>
      <c r="Q1661">
        <f t="shared" si="287"/>
        <v>0</v>
      </c>
      <c r="R1661">
        <f t="shared" si="288"/>
        <v>1</v>
      </c>
      <c r="S1661">
        <f t="shared" si="289"/>
        <v>0</v>
      </c>
      <c r="T1661">
        <f t="shared" si="290"/>
        <v>1</v>
      </c>
      <c r="U1661">
        <f t="shared" si="291"/>
        <v>1</v>
      </c>
    </row>
    <row r="1662" spans="1:21" x14ac:dyDescent="0.25">
      <c r="A1662" t="s">
        <v>806</v>
      </c>
      <c r="B1662">
        <v>0.64232738649549415</v>
      </c>
      <c r="C1662">
        <v>0.98686839999999998</v>
      </c>
      <c r="D1662">
        <v>210</v>
      </c>
      <c r="E1662">
        <v>323</v>
      </c>
      <c r="F1662">
        <v>206</v>
      </c>
      <c r="G1662">
        <v>0.65015479876160986</v>
      </c>
      <c r="H1662">
        <v>0</v>
      </c>
      <c r="I1662" t="s">
        <v>806</v>
      </c>
      <c r="J1662">
        <v>0.63777089783281737</v>
      </c>
      <c r="K1662">
        <f t="shared" si="281"/>
        <v>0</v>
      </c>
      <c r="L1662">
        <f t="shared" si="282"/>
        <v>1</v>
      </c>
      <c r="M1662">
        <f t="shared" si="283"/>
        <v>0</v>
      </c>
      <c r="N1662">
        <f t="shared" si="284"/>
        <v>0</v>
      </c>
      <c r="O1662">
        <f t="shared" si="285"/>
        <v>0</v>
      </c>
      <c r="P1662">
        <f t="shared" si="286"/>
        <v>0</v>
      </c>
      <c r="Q1662">
        <f t="shared" si="287"/>
        <v>0</v>
      </c>
      <c r="R1662">
        <f t="shared" si="288"/>
        <v>0</v>
      </c>
      <c r="S1662">
        <f t="shared" si="289"/>
        <v>1</v>
      </c>
      <c r="T1662">
        <f t="shared" si="290"/>
        <v>1</v>
      </c>
      <c r="U1662">
        <f t="shared" si="291"/>
        <v>1</v>
      </c>
    </row>
    <row r="1663" spans="1:21" x14ac:dyDescent="0.25">
      <c r="A1663" t="s">
        <v>807</v>
      </c>
      <c r="B1663">
        <v>0.69864315930730359</v>
      </c>
      <c r="C1663">
        <v>0.98686839999999998</v>
      </c>
      <c r="D1663">
        <v>229</v>
      </c>
      <c r="E1663">
        <v>323</v>
      </c>
      <c r="F1663">
        <v>225</v>
      </c>
      <c r="G1663">
        <v>0.70897832817337458</v>
      </c>
      <c r="H1663">
        <v>0</v>
      </c>
      <c r="I1663" t="s">
        <v>807</v>
      </c>
      <c r="J1663">
        <v>0.69659442724458209</v>
      </c>
      <c r="K1663">
        <f t="shared" si="281"/>
        <v>0</v>
      </c>
      <c r="L1663">
        <f t="shared" si="282"/>
        <v>1</v>
      </c>
      <c r="M1663">
        <f t="shared" si="283"/>
        <v>0</v>
      </c>
      <c r="N1663">
        <f t="shared" si="284"/>
        <v>0</v>
      </c>
      <c r="O1663">
        <f t="shared" si="285"/>
        <v>0</v>
      </c>
      <c r="P1663">
        <f t="shared" si="286"/>
        <v>1</v>
      </c>
      <c r="Q1663">
        <f t="shared" si="287"/>
        <v>0</v>
      </c>
      <c r="R1663">
        <f t="shared" si="288"/>
        <v>0</v>
      </c>
      <c r="S1663">
        <f t="shared" si="289"/>
        <v>0</v>
      </c>
      <c r="T1663">
        <f t="shared" si="290"/>
        <v>1</v>
      </c>
      <c r="U1663">
        <f t="shared" si="291"/>
        <v>1</v>
      </c>
    </row>
    <row r="1664" spans="1:21" x14ac:dyDescent="0.25">
      <c r="A1664" t="s">
        <v>808</v>
      </c>
      <c r="B1664">
        <v>0.70950345784464675</v>
      </c>
      <c r="C1664">
        <v>0.98686839999999998</v>
      </c>
      <c r="D1664">
        <v>232</v>
      </c>
      <c r="E1664">
        <v>323</v>
      </c>
      <c r="F1664">
        <v>225</v>
      </c>
      <c r="G1664">
        <v>0.71826625386996901</v>
      </c>
      <c r="H1664">
        <v>0</v>
      </c>
      <c r="I1664" t="s">
        <v>808</v>
      </c>
      <c r="J1664">
        <v>0.69659442724458209</v>
      </c>
      <c r="K1664">
        <f t="shared" si="281"/>
        <v>0</v>
      </c>
      <c r="L1664">
        <f t="shared" si="282"/>
        <v>1</v>
      </c>
      <c r="M1664">
        <f t="shared" si="283"/>
        <v>0</v>
      </c>
      <c r="N1664">
        <f t="shared" si="284"/>
        <v>0</v>
      </c>
      <c r="O1664">
        <f t="shared" si="285"/>
        <v>0</v>
      </c>
      <c r="P1664">
        <f t="shared" si="286"/>
        <v>0</v>
      </c>
      <c r="Q1664">
        <f t="shared" si="287"/>
        <v>1</v>
      </c>
      <c r="R1664">
        <f t="shared" si="288"/>
        <v>0</v>
      </c>
      <c r="S1664">
        <f t="shared" si="289"/>
        <v>0</v>
      </c>
      <c r="T1664">
        <f t="shared" si="290"/>
        <v>1</v>
      </c>
      <c r="U1664">
        <f t="shared" si="291"/>
        <v>1</v>
      </c>
    </row>
    <row r="1665" spans="1:21" x14ac:dyDescent="0.25">
      <c r="A1665" t="s">
        <v>809</v>
      </c>
      <c r="B1665">
        <v>0.66503874077991476</v>
      </c>
      <c r="C1665">
        <v>0.98686839999999998</v>
      </c>
      <c r="D1665">
        <v>217</v>
      </c>
      <c r="E1665">
        <v>323</v>
      </c>
      <c r="F1665">
        <v>213</v>
      </c>
      <c r="G1665">
        <v>0.67182662538699689</v>
      </c>
      <c r="H1665">
        <v>0</v>
      </c>
      <c r="I1665" t="s">
        <v>809</v>
      </c>
      <c r="J1665">
        <v>0.65944272445820429</v>
      </c>
      <c r="K1665">
        <f t="shared" si="281"/>
        <v>0</v>
      </c>
      <c r="L1665">
        <f t="shared" si="282"/>
        <v>1</v>
      </c>
      <c r="M1665">
        <f t="shared" si="283"/>
        <v>0</v>
      </c>
      <c r="N1665">
        <f t="shared" si="284"/>
        <v>0</v>
      </c>
      <c r="O1665">
        <f t="shared" si="285"/>
        <v>1</v>
      </c>
      <c r="P1665">
        <f t="shared" si="286"/>
        <v>0</v>
      </c>
      <c r="Q1665">
        <f t="shared" si="287"/>
        <v>0</v>
      </c>
      <c r="R1665">
        <f t="shared" si="288"/>
        <v>0</v>
      </c>
      <c r="S1665">
        <f t="shared" si="289"/>
        <v>0</v>
      </c>
      <c r="T1665">
        <f t="shared" si="290"/>
        <v>1</v>
      </c>
      <c r="U1665">
        <f t="shared" si="291"/>
        <v>1</v>
      </c>
    </row>
    <row r="1666" spans="1:21" x14ac:dyDescent="0.25">
      <c r="A1666" t="s">
        <v>810</v>
      </c>
      <c r="B1666">
        <v>0.6956392002854388</v>
      </c>
      <c r="C1666">
        <v>0.98686839999999998</v>
      </c>
      <c r="D1666">
        <v>228</v>
      </c>
      <c r="E1666">
        <v>323</v>
      </c>
      <c r="F1666">
        <v>221</v>
      </c>
      <c r="G1666">
        <v>0.70588235294117652</v>
      </c>
      <c r="H1666">
        <v>0</v>
      </c>
      <c r="I1666" t="s">
        <v>810</v>
      </c>
      <c r="J1666">
        <v>0.68421052631578949</v>
      </c>
      <c r="K1666">
        <f t="shared" si="281"/>
        <v>0</v>
      </c>
      <c r="L1666">
        <f t="shared" si="282"/>
        <v>1</v>
      </c>
      <c r="M1666">
        <f t="shared" si="283"/>
        <v>0</v>
      </c>
      <c r="N1666">
        <f t="shared" si="284"/>
        <v>0</v>
      </c>
      <c r="O1666">
        <f t="shared" si="285"/>
        <v>0</v>
      </c>
      <c r="P1666">
        <f t="shared" si="286"/>
        <v>0</v>
      </c>
      <c r="Q1666">
        <f t="shared" si="287"/>
        <v>0</v>
      </c>
      <c r="R1666">
        <f t="shared" si="288"/>
        <v>1</v>
      </c>
      <c r="S1666">
        <f t="shared" si="289"/>
        <v>0</v>
      </c>
      <c r="T1666">
        <f t="shared" si="290"/>
        <v>1</v>
      </c>
      <c r="U1666">
        <f t="shared" si="291"/>
        <v>1</v>
      </c>
    </row>
    <row r="1667" spans="1:21" x14ac:dyDescent="0.25">
      <c r="A1667" t="s">
        <v>811</v>
      </c>
      <c r="B1667">
        <v>0.1085098464546449</v>
      </c>
      <c r="C1667">
        <v>3.8443772999999999E-10</v>
      </c>
      <c r="D1667">
        <v>66</v>
      </c>
      <c r="E1667">
        <v>611</v>
      </c>
      <c r="F1667">
        <v>66</v>
      </c>
      <c r="G1667">
        <v>0.10801963993453351</v>
      </c>
      <c r="H1667">
        <v>0</v>
      </c>
      <c r="I1667" t="s">
        <v>811</v>
      </c>
      <c r="J1667">
        <v>0.10801963993453351</v>
      </c>
      <c r="K1667">
        <f t="shared" ref="K1667:K1730" si="292">IF(H1667=0, IF(G1667&lt;0.46, 1,0),0)</f>
        <v>1</v>
      </c>
      <c r="L1667">
        <f t="shared" ref="L1667:L1730" si="293">IF(H1667=0, IF(G1667&gt;=0.46, 1,0),0)</f>
        <v>0</v>
      </c>
      <c r="M1667">
        <f t="shared" ref="M1667:M1730" si="294">IF(H1667=1, IF(G1667&lt;0.46, 1,0),0)</f>
        <v>0</v>
      </c>
      <c r="N1667">
        <f t="shared" ref="N1667:N1730" si="295">IF(H1667=1, IF(G1667&gt;=0.46, 1,0),0)</f>
        <v>0</v>
      </c>
      <c r="O1667">
        <f t="shared" ref="O1667:O1730" si="296">IF(ISNUMBER(SEARCH("___80", A1667)), 1, 0)</f>
        <v>0</v>
      </c>
      <c r="P1667">
        <f t="shared" ref="P1667:P1730" si="297">IF(ISNUMBER(SEARCH("___100", A1667)), 1, 0)</f>
        <v>0</v>
      </c>
      <c r="Q1667">
        <f t="shared" ref="Q1667:Q1730" si="298">IF(ISNUMBER(SEARCH("___65", A1667)), 1, 0)</f>
        <v>0</v>
      </c>
      <c r="R1667">
        <f t="shared" ref="R1667:R1730" si="299">IF(ISNUMBER(SEARCH("___90", A1667)), 1, 0)</f>
        <v>0</v>
      </c>
      <c r="S1667">
        <f t="shared" ref="S1667:S1730" si="300">IF(SUM(O1667:R1667)=0,1,0)</f>
        <v>1</v>
      </c>
      <c r="T1667">
        <f t="shared" ref="T1667:T1730" si="301">IF(A1667=I1667,1,0)</f>
        <v>1</v>
      </c>
      <c r="U1667">
        <f t="shared" ref="U1667:U1730" si="302">SUM(K1667:N1667)</f>
        <v>1</v>
      </c>
    </row>
    <row r="1668" spans="1:21" x14ac:dyDescent="0.25">
      <c r="A1668" t="s">
        <v>812</v>
      </c>
      <c r="B1668">
        <v>0.15191258226488821</v>
      </c>
      <c r="C1668">
        <v>3.8443848000000002E-10</v>
      </c>
      <c r="D1668">
        <v>95</v>
      </c>
      <c r="E1668">
        <v>611</v>
      </c>
      <c r="F1668">
        <v>95</v>
      </c>
      <c r="G1668">
        <v>0.15548281505728309</v>
      </c>
      <c r="H1668">
        <v>0</v>
      </c>
      <c r="I1668" t="s">
        <v>812</v>
      </c>
      <c r="J1668">
        <v>0.15548281505728309</v>
      </c>
      <c r="K1668">
        <f t="shared" si="292"/>
        <v>1</v>
      </c>
      <c r="L1668">
        <f t="shared" si="293"/>
        <v>0</v>
      </c>
      <c r="M1668">
        <f t="shared" si="294"/>
        <v>0</v>
      </c>
      <c r="N1668">
        <f t="shared" si="295"/>
        <v>0</v>
      </c>
      <c r="O1668">
        <f t="shared" si="296"/>
        <v>0</v>
      </c>
      <c r="P1668">
        <f t="shared" si="297"/>
        <v>1</v>
      </c>
      <c r="Q1668">
        <f t="shared" si="298"/>
        <v>0</v>
      </c>
      <c r="R1668">
        <f t="shared" si="299"/>
        <v>0</v>
      </c>
      <c r="S1668">
        <f t="shared" si="300"/>
        <v>0</v>
      </c>
      <c r="T1668">
        <f t="shared" si="301"/>
        <v>1</v>
      </c>
      <c r="U1668">
        <f t="shared" si="302"/>
        <v>1</v>
      </c>
    </row>
    <row r="1669" spans="1:21" x14ac:dyDescent="0.25">
      <c r="A1669" t="s">
        <v>813</v>
      </c>
      <c r="B1669">
        <v>0.14627928246512431</v>
      </c>
      <c r="C1669">
        <v>3.8550169999999999E-10</v>
      </c>
      <c r="D1669">
        <v>89</v>
      </c>
      <c r="E1669">
        <v>611</v>
      </c>
      <c r="F1669">
        <v>89</v>
      </c>
      <c r="G1669">
        <v>0.14566284779050739</v>
      </c>
      <c r="H1669">
        <v>0</v>
      </c>
      <c r="I1669" t="s">
        <v>813</v>
      </c>
      <c r="J1669">
        <v>0.14566284779050739</v>
      </c>
      <c r="K1669">
        <f t="shared" si="292"/>
        <v>1</v>
      </c>
      <c r="L1669">
        <f t="shared" si="293"/>
        <v>0</v>
      </c>
      <c r="M1669">
        <f t="shared" si="294"/>
        <v>0</v>
      </c>
      <c r="N1669">
        <f t="shared" si="295"/>
        <v>0</v>
      </c>
      <c r="O1669">
        <f t="shared" si="296"/>
        <v>0</v>
      </c>
      <c r="P1669">
        <f t="shared" si="297"/>
        <v>0</v>
      </c>
      <c r="Q1669">
        <f t="shared" si="298"/>
        <v>1</v>
      </c>
      <c r="R1669">
        <f t="shared" si="299"/>
        <v>0</v>
      </c>
      <c r="S1669">
        <f t="shared" si="300"/>
        <v>0</v>
      </c>
      <c r="T1669">
        <f t="shared" si="301"/>
        <v>1</v>
      </c>
      <c r="U1669">
        <f t="shared" si="302"/>
        <v>1</v>
      </c>
    </row>
    <row r="1670" spans="1:21" x14ac:dyDescent="0.25">
      <c r="A1670" t="s">
        <v>814</v>
      </c>
      <c r="B1670">
        <v>0.12561279783195409</v>
      </c>
      <c r="C1670">
        <v>3.8443772999999999E-10</v>
      </c>
      <c r="D1670">
        <v>78</v>
      </c>
      <c r="E1670">
        <v>611</v>
      </c>
      <c r="F1670">
        <v>73</v>
      </c>
      <c r="G1670">
        <v>0.1276595744680851</v>
      </c>
      <c r="H1670">
        <v>0</v>
      </c>
      <c r="I1670" t="s">
        <v>814</v>
      </c>
      <c r="J1670">
        <v>0.11947626841243859</v>
      </c>
      <c r="K1670">
        <f t="shared" si="292"/>
        <v>1</v>
      </c>
      <c r="L1670">
        <f t="shared" si="293"/>
        <v>0</v>
      </c>
      <c r="M1670">
        <f t="shared" si="294"/>
        <v>0</v>
      </c>
      <c r="N1670">
        <f t="shared" si="295"/>
        <v>0</v>
      </c>
      <c r="O1670">
        <f t="shared" si="296"/>
        <v>1</v>
      </c>
      <c r="P1670">
        <f t="shared" si="297"/>
        <v>0</v>
      </c>
      <c r="Q1670">
        <f t="shared" si="298"/>
        <v>0</v>
      </c>
      <c r="R1670">
        <f t="shared" si="299"/>
        <v>0</v>
      </c>
      <c r="S1670">
        <f t="shared" si="300"/>
        <v>0</v>
      </c>
      <c r="T1670">
        <f t="shared" si="301"/>
        <v>1</v>
      </c>
      <c r="U1670">
        <f t="shared" si="302"/>
        <v>1</v>
      </c>
    </row>
    <row r="1671" spans="1:21" x14ac:dyDescent="0.25">
      <c r="A1671" t="s">
        <v>815</v>
      </c>
      <c r="B1671">
        <v>0.1709670762635784</v>
      </c>
      <c r="C1671">
        <v>7.1560839999999998E-10</v>
      </c>
      <c r="D1671">
        <v>106</v>
      </c>
      <c r="E1671">
        <v>611</v>
      </c>
      <c r="F1671">
        <v>106</v>
      </c>
      <c r="G1671">
        <v>0.17348608837970539</v>
      </c>
      <c r="H1671">
        <v>0</v>
      </c>
      <c r="I1671" t="s">
        <v>815</v>
      </c>
      <c r="J1671">
        <v>0.17348608837970539</v>
      </c>
      <c r="K1671">
        <f t="shared" si="292"/>
        <v>1</v>
      </c>
      <c r="L1671">
        <f t="shared" si="293"/>
        <v>0</v>
      </c>
      <c r="M1671">
        <f t="shared" si="294"/>
        <v>0</v>
      </c>
      <c r="N1671">
        <f t="shared" si="295"/>
        <v>0</v>
      </c>
      <c r="O1671">
        <f t="shared" si="296"/>
        <v>0</v>
      </c>
      <c r="P1671">
        <f t="shared" si="297"/>
        <v>0</v>
      </c>
      <c r="Q1671">
        <f t="shared" si="298"/>
        <v>0</v>
      </c>
      <c r="R1671">
        <f t="shared" si="299"/>
        <v>1</v>
      </c>
      <c r="S1671">
        <f t="shared" si="300"/>
        <v>0</v>
      </c>
      <c r="T1671">
        <f t="shared" si="301"/>
        <v>1</v>
      </c>
      <c r="U1671">
        <f t="shared" si="302"/>
        <v>1</v>
      </c>
    </row>
    <row r="1672" spans="1:21" x14ac:dyDescent="0.25">
      <c r="A1672" t="s">
        <v>821</v>
      </c>
      <c r="B1672">
        <v>0.45720001215792028</v>
      </c>
      <c r="C1672">
        <v>1.5382449999999999E-3</v>
      </c>
      <c r="D1672">
        <v>172</v>
      </c>
      <c r="E1672">
        <v>372</v>
      </c>
      <c r="F1672">
        <v>172</v>
      </c>
      <c r="G1672">
        <v>0.46236559139784938</v>
      </c>
      <c r="H1672">
        <v>0</v>
      </c>
      <c r="I1672" t="s">
        <v>821</v>
      </c>
      <c r="J1672">
        <v>0.46236559139784938</v>
      </c>
      <c r="K1672">
        <f t="shared" si="292"/>
        <v>0</v>
      </c>
      <c r="L1672">
        <f t="shared" si="293"/>
        <v>1</v>
      </c>
      <c r="M1672">
        <f t="shared" si="294"/>
        <v>0</v>
      </c>
      <c r="N1672">
        <f t="shared" si="295"/>
        <v>0</v>
      </c>
      <c r="O1672">
        <f t="shared" si="296"/>
        <v>0</v>
      </c>
      <c r="P1672">
        <f t="shared" si="297"/>
        <v>0</v>
      </c>
      <c r="Q1672">
        <f t="shared" si="298"/>
        <v>0</v>
      </c>
      <c r="R1672">
        <f t="shared" si="299"/>
        <v>0</v>
      </c>
      <c r="S1672">
        <f t="shared" si="300"/>
        <v>1</v>
      </c>
      <c r="T1672">
        <f t="shared" si="301"/>
        <v>1</v>
      </c>
      <c r="U1672">
        <f t="shared" si="302"/>
        <v>1</v>
      </c>
    </row>
    <row r="1673" spans="1:21" x14ac:dyDescent="0.25">
      <c r="A1673" t="s">
        <v>822</v>
      </c>
      <c r="B1673">
        <v>0.41489695853169362</v>
      </c>
      <c r="C1673">
        <v>3.4262000000000002E-4</v>
      </c>
      <c r="D1673">
        <v>155</v>
      </c>
      <c r="E1673">
        <v>372</v>
      </c>
      <c r="F1673">
        <v>155</v>
      </c>
      <c r="G1673">
        <v>0.41666666666666669</v>
      </c>
      <c r="H1673">
        <v>0</v>
      </c>
      <c r="I1673" t="s">
        <v>822</v>
      </c>
      <c r="J1673">
        <v>0.41666666666666669</v>
      </c>
      <c r="K1673">
        <f t="shared" si="292"/>
        <v>1</v>
      </c>
      <c r="L1673">
        <f t="shared" si="293"/>
        <v>0</v>
      </c>
      <c r="M1673">
        <f t="shared" si="294"/>
        <v>0</v>
      </c>
      <c r="N1673">
        <f t="shared" si="295"/>
        <v>0</v>
      </c>
      <c r="O1673">
        <f t="shared" si="296"/>
        <v>0</v>
      </c>
      <c r="P1673">
        <f t="shared" si="297"/>
        <v>1</v>
      </c>
      <c r="Q1673">
        <f t="shared" si="298"/>
        <v>0</v>
      </c>
      <c r="R1673">
        <f t="shared" si="299"/>
        <v>0</v>
      </c>
      <c r="S1673">
        <f t="shared" si="300"/>
        <v>0</v>
      </c>
      <c r="T1673">
        <f t="shared" si="301"/>
        <v>1</v>
      </c>
      <c r="U1673">
        <f t="shared" si="302"/>
        <v>1</v>
      </c>
    </row>
    <row r="1674" spans="1:21" x14ac:dyDescent="0.25">
      <c r="A1674" t="s">
        <v>823</v>
      </c>
      <c r="B1674">
        <v>0.38200417223087302</v>
      </c>
      <c r="C1674">
        <v>1.29622385E-5</v>
      </c>
      <c r="D1674">
        <v>142</v>
      </c>
      <c r="E1674">
        <v>372</v>
      </c>
      <c r="F1674">
        <v>142</v>
      </c>
      <c r="G1674">
        <v>0.38172043010752688</v>
      </c>
      <c r="H1674">
        <v>0</v>
      </c>
      <c r="I1674" t="s">
        <v>823</v>
      </c>
      <c r="J1674">
        <v>0.38172043010752688</v>
      </c>
      <c r="K1674">
        <f t="shared" si="292"/>
        <v>1</v>
      </c>
      <c r="L1674">
        <f t="shared" si="293"/>
        <v>0</v>
      </c>
      <c r="M1674">
        <f t="shared" si="294"/>
        <v>0</v>
      </c>
      <c r="N1674">
        <f t="shared" si="295"/>
        <v>0</v>
      </c>
      <c r="O1674">
        <f t="shared" si="296"/>
        <v>0</v>
      </c>
      <c r="P1674">
        <f t="shared" si="297"/>
        <v>0</v>
      </c>
      <c r="Q1674">
        <f t="shared" si="298"/>
        <v>1</v>
      </c>
      <c r="R1674">
        <f t="shared" si="299"/>
        <v>0</v>
      </c>
      <c r="S1674">
        <f t="shared" si="300"/>
        <v>0</v>
      </c>
      <c r="T1674">
        <f t="shared" si="301"/>
        <v>1</v>
      </c>
      <c r="U1674">
        <f t="shared" si="302"/>
        <v>1</v>
      </c>
    </row>
    <row r="1675" spans="1:21" x14ac:dyDescent="0.25">
      <c r="A1675" t="s">
        <v>824</v>
      </c>
      <c r="B1675">
        <v>0.36609760648672429</v>
      </c>
      <c r="C1675">
        <v>3.5928499999999998E-6</v>
      </c>
      <c r="D1675">
        <v>137</v>
      </c>
      <c r="E1675">
        <v>372</v>
      </c>
      <c r="F1675">
        <v>137</v>
      </c>
      <c r="G1675">
        <v>0.36827956989247312</v>
      </c>
      <c r="H1675">
        <v>0</v>
      </c>
      <c r="I1675" t="s">
        <v>824</v>
      </c>
      <c r="J1675">
        <v>0.36827956989247312</v>
      </c>
      <c r="K1675">
        <f t="shared" si="292"/>
        <v>1</v>
      </c>
      <c r="L1675">
        <f t="shared" si="293"/>
        <v>0</v>
      </c>
      <c r="M1675">
        <f t="shared" si="294"/>
        <v>0</v>
      </c>
      <c r="N1675">
        <f t="shared" si="295"/>
        <v>0</v>
      </c>
      <c r="O1675">
        <f t="shared" si="296"/>
        <v>1</v>
      </c>
      <c r="P1675">
        <f t="shared" si="297"/>
        <v>0</v>
      </c>
      <c r="Q1675">
        <f t="shared" si="298"/>
        <v>0</v>
      </c>
      <c r="R1675">
        <f t="shared" si="299"/>
        <v>0</v>
      </c>
      <c r="S1675">
        <f t="shared" si="300"/>
        <v>0</v>
      </c>
      <c r="T1675">
        <f t="shared" si="301"/>
        <v>1</v>
      </c>
      <c r="U1675">
        <f t="shared" si="302"/>
        <v>1</v>
      </c>
    </row>
    <row r="1676" spans="1:21" x14ac:dyDescent="0.25">
      <c r="A1676" t="s">
        <v>825</v>
      </c>
      <c r="B1676">
        <v>0.41986675762330927</v>
      </c>
      <c r="C1676">
        <v>1.2440500000000001E-4</v>
      </c>
      <c r="D1676">
        <v>160</v>
      </c>
      <c r="E1676">
        <v>372</v>
      </c>
      <c r="F1676">
        <v>160</v>
      </c>
      <c r="G1676">
        <v>0.43010752688172038</v>
      </c>
      <c r="H1676">
        <v>0</v>
      </c>
      <c r="I1676" t="s">
        <v>825</v>
      </c>
      <c r="J1676">
        <v>0.43010752688172038</v>
      </c>
      <c r="K1676">
        <f t="shared" si="292"/>
        <v>1</v>
      </c>
      <c r="L1676">
        <f t="shared" si="293"/>
        <v>0</v>
      </c>
      <c r="M1676">
        <f t="shared" si="294"/>
        <v>0</v>
      </c>
      <c r="N1676">
        <f t="shared" si="295"/>
        <v>0</v>
      </c>
      <c r="O1676">
        <f t="shared" si="296"/>
        <v>0</v>
      </c>
      <c r="P1676">
        <f t="shared" si="297"/>
        <v>0</v>
      </c>
      <c r="Q1676">
        <f t="shared" si="298"/>
        <v>0</v>
      </c>
      <c r="R1676">
        <f t="shared" si="299"/>
        <v>1</v>
      </c>
      <c r="S1676">
        <f t="shared" si="300"/>
        <v>0</v>
      </c>
      <c r="T1676">
        <f t="shared" si="301"/>
        <v>1</v>
      </c>
      <c r="U1676">
        <f t="shared" si="302"/>
        <v>1</v>
      </c>
    </row>
    <row r="1677" spans="1:21" x14ac:dyDescent="0.25">
      <c r="A1677" t="s">
        <v>826</v>
      </c>
      <c r="B1677">
        <v>0.21105375851552391</v>
      </c>
      <c r="C1677">
        <v>5.2690583500000003E-8</v>
      </c>
      <c r="D1677">
        <v>61</v>
      </c>
      <c r="E1677">
        <v>294</v>
      </c>
      <c r="F1677">
        <v>61</v>
      </c>
      <c r="G1677">
        <v>0.20748299319727889</v>
      </c>
      <c r="H1677">
        <v>0</v>
      </c>
      <c r="I1677" t="s">
        <v>826</v>
      </c>
      <c r="J1677">
        <v>0.20748299319727889</v>
      </c>
      <c r="K1677">
        <f t="shared" si="292"/>
        <v>1</v>
      </c>
      <c r="L1677">
        <f t="shared" si="293"/>
        <v>0</v>
      </c>
      <c r="M1677">
        <f t="shared" si="294"/>
        <v>0</v>
      </c>
      <c r="N1677">
        <f t="shared" si="295"/>
        <v>0</v>
      </c>
      <c r="O1677">
        <f t="shared" si="296"/>
        <v>0</v>
      </c>
      <c r="P1677">
        <f t="shared" si="297"/>
        <v>0</v>
      </c>
      <c r="Q1677">
        <f t="shared" si="298"/>
        <v>0</v>
      </c>
      <c r="R1677">
        <f t="shared" si="299"/>
        <v>0</v>
      </c>
      <c r="S1677">
        <f t="shared" si="300"/>
        <v>1</v>
      </c>
      <c r="T1677">
        <f t="shared" si="301"/>
        <v>1</v>
      </c>
      <c r="U1677">
        <f t="shared" si="302"/>
        <v>1</v>
      </c>
    </row>
    <row r="1678" spans="1:21" x14ac:dyDescent="0.25">
      <c r="A1678" t="s">
        <v>827</v>
      </c>
      <c r="B1678">
        <v>0.30877873514267218</v>
      </c>
      <c r="C1678">
        <v>2.5678535999999998E-6</v>
      </c>
      <c r="D1678">
        <v>91</v>
      </c>
      <c r="E1678">
        <v>294</v>
      </c>
      <c r="F1678">
        <v>91</v>
      </c>
      <c r="G1678">
        <v>0.30952380952380948</v>
      </c>
      <c r="H1678">
        <v>0</v>
      </c>
      <c r="I1678" t="s">
        <v>827</v>
      </c>
      <c r="J1678">
        <v>0.30952380952380948</v>
      </c>
      <c r="K1678">
        <f t="shared" si="292"/>
        <v>1</v>
      </c>
      <c r="L1678">
        <f t="shared" si="293"/>
        <v>0</v>
      </c>
      <c r="M1678">
        <f t="shared" si="294"/>
        <v>0</v>
      </c>
      <c r="N1678">
        <f t="shared" si="295"/>
        <v>0</v>
      </c>
      <c r="O1678">
        <f t="shared" si="296"/>
        <v>0</v>
      </c>
      <c r="P1678">
        <f t="shared" si="297"/>
        <v>1</v>
      </c>
      <c r="Q1678">
        <f t="shared" si="298"/>
        <v>0</v>
      </c>
      <c r="R1678">
        <f t="shared" si="299"/>
        <v>0</v>
      </c>
      <c r="S1678">
        <f t="shared" si="300"/>
        <v>0</v>
      </c>
      <c r="T1678">
        <f t="shared" si="301"/>
        <v>1</v>
      </c>
      <c r="U1678">
        <f t="shared" si="302"/>
        <v>1</v>
      </c>
    </row>
    <row r="1679" spans="1:21" x14ac:dyDescent="0.25">
      <c r="A1679" t="s">
        <v>828</v>
      </c>
      <c r="B1679">
        <v>0.29743078850770432</v>
      </c>
      <c r="C1679">
        <v>1.0010643499999999E-5</v>
      </c>
      <c r="D1679">
        <v>88</v>
      </c>
      <c r="E1679">
        <v>294</v>
      </c>
      <c r="F1679">
        <v>88</v>
      </c>
      <c r="G1679">
        <v>0.29931972789115652</v>
      </c>
      <c r="H1679">
        <v>0</v>
      </c>
      <c r="I1679" t="s">
        <v>828</v>
      </c>
      <c r="J1679">
        <v>0.29931972789115652</v>
      </c>
      <c r="K1679">
        <f t="shared" si="292"/>
        <v>1</v>
      </c>
      <c r="L1679">
        <f t="shared" si="293"/>
        <v>0</v>
      </c>
      <c r="M1679">
        <f t="shared" si="294"/>
        <v>0</v>
      </c>
      <c r="N1679">
        <f t="shared" si="295"/>
        <v>0</v>
      </c>
      <c r="O1679">
        <f t="shared" si="296"/>
        <v>0</v>
      </c>
      <c r="P1679">
        <f t="shared" si="297"/>
        <v>0</v>
      </c>
      <c r="Q1679">
        <f t="shared" si="298"/>
        <v>1</v>
      </c>
      <c r="R1679">
        <f t="shared" si="299"/>
        <v>0</v>
      </c>
      <c r="S1679">
        <f t="shared" si="300"/>
        <v>0</v>
      </c>
      <c r="T1679">
        <f t="shared" si="301"/>
        <v>1</v>
      </c>
      <c r="U1679">
        <f t="shared" si="302"/>
        <v>1</v>
      </c>
    </row>
    <row r="1680" spans="1:21" x14ac:dyDescent="0.25">
      <c r="A1680" t="s">
        <v>829</v>
      </c>
      <c r="B1680">
        <v>0.29228359174647911</v>
      </c>
      <c r="C1680">
        <v>1.1252126E-5</v>
      </c>
      <c r="D1680">
        <v>86</v>
      </c>
      <c r="E1680">
        <v>294</v>
      </c>
      <c r="F1680">
        <v>86</v>
      </c>
      <c r="G1680">
        <v>0.29251700680272108</v>
      </c>
      <c r="H1680">
        <v>0</v>
      </c>
      <c r="I1680" t="s">
        <v>829</v>
      </c>
      <c r="J1680">
        <v>0.29251700680272108</v>
      </c>
      <c r="K1680">
        <f t="shared" si="292"/>
        <v>1</v>
      </c>
      <c r="L1680">
        <f t="shared" si="293"/>
        <v>0</v>
      </c>
      <c r="M1680">
        <f t="shared" si="294"/>
        <v>0</v>
      </c>
      <c r="N1680">
        <f t="shared" si="295"/>
        <v>0</v>
      </c>
      <c r="O1680">
        <f t="shared" si="296"/>
        <v>1</v>
      </c>
      <c r="P1680">
        <f t="shared" si="297"/>
        <v>0</v>
      </c>
      <c r="Q1680">
        <f t="shared" si="298"/>
        <v>0</v>
      </c>
      <c r="R1680">
        <f t="shared" si="299"/>
        <v>0</v>
      </c>
      <c r="S1680">
        <f t="shared" si="300"/>
        <v>0</v>
      </c>
      <c r="T1680">
        <f t="shared" si="301"/>
        <v>1</v>
      </c>
      <c r="U1680">
        <f t="shared" si="302"/>
        <v>1</v>
      </c>
    </row>
    <row r="1681" spans="1:21" x14ac:dyDescent="0.25">
      <c r="A1681" t="s">
        <v>830</v>
      </c>
      <c r="B1681">
        <v>0.31137479721822181</v>
      </c>
      <c r="C1681">
        <v>5.2140178499999997E-6</v>
      </c>
      <c r="D1681">
        <v>92</v>
      </c>
      <c r="E1681">
        <v>294</v>
      </c>
      <c r="F1681">
        <v>92</v>
      </c>
      <c r="G1681">
        <v>0.31292517006802723</v>
      </c>
      <c r="H1681">
        <v>0</v>
      </c>
      <c r="I1681" t="s">
        <v>830</v>
      </c>
      <c r="J1681">
        <v>0.31292517006802723</v>
      </c>
      <c r="K1681">
        <f t="shared" si="292"/>
        <v>1</v>
      </c>
      <c r="L1681">
        <f t="shared" si="293"/>
        <v>0</v>
      </c>
      <c r="M1681">
        <f t="shared" si="294"/>
        <v>0</v>
      </c>
      <c r="N1681">
        <f t="shared" si="295"/>
        <v>0</v>
      </c>
      <c r="O1681">
        <f t="shared" si="296"/>
        <v>0</v>
      </c>
      <c r="P1681">
        <f t="shared" si="297"/>
        <v>0</v>
      </c>
      <c r="Q1681">
        <f t="shared" si="298"/>
        <v>0</v>
      </c>
      <c r="R1681">
        <f t="shared" si="299"/>
        <v>1</v>
      </c>
      <c r="S1681">
        <f t="shared" si="300"/>
        <v>0</v>
      </c>
      <c r="T1681">
        <f t="shared" si="301"/>
        <v>1</v>
      </c>
      <c r="U1681">
        <f t="shared" si="302"/>
        <v>1</v>
      </c>
    </row>
    <row r="1682" spans="1:21" x14ac:dyDescent="0.25">
      <c r="A1682" t="s">
        <v>831</v>
      </c>
      <c r="B1682">
        <v>0.74006738989520171</v>
      </c>
      <c r="C1682">
        <v>0.98686839999999998</v>
      </c>
      <c r="D1682">
        <v>163</v>
      </c>
      <c r="E1682">
        <v>214</v>
      </c>
      <c r="F1682">
        <v>163</v>
      </c>
      <c r="G1682">
        <v>0.76168224299065423</v>
      </c>
      <c r="H1682">
        <v>0</v>
      </c>
      <c r="I1682" t="s">
        <v>831</v>
      </c>
      <c r="J1682">
        <v>0.76168224299065423</v>
      </c>
      <c r="K1682">
        <f t="shared" si="292"/>
        <v>0</v>
      </c>
      <c r="L1682">
        <f t="shared" si="293"/>
        <v>1</v>
      </c>
      <c r="M1682">
        <f t="shared" si="294"/>
        <v>0</v>
      </c>
      <c r="N1682">
        <f t="shared" si="295"/>
        <v>0</v>
      </c>
      <c r="O1682">
        <f t="shared" si="296"/>
        <v>0</v>
      </c>
      <c r="P1682">
        <f t="shared" si="297"/>
        <v>0</v>
      </c>
      <c r="Q1682">
        <f t="shared" si="298"/>
        <v>0</v>
      </c>
      <c r="R1682">
        <f t="shared" si="299"/>
        <v>0</v>
      </c>
      <c r="S1682">
        <f t="shared" si="300"/>
        <v>1</v>
      </c>
      <c r="T1682">
        <f t="shared" si="301"/>
        <v>1</v>
      </c>
      <c r="U1682">
        <f t="shared" si="302"/>
        <v>1</v>
      </c>
    </row>
    <row r="1683" spans="1:21" x14ac:dyDescent="0.25">
      <c r="A1683" t="s">
        <v>832</v>
      </c>
      <c r="B1683">
        <v>0.67308690193770826</v>
      </c>
      <c r="C1683">
        <v>0.98686839999999998</v>
      </c>
      <c r="D1683">
        <v>146</v>
      </c>
      <c r="E1683">
        <v>214</v>
      </c>
      <c r="F1683">
        <v>143</v>
      </c>
      <c r="G1683">
        <v>0.68224299065420557</v>
      </c>
      <c r="H1683">
        <v>0</v>
      </c>
      <c r="I1683" t="s">
        <v>832</v>
      </c>
      <c r="J1683">
        <v>0.66822429906542058</v>
      </c>
      <c r="K1683">
        <f t="shared" si="292"/>
        <v>0</v>
      </c>
      <c r="L1683">
        <f t="shared" si="293"/>
        <v>1</v>
      </c>
      <c r="M1683">
        <f t="shared" si="294"/>
        <v>0</v>
      </c>
      <c r="N1683">
        <f t="shared" si="295"/>
        <v>0</v>
      </c>
      <c r="O1683">
        <f t="shared" si="296"/>
        <v>0</v>
      </c>
      <c r="P1683">
        <f t="shared" si="297"/>
        <v>1</v>
      </c>
      <c r="Q1683">
        <f t="shared" si="298"/>
        <v>0</v>
      </c>
      <c r="R1683">
        <f t="shared" si="299"/>
        <v>0</v>
      </c>
      <c r="S1683">
        <f t="shared" si="300"/>
        <v>0</v>
      </c>
      <c r="T1683">
        <f t="shared" si="301"/>
        <v>1</v>
      </c>
      <c r="U1683">
        <f t="shared" si="302"/>
        <v>1</v>
      </c>
    </row>
    <row r="1684" spans="1:21" x14ac:dyDescent="0.25">
      <c r="A1684" t="s">
        <v>833</v>
      </c>
      <c r="B1684">
        <v>0.62231151784846439</v>
      </c>
      <c r="C1684">
        <v>0.97356032000000003</v>
      </c>
      <c r="D1684">
        <v>135</v>
      </c>
      <c r="E1684">
        <v>214</v>
      </c>
      <c r="F1684">
        <v>133</v>
      </c>
      <c r="G1684">
        <v>0.63084112149532712</v>
      </c>
      <c r="H1684">
        <v>0</v>
      </c>
      <c r="I1684" t="s">
        <v>833</v>
      </c>
      <c r="J1684">
        <v>0.62149532710280375</v>
      </c>
      <c r="K1684">
        <f t="shared" si="292"/>
        <v>0</v>
      </c>
      <c r="L1684">
        <f t="shared" si="293"/>
        <v>1</v>
      </c>
      <c r="M1684">
        <f t="shared" si="294"/>
        <v>0</v>
      </c>
      <c r="N1684">
        <f t="shared" si="295"/>
        <v>0</v>
      </c>
      <c r="O1684">
        <f t="shared" si="296"/>
        <v>0</v>
      </c>
      <c r="P1684">
        <f t="shared" si="297"/>
        <v>0</v>
      </c>
      <c r="Q1684">
        <f t="shared" si="298"/>
        <v>1</v>
      </c>
      <c r="R1684">
        <f t="shared" si="299"/>
        <v>0</v>
      </c>
      <c r="S1684">
        <f t="shared" si="300"/>
        <v>0</v>
      </c>
      <c r="T1684">
        <f t="shared" si="301"/>
        <v>1</v>
      </c>
      <c r="U1684">
        <f t="shared" si="302"/>
        <v>1</v>
      </c>
    </row>
    <row r="1685" spans="1:21" x14ac:dyDescent="0.25">
      <c r="A1685" t="s">
        <v>834</v>
      </c>
      <c r="B1685">
        <v>0.63554986102026267</v>
      </c>
      <c r="C1685">
        <v>0.98685133000000003</v>
      </c>
      <c r="D1685">
        <v>139</v>
      </c>
      <c r="E1685">
        <v>214</v>
      </c>
      <c r="F1685">
        <v>139</v>
      </c>
      <c r="G1685">
        <v>0.64953271028037385</v>
      </c>
      <c r="H1685">
        <v>0</v>
      </c>
      <c r="I1685" t="s">
        <v>834</v>
      </c>
      <c r="J1685">
        <v>0.64953271028037385</v>
      </c>
      <c r="K1685">
        <f t="shared" si="292"/>
        <v>0</v>
      </c>
      <c r="L1685">
        <f t="shared" si="293"/>
        <v>1</v>
      </c>
      <c r="M1685">
        <f t="shared" si="294"/>
        <v>0</v>
      </c>
      <c r="N1685">
        <f t="shared" si="295"/>
        <v>0</v>
      </c>
      <c r="O1685">
        <f t="shared" si="296"/>
        <v>1</v>
      </c>
      <c r="P1685">
        <f t="shared" si="297"/>
        <v>0</v>
      </c>
      <c r="Q1685">
        <f t="shared" si="298"/>
        <v>0</v>
      </c>
      <c r="R1685">
        <f t="shared" si="299"/>
        <v>0</v>
      </c>
      <c r="S1685">
        <f t="shared" si="300"/>
        <v>0</v>
      </c>
      <c r="T1685">
        <f t="shared" si="301"/>
        <v>1</v>
      </c>
      <c r="U1685">
        <f t="shared" si="302"/>
        <v>1</v>
      </c>
    </row>
    <row r="1686" spans="1:21" x14ac:dyDescent="0.25">
      <c r="A1686" t="s">
        <v>835</v>
      </c>
      <c r="B1686">
        <v>0.64243595212449722</v>
      </c>
      <c r="C1686">
        <v>0.98686830000000003</v>
      </c>
      <c r="D1686">
        <v>139</v>
      </c>
      <c r="E1686">
        <v>214</v>
      </c>
      <c r="F1686">
        <v>138</v>
      </c>
      <c r="G1686">
        <v>0.64953271028037385</v>
      </c>
      <c r="H1686">
        <v>0</v>
      </c>
      <c r="I1686" t="s">
        <v>835</v>
      </c>
      <c r="J1686">
        <v>0.64485981308411211</v>
      </c>
      <c r="K1686">
        <f t="shared" si="292"/>
        <v>0</v>
      </c>
      <c r="L1686">
        <f t="shared" si="293"/>
        <v>1</v>
      </c>
      <c r="M1686">
        <f t="shared" si="294"/>
        <v>0</v>
      </c>
      <c r="N1686">
        <f t="shared" si="295"/>
        <v>0</v>
      </c>
      <c r="O1686">
        <f t="shared" si="296"/>
        <v>0</v>
      </c>
      <c r="P1686">
        <f t="shared" si="297"/>
        <v>0</v>
      </c>
      <c r="Q1686">
        <f t="shared" si="298"/>
        <v>0</v>
      </c>
      <c r="R1686">
        <f t="shared" si="299"/>
        <v>1</v>
      </c>
      <c r="S1686">
        <f t="shared" si="300"/>
        <v>0</v>
      </c>
      <c r="T1686">
        <f t="shared" si="301"/>
        <v>1</v>
      </c>
      <c r="U1686">
        <f t="shared" si="302"/>
        <v>1</v>
      </c>
    </row>
    <row r="1687" spans="1:21" x14ac:dyDescent="0.25">
      <c r="A1687" t="s">
        <v>836</v>
      </c>
      <c r="B1687">
        <v>0.56111780549936907</v>
      </c>
      <c r="C1687">
        <v>0.92902186499999995</v>
      </c>
      <c r="D1687">
        <v>258</v>
      </c>
      <c r="E1687">
        <v>458</v>
      </c>
      <c r="F1687">
        <v>258</v>
      </c>
      <c r="G1687">
        <v>0.5633187772925764</v>
      </c>
      <c r="H1687">
        <v>0</v>
      </c>
      <c r="I1687" t="s">
        <v>836</v>
      </c>
      <c r="J1687">
        <v>0.5633187772925764</v>
      </c>
      <c r="K1687">
        <f t="shared" si="292"/>
        <v>0</v>
      </c>
      <c r="L1687">
        <f t="shared" si="293"/>
        <v>1</v>
      </c>
      <c r="M1687">
        <f t="shared" si="294"/>
        <v>0</v>
      </c>
      <c r="N1687">
        <f t="shared" si="295"/>
        <v>0</v>
      </c>
      <c r="O1687">
        <f t="shared" si="296"/>
        <v>0</v>
      </c>
      <c r="P1687">
        <f t="shared" si="297"/>
        <v>0</v>
      </c>
      <c r="Q1687">
        <f t="shared" si="298"/>
        <v>0</v>
      </c>
      <c r="R1687">
        <f t="shared" si="299"/>
        <v>0</v>
      </c>
      <c r="S1687">
        <f t="shared" si="300"/>
        <v>1</v>
      </c>
      <c r="T1687">
        <f t="shared" si="301"/>
        <v>1</v>
      </c>
      <c r="U1687">
        <f t="shared" si="302"/>
        <v>1</v>
      </c>
    </row>
    <row r="1688" spans="1:21" x14ac:dyDescent="0.25">
      <c r="A1688" t="s">
        <v>837</v>
      </c>
      <c r="B1688">
        <v>0.64119575180911992</v>
      </c>
      <c r="C1688">
        <v>0.97984081999999995</v>
      </c>
      <c r="D1688">
        <v>296</v>
      </c>
      <c r="E1688">
        <v>458</v>
      </c>
      <c r="F1688">
        <v>296</v>
      </c>
      <c r="G1688">
        <v>0.64628820960698685</v>
      </c>
      <c r="H1688">
        <v>0</v>
      </c>
      <c r="I1688" t="s">
        <v>837</v>
      </c>
      <c r="J1688">
        <v>0.64628820960698685</v>
      </c>
      <c r="K1688">
        <f t="shared" si="292"/>
        <v>0</v>
      </c>
      <c r="L1688">
        <f t="shared" si="293"/>
        <v>1</v>
      </c>
      <c r="M1688">
        <f t="shared" si="294"/>
        <v>0</v>
      </c>
      <c r="N1688">
        <f t="shared" si="295"/>
        <v>0</v>
      </c>
      <c r="O1688">
        <f t="shared" si="296"/>
        <v>0</v>
      </c>
      <c r="P1688">
        <f t="shared" si="297"/>
        <v>1</v>
      </c>
      <c r="Q1688">
        <f t="shared" si="298"/>
        <v>0</v>
      </c>
      <c r="R1688">
        <f t="shared" si="299"/>
        <v>0</v>
      </c>
      <c r="S1688">
        <f t="shared" si="300"/>
        <v>0</v>
      </c>
      <c r="T1688">
        <f t="shared" si="301"/>
        <v>1</v>
      </c>
      <c r="U1688">
        <f t="shared" si="302"/>
        <v>1</v>
      </c>
    </row>
    <row r="1689" spans="1:21" x14ac:dyDescent="0.25">
      <c r="A1689" t="s">
        <v>838</v>
      </c>
      <c r="B1689">
        <v>0.61969489903894848</v>
      </c>
      <c r="C1689">
        <v>0.97822641499999996</v>
      </c>
      <c r="D1689">
        <v>287</v>
      </c>
      <c r="E1689">
        <v>458</v>
      </c>
      <c r="F1689">
        <v>287</v>
      </c>
      <c r="G1689">
        <v>0.6266375545851528</v>
      </c>
      <c r="H1689">
        <v>0</v>
      </c>
      <c r="I1689" t="s">
        <v>838</v>
      </c>
      <c r="J1689">
        <v>0.6266375545851528</v>
      </c>
      <c r="K1689">
        <f t="shared" si="292"/>
        <v>0</v>
      </c>
      <c r="L1689">
        <f t="shared" si="293"/>
        <v>1</v>
      </c>
      <c r="M1689">
        <f t="shared" si="294"/>
        <v>0</v>
      </c>
      <c r="N1689">
        <f t="shared" si="295"/>
        <v>0</v>
      </c>
      <c r="O1689">
        <f t="shared" si="296"/>
        <v>0</v>
      </c>
      <c r="P1689">
        <f t="shared" si="297"/>
        <v>0</v>
      </c>
      <c r="Q1689">
        <f t="shared" si="298"/>
        <v>1</v>
      </c>
      <c r="R1689">
        <f t="shared" si="299"/>
        <v>0</v>
      </c>
      <c r="S1689">
        <f t="shared" si="300"/>
        <v>0</v>
      </c>
      <c r="T1689">
        <f t="shared" si="301"/>
        <v>1</v>
      </c>
      <c r="U1689">
        <f t="shared" si="302"/>
        <v>1</v>
      </c>
    </row>
    <row r="1690" spans="1:21" x14ac:dyDescent="0.25">
      <c r="A1690" t="s">
        <v>839</v>
      </c>
      <c r="B1690">
        <v>0.62715282297320563</v>
      </c>
      <c r="C1690">
        <v>0.98386584999999993</v>
      </c>
      <c r="D1690">
        <v>288</v>
      </c>
      <c r="E1690">
        <v>458</v>
      </c>
      <c r="F1690">
        <v>288</v>
      </c>
      <c r="G1690">
        <v>0.62882096069868998</v>
      </c>
      <c r="H1690">
        <v>0</v>
      </c>
      <c r="I1690" t="s">
        <v>839</v>
      </c>
      <c r="J1690">
        <v>0.62882096069868998</v>
      </c>
      <c r="K1690">
        <f t="shared" si="292"/>
        <v>0</v>
      </c>
      <c r="L1690">
        <f t="shared" si="293"/>
        <v>1</v>
      </c>
      <c r="M1690">
        <f t="shared" si="294"/>
        <v>0</v>
      </c>
      <c r="N1690">
        <f t="shared" si="295"/>
        <v>0</v>
      </c>
      <c r="O1690">
        <f t="shared" si="296"/>
        <v>1</v>
      </c>
      <c r="P1690">
        <f t="shared" si="297"/>
        <v>0</v>
      </c>
      <c r="Q1690">
        <f t="shared" si="298"/>
        <v>0</v>
      </c>
      <c r="R1690">
        <f t="shared" si="299"/>
        <v>0</v>
      </c>
      <c r="S1690">
        <f t="shared" si="300"/>
        <v>0</v>
      </c>
      <c r="T1690">
        <f t="shared" si="301"/>
        <v>1</v>
      </c>
      <c r="U1690">
        <f t="shared" si="302"/>
        <v>1</v>
      </c>
    </row>
    <row r="1691" spans="1:21" x14ac:dyDescent="0.25">
      <c r="A1691" t="s">
        <v>840</v>
      </c>
      <c r="B1691">
        <v>0.61313927288201209</v>
      </c>
      <c r="C1691">
        <v>0.964167</v>
      </c>
      <c r="D1691">
        <v>288</v>
      </c>
      <c r="E1691">
        <v>458</v>
      </c>
      <c r="F1691">
        <v>288</v>
      </c>
      <c r="G1691">
        <v>0.62882096069868998</v>
      </c>
      <c r="H1691">
        <v>0</v>
      </c>
      <c r="I1691" t="s">
        <v>840</v>
      </c>
      <c r="J1691">
        <v>0.62882096069868998</v>
      </c>
      <c r="K1691">
        <f t="shared" si="292"/>
        <v>0</v>
      </c>
      <c r="L1691">
        <f t="shared" si="293"/>
        <v>1</v>
      </c>
      <c r="M1691">
        <f t="shared" si="294"/>
        <v>0</v>
      </c>
      <c r="N1691">
        <f t="shared" si="295"/>
        <v>0</v>
      </c>
      <c r="O1691">
        <f t="shared" si="296"/>
        <v>0</v>
      </c>
      <c r="P1691">
        <f t="shared" si="297"/>
        <v>0</v>
      </c>
      <c r="Q1691">
        <f t="shared" si="298"/>
        <v>0</v>
      </c>
      <c r="R1691">
        <f t="shared" si="299"/>
        <v>1</v>
      </c>
      <c r="S1691">
        <f t="shared" si="300"/>
        <v>0</v>
      </c>
      <c r="T1691">
        <f t="shared" si="301"/>
        <v>1</v>
      </c>
      <c r="U1691">
        <f t="shared" si="302"/>
        <v>1</v>
      </c>
    </row>
    <row r="1692" spans="1:21" x14ac:dyDescent="0.25">
      <c r="A1692" t="s">
        <v>841</v>
      </c>
      <c r="B1692">
        <v>0.67041211315505012</v>
      </c>
      <c r="C1692">
        <v>0.98686839999999998</v>
      </c>
      <c r="D1692">
        <v>282</v>
      </c>
      <c r="E1692">
        <v>415</v>
      </c>
      <c r="F1692">
        <v>282</v>
      </c>
      <c r="G1692">
        <v>0.67951807228915662</v>
      </c>
      <c r="H1692">
        <v>0</v>
      </c>
      <c r="I1692" t="s">
        <v>841</v>
      </c>
      <c r="J1692">
        <v>0.67951807228915662</v>
      </c>
      <c r="K1692">
        <f t="shared" si="292"/>
        <v>0</v>
      </c>
      <c r="L1692">
        <f t="shared" si="293"/>
        <v>1</v>
      </c>
      <c r="M1692">
        <f t="shared" si="294"/>
        <v>0</v>
      </c>
      <c r="N1692">
        <f t="shared" si="295"/>
        <v>0</v>
      </c>
      <c r="O1692">
        <f t="shared" si="296"/>
        <v>0</v>
      </c>
      <c r="P1692">
        <f t="shared" si="297"/>
        <v>0</v>
      </c>
      <c r="Q1692">
        <f t="shared" si="298"/>
        <v>0</v>
      </c>
      <c r="R1692">
        <f t="shared" si="299"/>
        <v>0</v>
      </c>
      <c r="S1692">
        <f t="shared" si="300"/>
        <v>1</v>
      </c>
      <c r="T1692">
        <f t="shared" si="301"/>
        <v>1</v>
      </c>
      <c r="U1692">
        <f t="shared" si="302"/>
        <v>1</v>
      </c>
    </row>
    <row r="1693" spans="1:21" x14ac:dyDescent="0.25">
      <c r="A1693" t="s">
        <v>842</v>
      </c>
      <c r="B1693">
        <v>0.6413823685009219</v>
      </c>
      <c r="C1693">
        <v>0.98686839999999998</v>
      </c>
      <c r="D1693">
        <v>269</v>
      </c>
      <c r="E1693">
        <v>415</v>
      </c>
      <c r="F1693">
        <v>268</v>
      </c>
      <c r="G1693">
        <v>0.64819277108433737</v>
      </c>
      <c r="H1693">
        <v>0</v>
      </c>
      <c r="I1693" t="s">
        <v>842</v>
      </c>
      <c r="J1693">
        <v>0.64578313253012043</v>
      </c>
      <c r="K1693">
        <f t="shared" si="292"/>
        <v>0</v>
      </c>
      <c r="L1693">
        <f t="shared" si="293"/>
        <v>1</v>
      </c>
      <c r="M1693">
        <f t="shared" si="294"/>
        <v>0</v>
      </c>
      <c r="N1693">
        <f t="shared" si="295"/>
        <v>0</v>
      </c>
      <c r="O1693">
        <f t="shared" si="296"/>
        <v>0</v>
      </c>
      <c r="P1693">
        <f t="shared" si="297"/>
        <v>1</v>
      </c>
      <c r="Q1693">
        <f t="shared" si="298"/>
        <v>0</v>
      </c>
      <c r="R1693">
        <f t="shared" si="299"/>
        <v>0</v>
      </c>
      <c r="S1693">
        <f t="shared" si="300"/>
        <v>0</v>
      </c>
      <c r="T1693">
        <f t="shared" si="301"/>
        <v>1</v>
      </c>
      <c r="U1693">
        <f t="shared" si="302"/>
        <v>1</v>
      </c>
    </row>
    <row r="1694" spans="1:21" x14ac:dyDescent="0.25">
      <c r="A1694" t="s">
        <v>843</v>
      </c>
      <c r="B1694">
        <v>0.64556698316507677</v>
      </c>
      <c r="C1694">
        <v>0.98686839999999998</v>
      </c>
      <c r="D1694">
        <v>271</v>
      </c>
      <c r="E1694">
        <v>415</v>
      </c>
      <c r="F1694">
        <v>269</v>
      </c>
      <c r="G1694">
        <v>0.65301204819277103</v>
      </c>
      <c r="H1694">
        <v>0</v>
      </c>
      <c r="I1694" t="s">
        <v>843</v>
      </c>
      <c r="J1694">
        <v>0.64819277108433737</v>
      </c>
      <c r="K1694">
        <f t="shared" si="292"/>
        <v>0</v>
      </c>
      <c r="L1694">
        <f t="shared" si="293"/>
        <v>1</v>
      </c>
      <c r="M1694">
        <f t="shared" si="294"/>
        <v>0</v>
      </c>
      <c r="N1694">
        <f t="shared" si="295"/>
        <v>0</v>
      </c>
      <c r="O1694">
        <f t="shared" si="296"/>
        <v>0</v>
      </c>
      <c r="P1694">
        <f t="shared" si="297"/>
        <v>0</v>
      </c>
      <c r="Q1694">
        <f t="shared" si="298"/>
        <v>1</v>
      </c>
      <c r="R1694">
        <f t="shared" si="299"/>
        <v>0</v>
      </c>
      <c r="S1694">
        <f t="shared" si="300"/>
        <v>0</v>
      </c>
      <c r="T1694">
        <f t="shared" si="301"/>
        <v>1</v>
      </c>
      <c r="U1694">
        <f t="shared" si="302"/>
        <v>1</v>
      </c>
    </row>
    <row r="1695" spans="1:21" x14ac:dyDescent="0.25">
      <c r="A1695" t="s">
        <v>844</v>
      </c>
      <c r="B1695">
        <v>0.62922758922807065</v>
      </c>
      <c r="C1695">
        <v>0.98686839999999998</v>
      </c>
      <c r="D1695">
        <v>266</v>
      </c>
      <c r="E1695">
        <v>415</v>
      </c>
      <c r="F1695">
        <v>266</v>
      </c>
      <c r="G1695">
        <v>0.64096385542168677</v>
      </c>
      <c r="H1695">
        <v>0</v>
      </c>
      <c r="I1695" t="s">
        <v>844</v>
      </c>
      <c r="J1695">
        <v>0.64096385542168677</v>
      </c>
      <c r="K1695">
        <f t="shared" si="292"/>
        <v>0</v>
      </c>
      <c r="L1695">
        <f t="shared" si="293"/>
        <v>1</v>
      </c>
      <c r="M1695">
        <f t="shared" si="294"/>
        <v>0</v>
      </c>
      <c r="N1695">
        <f t="shared" si="295"/>
        <v>0</v>
      </c>
      <c r="O1695">
        <f t="shared" si="296"/>
        <v>1</v>
      </c>
      <c r="P1695">
        <f t="shared" si="297"/>
        <v>0</v>
      </c>
      <c r="Q1695">
        <f t="shared" si="298"/>
        <v>0</v>
      </c>
      <c r="R1695">
        <f t="shared" si="299"/>
        <v>0</v>
      </c>
      <c r="S1695">
        <f t="shared" si="300"/>
        <v>0</v>
      </c>
      <c r="T1695">
        <f t="shared" si="301"/>
        <v>1</v>
      </c>
      <c r="U1695">
        <f t="shared" si="302"/>
        <v>1</v>
      </c>
    </row>
    <row r="1696" spans="1:21" x14ac:dyDescent="0.25">
      <c r="A1696" t="s">
        <v>845</v>
      </c>
      <c r="B1696">
        <v>0.63186569040413099</v>
      </c>
      <c r="C1696">
        <v>0.98686839999999998</v>
      </c>
      <c r="D1696">
        <v>264</v>
      </c>
      <c r="E1696">
        <v>415</v>
      </c>
      <c r="F1696">
        <v>262</v>
      </c>
      <c r="G1696">
        <v>0.636144578313253</v>
      </c>
      <c r="H1696">
        <v>0</v>
      </c>
      <c r="I1696" t="s">
        <v>845</v>
      </c>
      <c r="J1696">
        <v>0.63132530120481922</v>
      </c>
      <c r="K1696">
        <f t="shared" si="292"/>
        <v>0</v>
      </c>
      <c r="L1696">
        <f t="shared" si="293"/>
        <v>1</v>
      </c>
      <c r="M1696">
        <f t="shared" si="294"/>
        <v>0</v>
      </c>
      <c r="N1696">
        <f t="shared" si="295"/>
        <v>0</v>
      </c>
      <c r="O1696">
        <f t="shared" si="296"/>
        <v>0</v>
      </c>
      <c r="P1696">
        <f t="shared" si="297"/>
        <v>0</v>
      </c>
      <c r="Q1696">
        <f t="shared" si="298"/>
        <v>0</v>
      </c>
      <c r="R1696">
        <f t="shared" si="299"/>
        <v>1</v>
      </c>
      <c r="S1696">
        <f t="shared" si="300"/>
        <v>0</v>
      </c>
      <c r="T1696">
        <f t="shared" si="301"/>
        <v>1</v>
      </c>
      <c r="U1696">
        <f t="shared" si="302"/>
        <v>1</v>
      </c>
    </row>
    <row r="1697" spans="1:21" x14ac:dyDescent="0.25">
      <c r="A1697" t="s">
        <v>846</v>
      </c>
      <c r="B1697">
        <v>0.5299711583110881</v>
      </c>
      <c r="C1697">
        <v>0.83238453000000001</v>
      </c>
      <c r="D1697">
        <v>247</v>
      </c>
      <c r="E1697">
        <v>458</v>
      </c>
      <c r="F1697">
        <v>247</v>
      </c>
      <c r="G1697">
        <v>0.5393013100436681</v>
      </c>
      <c r="H1697">
        <v>0</v>
      </c>
      <c r="I1697" t="s">
        <v>846</v>
      </c>
      <c r="J1697">
        <v>0.5393013100436681</v>
      </c>
      <c r="K1697">
        <f t="shared" si="292"/>
        <v>0</v>
      </c>
      <c r="L1697">
        <f t="shared" si="293"/>
        <v>1</v>
      </c>
      <c r="M1697">
        <f t="shared" si="294"/>
        <v>0</v>
      </c>
      <c r="N1697">
        <f t="shared" si="295"/>
        <v>0</v>
      </c>
      <c r="O1697">
        <f t="shared" si="296"/>
        <v>0</v>
      </c>
      <c r="P1697">
        <f t="shared" si="297"/>
        <v>0</v>
      </c>
      <c r="Q1697">
        <f t="shared" si="298"/>
        <v>0</v>
      </c>
      <c r="R1697">
        <f t="shared" si="299"/>
        <v>0</v>
      </c>
      <c r="S1697">
        <f t="shared" si="300"/>
        <v>1</v>
      </c>
      <c r="T1697">
        <f t="shared" si="301"/>
        <v>1</v>
      </c>
      <c r="U1697">
        <f t="shared" si="302"/>
        <v>1</v>
      </c>
    </row>
    <row r="1698" spans="1:21" x14ac:dyDescent="0.25">
      <c r="A1698" t="s">
        <v>847</v>
      </c>
      <c r="B1698">
        <v>0.57902147022519757</v>
      </c>
      <c r="C1698">
        <v>0.96576335000000002</v>
      </c>
      <c r="D1698">
        <v>269</v>
      </c>
      <c r="E1698">
        <v>458</v>
      </c>
      <c r="F1698">
        <v>269</v>
      </c>
      <c r="G1698">
        <v>0.5873362445414847</v>
      </c>
      <c r="H1698">
        <v>0</v>
      </c>
      <c r="I1698" t="s">
        <v>847</v>
      </c>
      <c r="J1698">
        <v>0.5873362445414847</v>
      </c>
      <c r="K1698">
        <f t="shared" si="292"/>
        <v>0</v>
      </c>
      <c r="L1698">
        <f t="shared" si="293"/>
        <v>1</v>
      </c>
      <c r="M1698">
        <f t="shared" si="294"/>
        <v>0</v>
      </c>
      <c r="N1698">
        <f t="shared" si="295"/>
        <v>0</v>
      </c>
      <c r="O1698">
        <f t="shared" si="296"/>
        <v>0</v>
      </c>
      <c r="P1698">
        <f t="shared" si="297"/>
        <v>1</v>
      </c>
      <c r="Q1698">
        <f t="shared" si="298"/>
        <v>0</v>
      </c>
      <c r="R1698">
        <f t="shared" si="299"/>
        <v>0</v>
      </c>
      <c r="S1698">
        <f t="shared" si="300"/>
        <v>0</v>
      </c>
      <c r="T1698">
        <f t="shared" si="301"/>
        <v>1</v>
      </c>
      <c r="U1698">
        <f t="shared" si="302"/>
        <v>1</v>
      </c>
    </row>
    <row r="1699" spans="1:21" x14ac:dyDescent="0.25">
      <c r="A1699" t="s">
        <v>848</v>
      </c>
      <c r="B1699">
        <v>0.62691577275534172</v>
      </c>
      <c r="C1699">
        <v>0.97137916499999999</v>
      </c>
      <c r="D1699">
        <v>290</v>
      </c>
      <c r="E1699">
        <v>458</v>
      </c>
      <c r="F1699">
        <v>290</v>
      </c>
      <c r="G1699">
        <v>0.63318777292576423</v>
      </c>
      <c r="H1699">
        <v>0</v>
      </c>
      <c r="I1699" t="s">
        <v>848</v>
      </c>
      <c r="J1699">
        <v>0.63318777292576423</v>
      </c>
      <c r="K1699">
        <f t="shared" si="292"/>
        <v>0</v>
      </c>
      <c r="L1699">
        <f t="shared" si="293"/>
        <v>1</v>
      </c>
      <c r="M1699">
        <f t="shared" si="294"/>
        <v>0</v>
      </c>
      <c r="N1699">
        <f t="shared" si="295"/>
        <v>0</v>
      </c>
      <c r="O1699">
        <f t="shared" si="296"/>
        <v>0</v>
      </c>
      <c r="P1699">
        <f t="shared" si="297"/>
        <v>0</v>
      </c>
      <c r="Q1699">
        <f t="shared" si="298"/>
        <v>1</v>
      </c>
      <c r="R1699">
        <f t="shared" si="299"/>
        <v>0</v>
      </c>
      <c r="S1699">
        <f t="shared" si="300"/>
        <v>0</v>
      </c>
      <c r="T1699">
        <f t="shared" si="301"/>
        <v>1</v>
      </c>
      <c r="U1699">
        <f t="shared" si="302"/>
        <v>1</v>
      </c>
    </row>
    <row r="1700" spans="1:21" x14ac:dyDescent="0.25">
      <c r="A1700" t="s">
        <v>849</v>
      </c>
      <c r="B1700">
        <v>0.6004173973063146</v>
      </c>
      <c r="C1700">
        <v>0.96273597499999997</v>
      </c>
      <c r="D1700">
        <v>280</v>
      </c>
      <c r="E1700">
        <v>458</v>
      </c>
      <c r="F1700">
        <v>280</v>
      </c>
      <c r="G1700">
        <v>0.611353711790393</v>
      </c>
      <c r="H1700">
        <v>0</v>
      </c>
      <c r="I1700" t="s">
        <v>849</v>
      </c>
      <c r="J1700">
        <v>0.611353711790393</v>
      </c>
      <c r="K1700">
        <f t="shared" si="292"/>
        <v>0</v>
      </c>
      <c r="L1700">
        <f t="shared" si="293"/>
        <v>1</v>
      </c>
      <c r="M1700">
        <f t="shared" si="294"/>
        <v>0</v>
      </c>
      <c r="N1700">
        <f t="shared" si="295"/>
        <v>0</v>
      </c>
      <c r="O1700">
        <f t="shared" si="296"/>
        <v>1</v>
      </c>
      <c r="P1700">
        <f t="shared" si="297"/>
        <v>0</v>
      </c>
      <c r="Q1700">
        <f t="shared" si="298"/>
        <v>0</v>
      </c>
      <c r="R1700">
        <f t="shared" si="299"/>
        <v>0</v>
      </c>
      <c r="S1700">
        <f t="shared" si="300"/>
        <v>0</v>
      </c>
      <c r="T1700">
        <f t="shared" si="301"/>
        <v>1</v>
      </c>
      <c r="U1700">
        <f t="shared" si="302"/>
        <v>1</v>
      </c>
    </row>
    <row r="1701" spans="1:21" x14ac:dyDescent="0.25">
      <c r="A1701" t="s">
        <v>850</v>
      </c>
      <c r="B1701">
        <v>0.5829547199174373</v>
      </c>
      <c r="C1701">
        <v>0.95710396999999992</v>
      </c>
      <c r="D1701">
        <v>268</v>
      </c>
      <c r="E1701">
        <v>458</v>
      </c>
      <c r="F1701">
        <v>268</v>
      </c>
      <c r="G1701">
        <v>0.58515283842794763</v>
      </c>
      <c r="H1701">
        <v>0</v>
      </c>
      <c r="I1701" t="s">
        <v>850</v>
      </c>
      <c r="J1701">
        <v>0.58515283842794763</v>
      </c>
      <c r="K1701">
        <f t="shared" si="292"/>
        <v>0</v>
      </c>
      <c r="L1701">
        <f t="shared" si="293"/>
        <v>1</v>
      </c>
      <c r="M1701">
        <f t="shared" si="294"/>
        <v>0</v>
      </c>
      <c r="N1701">
        <f t="shared" si="295"/>
        <v>0</v>
      </c>
      <c r="O1701">
        <f t="shared" si="296"/>
        <v>0</v>
      </c>
      <c r="P1701">
        <f t="shared" si="297"/>
        <v>0</v>
      </c>
      <c r="Q1701">
        <f t="shared" si="298"/>
        <v>0</v>
      </c>
      <c r="R1701">
        <f t="shared" si="299"/>
        <v>1</v>
      </c>
      <c r="S1701">
        <f t="shared" si="300"/>
        <v>0</v>
      </c>
      <c r="T1701">
        <f t="shared" si="301"/>
        <v>1</v>
      </c>
      <c r="U1701">
        <f t="shared" si="302"/>
        <v>1</v>
      </c>
    </row>
    <row r="1702" spans="1:21" x14ac:dyDescent="0.25">
      <c r="A1702" t="s">
        <v>851</v>
      </c>
      <c r="B1702">
        <v>0.61833495666837623</v>
      </c>
      <c r="C1702">
        <v>0.97104857499999997</v>
      </c>
      <c r="D1702">
        <v>289</v>
      </c>
      <c r="E1702">
        <v>458</v>
      </c>
      <c r="F1702">
        <v>289</v>
      </c>
      <c r="G1702">
        <v>0.63100436681222705</v>
      </c>
      <c r="H1702">
        <v>0</v>
      </c>
      <c r="I1702" t="s">
        <v>851</v>
      </c>
      <c r="J1702">
        <v>0.63100436681222705</v>
      </c>
      <c r="K1702">
        <f t="shared" si="292"/>
        <v>0</v>
      </c>
      <c r="L1702">
        <f t="shared" si="293"/>
        <v>1</v>
      </c>
      <c r="M1702">
        <f t="shared" si="294"/>
        <v>0</v>
      </c>
      <c r="N1702">
        <f t="shared" si="295"/>
        <v>0</v>
      </c>
      <c r="O1702">
        <f t="shared" si="296"/>
        <v>0</v>
      </c>
      <c r="P1702">
        <f t="shared" si="297"/>
        <v>0</v>
      </c>
      <c r="Q1702">
        <f t="shared" si="298"/>
        <v>0</v>
      </c>
      <c r="R1702">
        <f t="shared" si="299"/>
        <v>0</v>
      </c>
      <c r="S1702">
        <f t="shared" si="300"/>
        <v>1</v>
      </c>
      <c r="T1702">
        <f t="shared" si="301"/>
        <v>1</v>
      </c>
      <c r="U1702">
        <f t="shared" si="302"/>
        <v>1</v>
      </c>
    </row>
    <row r="1703" spans="1:21" x14ac:dyDescent="0.25">
      <c r="A1703" t="s">
        <v>852</v>
      </c>
      <c r="B1703">
        <v>0.65128852731259423</v>
      </c>
      <c r="C1703">
        <v>0.98286680000000004</v>
      </c>
      <c r="D1703">
        <v>303</v>
      </c>
      <c r="E1703">
        <v>458</v>
      </c>
      <c r="F1703">
        <v>303</v>
      </c>
      <c r="G1703">
        <v>0.66157205240174677</v>
      </c>
      <c r="H1703">
        <v>0</v>
      </c>
      <c r="I1703" t="s">
        <v>852</v>
      </c>
      <c r="J1703">
        <v>0.66157205240174677</v>
      </c>
      <c r="K1703">
        <f t="shared" si="292"/>
        <v>0</v>
      </c>
      <c r="L1703">
        <f t="shared" si="293"/>
        <v>1</v>
      </c>
      <c r="M1703">
        <f t="shared" si="294"/>
        <v>0</v>
      </c>
      <c r="N1703">
        <f t="shared" si="295"/>
        <v>0</v>
      </c>
      <c r="O1703">
        <f t="shared" si="296"/>
        <v>0</v>
      </c>
      <c r="P1703">
        <f t="shared" si="297"/>
        <v>1</v>
      </c>
      <c r="Q1703">
        <f t="shared" si="298"/>
        <v>0</v>
      </c>
      <c r="R1703">
        <f t="shared" si="299"/>
        <v>0</v>
      </c>
      <c r="S1703">
        <f t="shared" si="300"/>
        <v>0</v>
      </c>
      <c r="T1703">
        <f t="shared" si="301"/>
        <v>1</v>
      </c>
      <c r="U1703">
        <f t="shared" si="302"/>
        <v>1</v>
      </c>
    </row>
    <row r="1704" spans="1:21" x14ac:dyDescent="0.25">
      <c r="A1704" t="s">
        <v>853</v>
      </c>
      <c r="B1704">
        <v>0.6503391433049297</v>
      </c>
      <c r="C1704">
        <v>0.97856564999999995</v>
      </c>
      <c r="D1704">
        <v>301</v>
      </c>
      <c r="E1704">
        <v>458</v>
      </c>
      <c r="F1704">
        <v>301</v>
      </c>
      <c r="G1704">
        <v>0.65720524017467252</v>
      </c>
      <c r="H1704">
        <v>0</v>
      </c>
      <c r="I1704" t="s">
        <v>853</v>
      </c>
      <c r="J1704">
        <v>0.65720524017467252</v>
      </c>
      <c r="K1704">
        <f t="shared" si="292"/>
        <v>0</v>
      </c>
      <c r="L1704">
        <f t="shared" si="293"/>
        <v>1</v>
      </c>
      <c r="M1704">
        <f t="shared" si="294"/>
        <v>0</v>
      </c>
      <c r="N1704">
        <f t="shared" si="295"/>
        <v>0</v>
      </c>
      <c r="O1704">
        <f t="shared" si="296"/>
        <v>0</v>
      </c>
      <c r="P1704">
        <f t="shared" si="297"/>
        <v>0</v>
      </c>
      <c r="Q1704">
        <f t="shared" si="298"/>
        <v>1</v>
      </c>
      <c r="R1704">
        <f t="shared" si="299"/>
        <v>0</v>
      </c>
      <c r="S1704">
        <f t="shared" si="300"/>
        <v>0</v>
      </c>
      <c r="T1704">
        <f t="shared" si="301"/>
        <v>1</v>
      </c>
      <c r="U1704">
        <f t="shared" si="302"/>
        <v>1</v>
      </c>
    </row>
    <row r="1705" spans="1:21" x14ac:dyDescent="0.25">
      <c r="A1705" t="s">
        <v>854</v>
      </c>
      <c r="B1705">
        <v>0.68306060202074781</v>
      </c>
      <c r="C1705">
        <v>0.98686839999999998</v>
      </c>
      <c r="D1705">
        <v>316</v>
      </c>
      <c r="E1705">
        <v>458</v>
      </c>
      <c r="F1705">
        <v>315</v>
      </c>
      <c r="G1705">
        <v>0.68995633187772931</v>
      </c>
      <c r="H1705">
        <v>0</v>
      </c>
      <c r="I1705" t="s">
        <v>854</v>
      </c>
      <c r="J1705">
        <v>0.68777292576419213</v>
      </c>
      <c r="K1705">
        <f t="shared" si="292"/>
        <v>0</v>
      </c>
      <c r="L1705">
        <f t="shared" si="293"/>
        <v>1</v>
      </c>
      <c r="M1705">
        <f t="shared" si="294"/>
        <v>0</v>
      </c>
      <c r="N1705">
        <f t="shared" si="295"/>
        <v>0</v>
      </c>
      <c r="O1705">
        <f t="shared" si="296"/>
        <v>1</v>
      </c>
      <c r="P1705">
        <f t="shared" si="297"/>
        <v>0</v>
      </c>
      <c r="Q1705">
        <f t="shared" si="298"/>
        <v>0</v>
      </c>
      <c r="R1705">
        <f t="shared" si="299"/>
        <v>0</v>
      </c>
      <c r="S1705">
        <f t="shared" si="300"/>
        <v>0</v>
      </c>
      <c r="T1705">
        <f t="shared" si="301"/>
        <v>1</v>
      </c>
      <c r="U1705">
        <f t="shared" si="302"/>
        <v>1</v>
      </c>
    </row>
    <row r="1706" spans="1:21" x14ac:dyDescent="0.25">
      <c r="A1706" t="s">
        <v>855</v>
      </c>
      <c r="B1706">
        <v>0.65047979706777603</v>
      </c>
      <c r="C1706">
        <v>0.97901710000000008</v>
      </c>
      <c r="D1706">
        <v>303</v>
      </c>
      <c r="E1706">
        <v>458</v>
      </c>
      <c r="F1706">
        <v>303</v>
      </c>
      <c r="G1706">
        <v>0.66157205240174677</v>
      </c>
      <c r="H1706">
        <v>0</v>
      </c>
      <c r="I1706" t="s">
        <v>855</v>
      </c>
      <c r="J1706">
        <v>0.66157205240174677</v>
      </c>
      <c r="K1706">
        <f t="shared" si="292"/>
        <v>0</v>
      </c>
      <c r="L1706">
        <f t="shared" si="293"/>
        <v>1</v>
      </c>
      <c r="M1706">
        <f t="shared" si="294"/>
        <v>0</v>
      </c>
      <c r="N1706">
        <f t="shared" si="295"/>
        <v>0</v>
      </c>
      <c r="O1706">
        <f t="shared" si="296"/>
        <v>0</v>
      </c>
      <c r="P1706">
        <f t="shared" si="297"/>
        <v>0</v>
      </c>
      <c r="Q1706">
        <f t="shared" si="298"/>
        <v>0</v>
      </c>
      <c r="R1706">
        <f t="shared" si="299"/>
        <v>1</v>
      </c>
      <c r="S1706">
        <f t="shared" si="300"/>
        <v>0</v>
      </c>
      <c r="T1706">
        <f t="shared" si="301"/>
        <v>1</v>
      </c>
      <c r="U1706">
        <f t="shared" si="302"/>
        <v>1</v>
      </c>
    </row>
    <row r="1707" spans="1:21" x14ac:dyDescent="0.25">
      <c r="A1707" t="s">
        <v>856</v>
      </c>
      <c r="B1707">
        <v>0.27589895249888802</v>
      </c>
      <c r="C1707">
        <v>8.4693910000000002E-9</v>
      </c>
      <c r="D1707">
        <v>134</v>
      </c>
      <c r="E1707">
        <v>477</v>
      </c>
      <c r="F1707">
        <v>134</v>
      </c>
      <c r="G1707">
        <v>0.2809224318658281</v>
      </c>
      <c r="H1707">
        <v>1</v>
      </c>
      <c r="I1707" t="s">
        <v>856</v>
      </c>
      <c r="J1707">
        <v>0.2809224318658281</v>
      </c>
      <c r="K1707">
        <f t="shared" si="292"/>
        <v>0</v>
      </c>
      <c r="L1707">
        <f t="shared" si="293"/>
        <v>0</v>
      </c>
      <c r="M1707">
        <f t="shared" si="294"/>
        <v>1</v>
      </c>
      <c r="N1707">
        <f t="shared" si="295"/>
        <v>0</v>
      </c>
      <c r="O1707">
        <f t="shared" si="296"/>
        <v>0</v>
      </c>
      <c r="P1707">
        <f t="shared" si="297"/>
        <v>0</v>
      </c>
      <c r="Q1707">
        <f t="shared" si="298"/>
        <v>0</v>
      </c>
      <c r="R1707">
        <f t="shared" si="299"/>
        <v>0</v>
      </c>
      <c r="S1707">
        <f t="shared" si="300"/>
        <v>1</v>
      </c>
      <c r="T1707">
        <f t="shared" si="301"/>
        <v>1</v>
      </c>
      <c r="U1707">
        <f t="shared" si="302"/>
        <v>1</v>
      </c>
    </row>
    <row r="1708" spans="1:21" x14ac:dyDescent="0.25">
      <c r="A1708" t="s">
        <v>857</v>
      </c>
      <c r="B1708">
        <v>0.24354799649592951</v>
      </c>
      <c r="C1708">
        <v>1.4274206E-8</v>
      </c>
      <c r="D1708">
        <v>116</v>
      </c>
      <c r="E1708">
        <v>477</v>
      </c>
      <c r="F1708">
        <v>116</v>
      </c>
      <c r="G1708">
        <v>0.24318658280922431</v>
      </c>
      <c r="H1708">
        <v>1</v>
      </c>
      <c r="I1708" t="s">
        <v>857</v>
      </c>
      <c r="J1708">
        <v>0.24318658280922431</v>
      </c>
      <c r="K1708">
        <f t="shared" si="292"/>
        <v>0</v>
      </c>
      <c r="L1708">
        <f t="shared" si="293"/>
        <v>0</v>
      </c>
      <c r="M1708">
        <f t="shared" si="294"/>
        <v>1</v>
      </c>
      <c r="N1708">
        <f t="shared" si="295"/>
        <v>0</v>
      </c>
      <c r="O1708">
        <f t="shared" si="296"/>
        <v>0</v>
      </c>
      <c r="P1708">
        <f t="shared" si="297"/>
        <v>1</v>
      </c>
      <c r="Q1708">
        <f t="shared" si="298"/>
        <v>0</v>
      </c>
      <c r="R1708">
        <f t="shared" si="299"/>
        <v>0</v>
      </c>
      <c r="S1708">
        <f t="shared" si="300"/>
        <v>0</v>
      </c>
      <c r="T1708">
        <f t="shared" si="301"/>
        <v>1</v>
      </c>
      <c r="U1708">
        <f t="shared" si="302"/>
        <v>1</v>
      </c>
    </row>
    <row r="1709" spans="1:21" x14ac:dyDescent="0.25">
      <c r="A1709" t="s">
        <v>858</v>
      </c>
      <c r="B1709">
        <v>0.26025653661641851</v>
      </c>
      <c r="C1709">
        <v>1.4337893E-8</v>
      </c>
      <c r="D1709">
        <v>124</v>
      </c>
      <c r="E1709">
        <v>477</v>
      </c>
      <c r="F1709">
        <v>124</v>
      </c>
      <c r="G1709">
        <v>0.25995807127882598</v>
      </c>
      <c r="H1709">
        <v>1</v>
      </c>
      <c r="I1709" t="s">
        <v>858</v>
      </c>
      <c r="J1709">
        <v>0.25995807127882598</v>
      </c>
      <c r="K1709">
        <f t="shared" si="292"/>
        <v>0</v>
      </c>
      <c r="L1709">
        <f t="shared" si="293"/>
        <v>0</v>
      </c>
      <c r="M1709">
        <f t="shared" si="294"/>
        <v>1</v>
      </c>
      <c r="N1709">
        <f t="shared" si="295"/>
        <v>0</v>
      </c>
      <c r="O1709">
        <f t="shared" si="296"/>
        <v>0</v>
      </c>
      <c r="P1709">
        <f t="shared" si="297"/>
        <v>0</v>
      </c>
      <c r="Q1709">
        <f t="shared" si="298"/>
        <v>1</v>
      </c>
      <c r="R1709">
        <f t="shared" si="299"/>
        <v>0</v>
      </c>
      <c r="S1709">
        <f t="shared" si="300"/>
        <v>0</v>
      </c>
      <c r="T1709">
        <f t="shared" si="301"/>
        <v>1</v>
      </c>
      <c r="U1709">
        <f t="shared" si="302"/>
        <v>1</v>
      </c>
    </row>
    <row r="1710" spans="1:21" x14ac:dyDescent="0.25">
      <c r="A1710" t="s">
        <v>859</v>
      </c>
      <c r="B1710">
        <v>0.25943049305358551</v>
      </c>
      <c r="C1710">
        <v>2.4596906000000002E-8</v>
      </c>
      <c r="D1710">
        <v>125</v>
      </c>
      <c r="E1710">
        <v>477</v>
      </c>
      <c r="F1710">
        <v>125</v>
      </c>
      <c r="G1710">
        <v>0.26205450733752622</v>
      </c>
      <c r="H1710">
        <v>1</v>
      </c>
      <c r="I1710" t="s">
        <v>859</v>
      </c>
      <c r="J1710">
        <v>0.26205450733752622</v>
      </c>
      <c r="K1710">
        <f t="shared" si="292"/>
        <v>0</v>
      </c>
      <c r="L1710">
        <f t="shared" si="293"/>
        <v>0</v>
      </c>
      <c r="M1710">
        <f t="shared" si="294"/>
        <v>1</v>
      </c>
      <c r="N1710">
        <f t="shared" si="295"/>
        <v>0</v>
      </c>
      <c r="O1710">
        <f t="shared" si="296"/>
        <v>1</v>
      </c>
      <c r="P1710">
        <f t="shared" si="297"/>
        <v>0</v>
      </c>
      <c r="Q1710">
        <f t="shared" si="298"/>
        <v>0</v>
      </c>
      <c r="R1710">
        <f t="shared" si="299"/>
        <v>0</v>
      </c>
      <c r="S1710">
        <f t="shared" si="300"/>
        <v>0</v>
      </c>
      <c r="T1710">
        <f t="shared" si="301"/>
        <v>1</v>
      </c>
      <c r="U1710">
        <f t="shared" si="302"/>
        <v>1</v>
      </c>
    </row>
    <row r="1711" spans="1:21" x14ac:dyDescent="0.25">
      <c r="A1711" t="s">
        <v>860</v>
      </c>
      <c r="B1711">
        <v>0.23823035187932101</v>
      </c>
      <c r="C1711">
        <v>4.2538715E-9</v>
      </c>
      <c r="D1711">
        <v>113</v>
      </c>
      <c r="E1711">
        <v>477</v>
      </c>
      <c r="F1711">
        <v>113</v>
      </c>
      <c r="G1711">
        <v>0.23689727463312371</v>
      </c>
      <c r="H1711">
        <v>1</v>
      </c>
      <c r="I1711" t="s">
        <v>860</v>
      </c>
      <c r="J1711">
        <v>0.23689727463312371</v>
      </c>
      <c r="K1711">
        <f t="shared" si="292"/>
        <v>0</v>
      </c>
      <c r="L1711">
        <f t="shared" si="293"/>
        <v>0</v>
      </c>
      <c r="M1711">
        <f t="shared" si="294"/>
        <v>1</v>
      </c>
      <c r="N1711">
        <f t="shared" si="295"/>
        <v>0</v>
      </c>
      <c r="O1711">
        <f t="shared" si="296"/>
        <v>0</v>
      </c>
      <c r="P1711">
        <f t="shared" si="297"/>
        <v>0</v>
      </c>
      <c r="Q1711">
        <f t="shared" si="298"/>
        <v>0</v>
      </c>
      <c r="R1711">
        <f t="shared" si="299"/>
        <v>1</v>
      </c>
      <c r="S1711">
        <f t="shared" si="300"/>
        <v>0</v>
      </c>
      <c r="T1711">
        <f t="shared" si="301"/>
        <v>1</v>
      </c>
      <c r="U1711">
        <f t="shared" si="302"/>
        <v>1</v>
      </c>
    </row>
    <row r="1712" spans="1:21" x14ac:dyDescent="0.25">
      <c r="A1712" t="s">
        <v>861</v>
      </c>
      <c r="B1712">
        <v>0.39790145782282921</v>
      </c>
      <c r="C1712">
        <v>1.1866982E-6</v>
      </c>
      <c r="D1712">
        <v>153</v>
      </c>
      <c r="E1712">
        <v>378</v>
      </c>
      <c r="F1712">
        <v>150</v>
      </c>
      <c r="G1712">
        <v>0.40476190476190482</v>
      </c>
      <c r="H1712">
        <v>0</v>
      </c>
      <c r="I1712" t="s">
        <v>861</v>
      </c>
      <c r="J1712">
        <v>0.3968253968253968</v>
      </c>
      <c r="K1712">
        <f t="shared" si="292"/>
        <v>1</v>
      </c>
      <c r="L1712">
        <f t="shared" si="293"/>
        <v>0</v>
      </c>
      <c r="M1712">
        <f t="shared" si="294"/>
        <v>0</v>
      </c>
      <c r="N1712">
        <f t="shared" si="295"/>
        <v>0</v>
      </c>
      <c r="O1712">
        <f t="shared" si="296"/>
        <v>0</v>
      </c>
      <c r="P1712">
        <f t="shared" si="297"/>
        <v>0</v>
      </c>
      <c r="Q1712">
        <f t="shared" si="298"/>
        <v>0</v>
      </c>
      <c r="R1712">
        <f t="shared" si="299"/>
        <v>0</v>
      </c>
      <c r="S1712">
        <f t="shared" si="300"/>
        <v>1</v>
      </c>
      <c r="T1712">
        <f t="shared" si="301"/>
        <v>1</v>
      </c>
      <c r="U1712">
        <f t="shared" si="302"/>
        <v>1</v>
      </c>
    </row>
    <row r="1713" spans="1:21" x14ac:dyDescent="0.25">
      <c r="A1713" t="s">
        <v>862</v>
      </c>
      <c r="B1713">
        <v>0.37066261778374449</v>
      </c>
      <c r="C1713">
        <v>1.214739225E-7</v>
      </c>
      <c r="D1713">
        <v>143</v>
      </c>
      <c r="E1713">
        <v>378</v>
      </c>
      <c r="F1713">
        <v>142</v>
      </c>
      <c r="G1713">
        <v>0.37830687830687831</v>
      </c>
      <c r="H1713">
        <v>0</v>
      </c>
      <c r="I1713" t="s">
        <v>862</v>
      </c>
      <c r="J1713">
        <v>0.37566137566137559</v>
      </c>
      <c r="K1713">
        <f t="shared" si="292"/>
        <v>1</v>
      </c>
      <c r="L1713">
        <f t="shared" si="293"/>
        <v>0</v>
      </c>
      <c r="M1713">
        <f t="shared" si="294"/>
        <v>0</v>
      </c>
      <c r="N1713">
        <f t="shared" si="295"/>
        <v>0</v>
      </c>
      <c r="O1713">
        <f t="shared" si="296"/>
        <v>0</v>
      </c>
      <c r="P1713">
        <f t="shared" si="297"/>
        <v>1</v>
      </c>
      <c r="Q1713">
        <f t="shared" si="298"/>
        <v>0</v>
      </c>
      <c r="R1713">
        <f t="shared" si="299"/>
        <v>0</v>
      </c>
      <c r="S1713">
        <f t="shared" si="300"/>
        <v>0</v>
      </c>
      <c r="T1713">
        <f t="shared" si="301"/>
        <v>1</v>
      </c>
      <c r="U1713">
        <f t="shared" si="302"/>
        <v>1</v>
      </c>
    </row>
    <row r="1714" spans="1:21" x14ac:dyDescent="0.25">
      <c r="A1714" t="s">
        <v>863</v>
      </c>
      <c r="B1714">
        <v>0.36329547847966859</v>
      </c>
      <c r="C1714">
        <v>2.784251E-7</v>
      </c>
      <c r="D1714">
        <v>136</v>
      </c>
      <c r="E1714">
        <v>378</v>
      </c>
      <c r="F1714">
        <v>136</v>
      </c>
      <c r="G1714">
        <v>0.35978835978835982</v>
      </c>
      <c r="H1714">
        <v>0</v>
      </c>
      <c r="I1714" t="s">
        <v>863</v>
      </c>
      <c r="J1714">
        <v>0.35978835978835982</v>
      </c>
      <c r="K1714">
        <f t="shared" si="292"/>
        <v>1</v>
      </c>
      <c r="L1714">
        <f t="shared" si="293"/>
        <v>0</v>
      </c>
      <c r="M1714">
        <f t="shared" si="294"/>
        <v>0</v>
      </c>
      <c r="N1714">
        <f t="shared" si="295"/>
        <v>0</v>
      </c>
      <c r="O1714">
        <f t="shared" si="296"/>
        <v>0</v>
      </c>
      <c r="P1714">
        <f t="shared" si="297"/>
        <v>0</v>
      </c>
      <c r="Q1714">
        <f t="shared" si="298"/>
        <v>1</v>
      </c>
      <c r="R1714">
        <f t="shared" si="299"/>
        <v>0</v>
      </c>
      <c r="S1714">
        <f t="shared" si="300"/>
        <v>0</v>
      </c>
      <c r="T1714">
        <f t="shared" si="301"/>
        <v>1</v>
      </c>
      <c r="U1714">
        <f t="shared" si="302"/>
        <v>1</v>
      </c>
    </row>
    <row r="1715" spans="1:21" x14ac:dyDescent="0.25">
      <c r="A1715" t="s">
        <v>864</v>
      </c>
      <c r="B1715">
        <v>0.35492667826351121</v>
      </c>
      <c r="C1715">
        <v>1.6196496499999999E-7</v>
      </c>
      <c r="D1715">
        <v>136</v>
      </c>
      <c r="E1715">
        <v>378</v>
      </c>
      <c r="F1715">
        <v>135</v>
      </c>
      <c r="G1715">
        <v>0.35978835978835982</v>
      </c>
      <c r="H1715">
        <v>0</v>
      </c>
      <c r="I1715" t="s">
        <v>864</v>
      </c>
      <c r="J1715">
        <v>0.35714285714285721</v>
      </c>
      <c r="K1715">
        <f t="shared" si="292"/>
        <v>1</v>
      </c>
      <c r="L1715">
        <f t="shared" si="293"/>
        <v>0</v>
      </c>
      <c r="M1715">
        <f t="shared" si="294"/>
        <v>0</v>
      </c>
      <c r="N1715">
        <f t="shared" si="295"/>
        <v>0</v>
      </c>
      <c r="O1715">
        <f t="shared" si="296"/>
        <v>1</v>
      </c>
      <c r="P1715">
        <f t="shared" si="297"/>
        <v>0</v>
      </c>
      <c r="Q1715">
        <f t="shared" si="298"/>
        <v>0</v>
      </c>
      <c r="R1715">
        <f t="shared" si="299"/>
        <v>0</v>
      </c>
      <c r="S1715">
        <f t="shared" si="300"/>
        <v>0</v>
      </c>
      <c r="T1715">
        <f t="shared" si="301"/>
        <v>1</v>
      </c>
      <c r="U1715">
        <f t="shared" si="302"/>
        <v>1</v>
      </c>
    </row>
    <row r="1716" spans="1:21" x14ac:dyDescent="0.25">
      <c r="A1716" t="s">
        <v>865</v>
      </c>
      <c r="B1716">
        <v>0.34393312847259239</v>
      </c>
      <c r="C1716">
        <v>3.6307144000000002E-8</v>
      </c>
      <c r="D1716">
        <v>130</v>
      </c>
      <c r="E1716">
        <v>378</v>
      </c>
      <c r="F1716">
        <v>128</v>
      </c>
      <c r="G1716">
        <v>0.3439153439153439</v>
      </c>
      <c r="H1716">
        <v>0</v>
      </c>
      <c r="I1716" t="s">
        <v>865</v>
      </c>
      <c r="J1716">
        <v>0.33862433862433861</v>
      </c>
      <c r="K1716">
        <f t="shared" si="292"/>
        <v>1</v>
      </c>
      <c r="L1716">
        <f t="shared" si="293"/>
        <v>0</v>
      </c>
      <c r="M1716">
        <f t="shared" si="294"/>
        <v>0</v>
      </c>
      <c r="N1716">
        <f t="shared" si="295"/>
        <v>0</v>
      </c>
      <c r="O1716">
        <f t="shared" si="296"/>
        <v>0</v>
      </c>
      <c r="P1716">
        <f t="shared" si="297"/>
        <v>0</v>
      </c>
      <c r="Q1716">
        <f t="shared" si="298"/>
        <v>0</v>
      </c>
      <c r="R1716">
        <f t="shared" si="299"/>
        <v>1</v>
      </c>
      <c r="S1716">
        <f t="shared" si="300"/>
        <v>0</v>
      </c>
      <c r="T1716">
        <f t="shared" si="301"/>
        <v>1</v>
      </c>
      <c r="U1716">
        <f t="shared" si="302"/>
        <v>1</v>
      </c>
    </row>
    <row r="1717" spans="1:21" x14ac:dyDescent="0.25">
      <c r="A1717" t="s">
        <v>866</v>
      </c>
      <c r="B1717">
        <v>0.36496503170355388</v>
      </c>
      <c r="C1717">
        <v>7.1900717000000009E-8</v>
      </c>
      <c r="D1717">
        <v>166</v>
      </c>
      <c r="E1717">
        <v>448</v>
      </c>
      <c r="F1717">
        <v>165</v>
      </c>
      <c r="G1717">
        <v>0.3705357142857143</v>
      </c>
      <c r="H1717">
        <v>0</v>
      </c>
      <c r="I1717" t="s">
        <v>866</v>
      </c>
      <c r="J1717">
        <v>0.36830357142857151</v>
      </c>
      <c r="K1717">
        <f t="shared" si="292"/>
        <v>1</v>
      </c>
      <c r="L1717">
        <f t="shared" si="293"/>
        <v>0</v>
      </c>
      <c r="M1717">
        <f t="shared" si="294"/>
        <v>0</v>
      </c>
      <c r="N1717">
        <f t="shared" si="295"/>
        <v>0</v>
      </c>
      <c r="O1717">
        <f t="shared" si="296"/>
        <v>0</v>
      </c>
      <c r="P1717">
        <f t="shared" si="297"/>
        <v>0</v>
      </c>
      <c r="Q1717">
        <f t="shared" si="298"/>
        <v>0</v>
      </c>
      <c r="R1717">
        <f t="shared" si="299"/>
        <v>0</v>
      </c>
      <c r="S1717">
        <f t="shared" si="300"/>
        <v>1</v>
      </c>
      <c r="T1717">
        <f t="shared" si="301"/>
        <v>1</v>
      </c>
      <c r="U1717">
        <f t="shared" si="302"/>
        <v>1</v>
      </c>
    </row>
    <row r="1718" spans="1:21" x14ac:dyDescent="0.25">
      <c r="A1718" t="s">
        <v>867</v>
      </c>
      <c r="B1718">
        <v>0.29152212208884187</v>
      </c>
      <c r="C1718">
        <v>3.8443772999999999E-10</v>
      </c>
      <c r="D1718">
        <v>136</v>
      </c>
      <c r="E1718">
        <v>448</v>
      </c>
      <c r="F1718">
        <v>136</v>
      </c>
      <c r="G1718">
        <v>0.30357142857142849</v>
      </c>
      <c r="H1718">
        <v>0</v>
      </c>
      <c r="I1718" t="s">
        <v>867</v>
      </c>
      <c r="J1718">
        <v>0.30357142857142849</v>
      </c>
      <c r="K1718">
        <f t="shared" si="292"/>
        <v>1</v>
      </c>
      <c r="L1718">
        <f t="shared" si="293"/>
        <v>0</v>
      </c>
      <c r="M1718">
        <f t="shared" si="294"/>
        <v>0</v>
      </c>
      <c r="N1718">
        <f t="shared" si="295"/>
        <v>0</v>
      </c>
      <c r="O1718">
        <f t="shared" si="296"/>
        <v>0</v>
      </c>
      <c r="P1718">
        <f t="shared" si="297"/>
        <v>1</v>
      </c>
      <c r="Q1718">
        <f t="shared" si="298"/>
        <v>0</v>
      </c>
      <c r="R1718">
        <f t="shared" si="299"/>
        <v>0</v>
      </c>
      <c r="S1718">
        <f t="shared" si="300"/>
        <v>0</v>
      </c>
      <c r="T1718">
        <f t="shared" si="301"/>
        <v>1</v>
      </c>
      <c r="U1718">
        <f t="shared" si="302"/>
        <v>1</v>
      </c>
    </row>
    <row r="1719" spans="1:21" x14ac:dyDescent="0.25">
      <c r="A1719" t="s">
        <v>868</v>
      </c>
      <c r="B1719">
        <v>0.28353463996428718</v>
      </c>
      <c r="C1719">
        <v>3.8443772999999999E-10</v>
      </c>
      <c r="D1719">
        <v>128</v>
      </c>
      <c r="E1719">
        <v>448</v>
      </c>
      <c r="F1719">
        <v>128</v>
      </c>
      <c r="G1719">
        <v>0.2857142857142857</v>
      </c>
      <c r="H1719">
        <v>0</v>
      </c>
      <c r="I1719" t="s">
        <v>868</v>
      </c>
      <c r="J1719">
        <v>0.2857142857142857</v>
      </c>
      <c r="K1719">
        <f t="shared" si="292"/>
        <v>1</v>
      </c>
      <c r="L1719">
        <f t="shared" si="293"/>
        <v>0</v>
      </c>
      <c r="M1719">
        <f t="shared" si="294"/>
        <v>0</v>
      </c>
      <c r="N1719">
        <f t="shared" si="295"/>
        <v>0</v>
      </c>
      <c r="O1719">
        <f t="shared" si="296"/>
        <v>0</v>
      </c>
      <c r="P1719">
        <f t="shared" si="297"/>
        <v>0</v>
      </c>
      <c r="Q1719">
        <f t="shared" si="298"/>
        <v>1</v>
      </c>
      <c r="R1719">
        <f t="shared" si="299"/>
        <v>0</v>
      </c>
      <c r="S1719">
        <f t="shared" si="300"/>
        <v>0</v>
      </c>
      <c r="T1719">
        <f t="shared" si="301"/>
        <v>1</v>
      </c>
      <c r="U1719">
        <f t="shared" si="302"/>
        <v>1</v>
      </c>
    </row>
    <row r="1720" spans="1:21" x14ac:dyDescent="0.25">
      <c r="A1720" t="s">
        <v>869</v>
      </c>
      <c r="B1720">
        <v>0.32878939462579149</v>
      </c>
      <c r="C1720">
        <v>3.8443772999999999E-10</v>
      </c>
      <c r="D1720">
        <v>149</v>
      </c>
      <c r="E1720">
        <v>448</v>
      </c>
      <c r="F1720">
        <v>149</v>
      </c>
      <c r="G1720">
        <v>0.3325892857142857</v>
      </c>
      <c r="H1720">
        <v>0</v>
      </c>
      <c r="I1720" t="s">
        <v>869</v>
      </c>
      <c r="J1720">
        <v>0.3325892857142857</v>
      </c>
      <c r="K1720">
        <f t="shared" si="292"/>
        <v>1</v>
      </c>
      <c r="L1720">
        <f t="shared" si="293"/>
        <v>0</v>
      </c>
      <c r="M1720">
        <f t="shared" si="294"/>
        <v>0</v>
      </c>
      <c r="N1720">
        <f t="shared" si="295"/>
        <v>0</v>
      </c>
      <c r="O1720">
        <f t="shared" si="296"/>
        <v>1</v>
      </c>
      <c r="P1720">
        <f t="shared" si="297"/>
        <v>0</v>
      </c>
      <c r="Q1720">
        <f t="shared" si="298"/>
        <v>0</v>
      </c>
      <c r="R1720">
        <f t="shared" si="299"/>
        <v>0</v>
      </c>
      <c r="S1720">
        <f t="shared" si="300"/>
        <v>0</v>
      </c>
      <c r="T1720">
        <f t="shared" si="301"/>
        <v>1</v>
      </c>
      <c r="U1720">
        <f t="shared" si="302"/>
        <v>1</v>
      </c>
    </row>
    <row r="1721" spans="1:21" x14ac:dyDescent="0.25">
      <c r="A1721" t="s">
        <v>870</v>
      </c>
      <c r="B1721">
        <v>0.27679567417635631</v>
      </c>
      <c r="C1721">
        <v>3.8443772999999999E-10</v>
      </c>
      <c r="D1721">
        <v>125</v>
      </c>
      <c r="E1721">
        <v>448</v>
      </c>
      <c r="F1721">
        <v>125</v>
      </c>
      <c r="G1721">
        <v>0.27901785714285721</v>
      </c>
      <c r="H1721">
        <v>0</v>
      </c>
      <c r="I1721" t="s">
        <v>870</v>
      </c>
      <c r="J1721">
        <v>0.27901785714285721</v>
      </c>
      <c r="K1721">
        <f t="shared" si="292"/>
        <v>1</v>
      </c>
      <c r="L1721">
        <f t="shared" si="293"/>
        <v>0</v>
      </c>
      <c r="M1721">
        <f t="shared" si="294"/>
        <v>0</v>
      </c>
      <c r="N1721">
        <f t="shared" si="295"/>
        <v>0</v>
      </c>
      <c r="O1721">
        <f t="shared" si="296"/>
        <v>0</v>
      </c>
      <c r="P1721">
        <f t="shared" si="297"/>
        <v>0</v>
      </c>
      <c r="Q1721">
        <f t="shared" si="298"/>
        <v>0</v>
      </c>
      <c r="R1721">
        <f t="shared" si="299"/>
        <v>1</v>
      </c>
      <c r="S1721">
        <f t="shared" si="300"/>
        <v>0</v>
      </c>
      <c r="T1721">
        <f t="shared" si="301"/>
        <v>1</v>
      </c>
      <c r="U1721">
        <f t="shared" si="302"/>
        <v>1</v>
      </c>
    </row>
    <row r="1722" spans="1:21" x14ac:dyDescent="0.25">
      <c r="A1722" t="s">
        <v>871</v>
      </c>
      <c r="B1722">
        <v>0.52968760443077256</v>
      </c>
      <c r="C1722">
        <v>0.95637966500000005</v>
      </c>
      <c r="D1722">
        <v>240</v>
      </c>
      <c r="E1722">
        <v>448</v>
      </c>
      <c r="F1722">
        <v>229</v>
      </c>
      <c r="G1722">
        <v>0.5357142857142857</v>
      </c>
      <c r="H1722">
        <v>0</v>
      </c>
      <c r="I1722" t="s">
        <v>871</v>
      </c>
      <c r="J1722">
        <v>0.5111607142857143</v>
      </c>
      <c r="K1722">
        <f t="shared" si="292"/>
        <v>0</v>
      </c>
      <c r="L1722">
        <f t="shared" si="293"/>
        <v>1</v>
      </c>
      <c r="M1722">
        <f t="shared" si="294"/>
        <v>0</v>
      </c>
      <c r="N1722">
        <f t="shared" si="295"/>
        <v>0</v>
      </c>
      <c r="O1722">
        <f t="shared" si="296"/>
        <v>0</v>
      </c>
      <c r="P1722">
        <f t="shared" si="297"/>
        <v>0</v>
      </c>
      <c r="Q1722">
        <f t="shared" si="298"/>
        <v>0</v>
      </c>
      <c r="R1722">
        <f t="shared" si="299"/>
        <v>0</v>
      </c>
      <c r="S1722">
        <f t="shared" si="300"/>
        <v>1</v>
      </c>
      <c r="T1722">
        <f t="shared" si="301"/>
        <v>1</v>
      </c>
      <c r="U1722">
        <f t="shared" si="302"/>
        <v>1</v>
      </c>
    </row>
    <row r="1723" spans="1:21" x14ac:dyDescent="0.25">
      <c r="A1723" t="s">
        <v>872</v>
      </c>
      <c r="B1723">
        <v>0.42560458911325072</v>
      </c>
      <c r="C1723">
        <v>1.0819937749999999E-8</v>
      </c>
      <c r="D1723">
        <v>196</v>
      </c>
      <c r="E1723">
        <v>448</v>
      </c>
      <c r="F1723">
        <v>192</v>
      </c>
      <c r="G1723">
        <v>0.4375</v>
      </c>
      <c r="H1723">
        <v>0</v>
      </c>
      <c r="I1723" t="s">
        <v>872</v>
      </c>
      <c r="J1723">
        <v>0.42857142857142849</v>
      </c>
      <c r="K1723">
        <f t="shared" si="292"/>
        <v>1</v>
      </c>
      <c r="L1723">
        <f t="shared" si="293"/>
        <v>0</v>
      </c>
      <c r="M1723">
        <f t="shared" si="294"/>
        <v>0</v>
      </c>
      <c r="N1723">
        <f t="shared" si="295"/>
        <v>0</v>
      </c>
      <c r="O1723">
        <f t="shared" si="296"/>
        <v>0</v>
      </c>
      <c r="P1723">
        <f t="shared" si="297"/>
        <v>1</v>
      </c>
      <c r="Q1723">
        <f t="shared" si="298"/>
        <v>0</v>
      </c>
      <c r="R1723">
        <f t="shared" si="299"/>
        <v>0</v>
      </c>
      <c r="S1723">
        <f t="shared" si="300"/>
        <v>0</v>
      </c>
      <c r="T1723">
        <f t="shared" si="301"/>
        <v>1</v>
      </c>
      <c r="U1723">
        <f t="shared" si="302"/>
        <v>1</v>
      </c>
    </row>
    <row r="1724" spans="1:21" x14ac:dyDescent="0.25">
      <c r="A1724" t="s">
        <v>873</v>
      </c>
      <c r="B1724">
        <v>0.41042455072552658</v>
      </c>
      <c r="C1724">
        <v>5.1713719999999999E-9</v>
      </c>
      <c r="D1724">
        <v>189</v>
      </c>
      <c r="E1724">
        <v>448</v>
      </c>
      <c r="F1724">
        <v>185</v>
      </c>
      <c r="G1724">
        <v>0.421875</v>
      </c>
      <c r="H1724">
        <v>0</v>
      </c>
      <c r="I1724" t="s">
        <v>873</v>
      </c>
      <c r="J1724">
        <v>0.41294642857142849</v>
      </c>
      <c r="K1724">
        <f t="shared" si="292"/>
        <v>1</v>
      </c>
      <c r="L1724">
        <f t="shared" si="293"/>
        <v>0</v>
      </c>
      <c r="M1724">
        <f t="shared" si="294"/>
        <v>0</v>
      </c>
      <c r="N1724">
        <f t="shared" si="295"/>
        <v>0</v>
      </c>
      <c r="O1724">
        <f t="shared" si="296"/>
        <v>0</v>
      </c>
      <c r="P1724">
        <f t="shared" si="297"/>
        <v>0</v>
      </c>
      <c r="Q1724">
        <f t="shared" si="298"/>
        <v>1</v>
      </c>
      <c r="R1724">
        <f t="shared" si="299"/>
        <v>0</v>
      </c>
      <c r="S1724">
        <f t="shared" si="300"/>
        <v>0</v>
      </c>
      <c r="T1724">
        <f t="shared" si="301"/>
        <v>1</v>
      </c>
      <c r="U1724">
        <f t="shared" si="302"/>
        <v>1</v>
      </c>
    </row>
    <row r="1725" spans="1:21" x14ac:dyDescent="0.25">
      <c r="A1725" t="s">
        <v>874</v>
      </c>
      <c r="B1725">
        <v>0.41904633457326429</v>
      </c>
      <c r="C1725">
        <v>1.2092832500000001E-8</v>
      </c>
      <c r="D1725">
        <v>193</v>
      </c>
      <c r="E1725">
        <v>448</v>
      </c>
      <c r="F1725">
        <v>193</v>
      </c>
      <c r="G1725">
        <v>0.43080357142857151</v>
      </c>
      <c r="H1725">
        <v>0</v>
      </c>
      <c r="I1725" t="s">
        <v>874</v>
      </c>
      <c r="J1725">
        <v>0.43080357142857151</v>
      </c>
      <c r="K1725">
        <f t="shared" si="292"/>
        <v>1</v>
      </c>
      <c r="L1725">
        <f t="shared" si="293"/>
        <v>0</v>
      </c>
      <c r="M1725">
        <f t="shared" si="294"/>
        <v>0</v>
      </c>
      <c r="N1725">
        <f t="shared" si="295"/>
        <v>0</v>
      </c>
      <c r="O1725">
        <f t="shared" si="296"/>
        <v>1</v>
      </c>
      <c r="P1725">
        <f t="shared" si="297"/>
        <v>0</v>
      </c>
      <c r="Q1725">
        <f t="shared" si="298"/>
        <v>0</v>
      </c>
      <c r="R1725">
        <f t="shared" si="299"/>
        <v>0</v>
      </c>
      <c r="S1725">
        <f t="shared" si="300"/>
        <v>0</v>
      </c>
      <c r="T1725">
        <f t="shared" si="301"/>
        <v>1</v>
      </c>
      <c r="U1725">
        <f t="shared" si="302"/>
        <v>1</v>
      </c>
    </row>
    <row r="1726" spans="1:21" x14ac:dyDescent="0.25">
      <c r="A1726" t="s">
        <v>875</v>
      </c>
      <c r="B1726">
        <v>0.45043293056117301</v>
      </c>
      <c r="C1726">
        <v>1.5283723500000001E-7</v>
      </c>
      <c r="D1726">
        <v>207</v>
      </c>
      <c r="E1726">
        <v>448</v>
      </c>
      <c r="F1726">
        <v>207</v>
      </c>
      <c r="G1726">
        <v>0.46205357142857151</v>
      </c>
      <c r="H1726">
        <v>0</v>
      </c>
      <c r="I1726" t="s">
        <v>875</v>
      </c>
      <c r="J1726">
        <v>0.46205357142857151</v>
      </c>
      <c r="K1726">
        <f t="shared" si="292"/>
        <v>0</v>
      </c>
      <c r="L1726">
        <f t="shared" si="293"/>
        <v>1</v>
      </c>
      <c r="M1726">
        <f t="shared" si="294"/>
        <v>0</v>
      </c>
      <c r="N1726">
        <f t="shared" si="295"/>
        <v>0</v>
      </c>
      <c r="O1726">
        <f t="shared" si="296"/>
        <v>0</v>
      </c>
      <c r="P1726">
        <f t="shared" si="297"/>
        <v>0</v>
      </c>
      <c r="Q1726">
        <f t="shared" si="298"/>
        <v>0</v>
      </c>
      <c r="R1726">
        <f t="shared" si="299"/>
        <v>1</v>
      </c>
      <c r="S1726">
        <f t="shared" si="300"/>
        <v>0</v>
      </c>
      <c r="T1726">
        <f t="shared" si="301"/>
        <v>1</v>
      </c>
      <c r="U1726">
        <f t="shared" si="302"/>
        <v>1</v>
      </c>
    </row>
    <row r="1727" spans="1:21" x14ac:dyDescent="0.25">
      <c r="A1727" t="s">
        <v>876</v>
      </c>
      <c r="B1727">
        <v>0.37203086726761841</v>
      </c>
      <c r="C1727">
        <v>2.5151531999999999E-5</v>
      </c>
      <c r="D1727">
        <v>152</v>
      </c>
      <c r="E1727">
        <v>401</v>
      </c>
      <c r="F1727">
        <v>152</v>
      </c>
      <c r="G1727">
        <v>0.37905236907730672</v>
      </c>
      <c r="H1727">
        <v>0</v>
      </c>
      <c r="I1727" t="s">
        <v>876</v>
      </c>
      <c r="J1727">
        <v>0.37905236907730672</v>
      </c>
      <c r="K1727">
        <f t="shared" si="292"/>
        <v>1</v>
      </c>
      <c r="L1727">
        <f t="shared" si="293"/>
        <v>0</v>
      </c>
      <c r="M1727">
        <f t="shared" si="294"/>
        <v>0</v>
      </c>
      <c r="N1727">
        <f t="shared" si="295"/>
        <v>0</v>
      </c>
      <c r="O1727">
        <f t="shared" si="296"/>
        <v>0</v>
      </c>
      <c r="P1727">
        <f t="shared" si="297"/>
        <v>0</v>
      </c>
      <c r="Q1727">
        <f t="shared" si="298"/>
        <v>0</v>
      </c>
      <c r="R1727">
        <f t="shared" si="299"/>
        <v>0</v>
      </c>
      <c r="S1727">
        <f t="shared" si="300"/>
        <v>1</v>
      </c>
      <c r="T1727">
        <f t="shared" si="301"/>
        <v>1</v>
      </c>
      <c r="U1727">
        <f t="shared" si="302"/>
        <v>1</v>
      </c>
    </row>
    <row r="1728" spans="1:21" x14ac:dyDescent="0.25">
      <c r="A1728" t="s">
        <v>877</v>
      </c>
      <c r="B1728">
        <v>0.3875136636308486</v>
      </c>
      <c r="C1728">
        <v>1.0315372499999999E-5</v>
      </c>
      <c r="D1728">
        <v>153</v>
      </c>
      <c r="E1728">
        <v>401</v>
      </c>
      <c r="F1728">
        <v>153</v>
      </c>
      <c r="G1728">
        <v>0.38154613466334159</v>
      </c>
      <c r="H1728">
        <v>0</v>
      </c>
      <c r="I1728" t="s">
        <v>877</v>
      </c>
      <c r="J1728">
        <v>0.38154613466334159</v>
      </c>
      <c r="K1728">
        <f t="shared" si="292"/>
        <v>1</v>
      </c>
      <c r="L1728">
        <f t="shared" si="293"/>
        <v>0</v>
      </c>
      <c r="M1728">
        <f t="shared" si="294"/>
        <v>0</v>
      </c>
      <c r="N1728">
        <f t="shared" si="295"/>
        <v>0</v>
      </c>
      <c r="O1728">
        <f t="shared" si="296"/>
        <v>0</v>
      </c>
      <c r="P1728">
        <f t="shared" si="297"/>
        <v>1</v>
      </c>
      <c r="Q1728">
        <f t="shared" si="298"/>
        <v>0</v>
      </c>
      <c r="R1728">
        <f t="shared" si="299"/>
        <v>0</v>
      </c>
      <c r="S1728">
        <f t="shared" si="300"/>
        <v>0</v>
      </c>
      <c r="T1728">
        <f t="shared" si="301"/>
        <v>1</v>
      </c>
      <c r="U1728">
        <f t="shared" si="302"/>
        <v>1</v>
      </c>
    </row>
    <row r="1729" spans="1:21" x14ac:dyDescent="0.25">
      <c r="A1729" t="s">
        <v>878</v>
      </c>
      <c r="B1729">
        <v>0.35064078927647968</v>
      </c>
      <c r="C1729">
        <v>3.5206582999999999E-6</v>
      </c>
      <c r="D1729">
        <v>142</v>
      </c>
      <c r="E1729">
        <v>401</v>
      </c>
      <c r="F1729">
        <v>142</v>
      </c>
      <c r="G1729">
        <v>0.35411471321695759</v>
      </c>
      <c r="H1729">
        <v>0</v>
      </c>
      <c r="I1729" t="s">
        <v>878</v>
      </c>
      <c r="J1729">
        <v>0.35411471321695759</v>
      </c>
      <c r="K1729">
        <f t="shared" si="292"/>
        <v>1</v>
      </c>
      <c r="L1729">
        <f t="shared" si="293"/>
        <v>0</v>
      </c>
      <c r="M1729">
        <f t="shared" si="294"/>
        <v>0</v>
      </c>
      <c r="N1729">
        <f t="shared" si="295"/>
        <v>0</v>
      </c>
      <c r="O1729">
        <f t="shared" si="296"/>
        <v>0</v>
      </c>
      <c r="P1729">
        <f t="shared" si="297"/>
        <v>0</v>
      </c>
      <c r="Q1729">
        <f t="shared" si="298"/>
        <v>1</v>
      </c>
      <c r="R1729">
        <f t="shared" si="299"/>
        <v>0</v>
      </c>
      <c r="S1729">
        <f t="shared" si="300"/>
        <v>0</v>
      </c>
      <c r="T1729">
        <f t="shared" si="301"/>
        <v>1</v>
      </c>
      <c r="U1729">
        <f t="shared" si="302"/>
        <v>1</v>
      </c>
    </row>
    <row r="1730" spans="1:21" x14ac:dyDescent="0.25">
      <c r="A1730" t="s">
        <v>879</v>
      </c>
      <c r="B1730">
        <v>0.3730620408432973</v>
      </c>
      <c r="C1730">
        <v>2.0801000000000001E-4</v>
      </c>
      <c r="D1730">
        <v>150</v>
      </c>
      <c r="E1730">
        <v>401</v>
      </c>
      <c r="F1730">
        <v>150</v>
      </c>
      <c r="G1730">
        <v>0.37406483790523692</v>
      </c>
      <c r="H1730">
        <v>0</v>
      </c>
      <c r="I1730" t="s">
        <v>879</v>
      </c>
      <c r="J1730">
        <v>0.37406483790523692</v>
      </c>
      <c r="K1730">
        <f t="shared" si="292"/>
        <v>1</v>
      </c>
      <c r="L1730">
        <f t="shared" si="293"/>
        <v>0</v>
      </c>
      <c r="M1730">
        <f t="shared" si="294"/>
        <v>0</v>
      </c>
      <c r="N1730">
        <f t="shared" si="295"/>
        <v>0</v>
      </c>
      <c r="O1730">
        <f t="shared" si="296"/>
        <v>1</v>
      </c>
      <c r="P1730">
        <f t="shared" si="297"/>
        <v>0</v>
      </c>
      <c r="Q1730">
        <f t="shared" si="298"/>
        <v>0</v>
      </c>
      <c r="R1730">
        <f t="shared" si="299"/>
        <v>0</v>
      </c>
      <c r="S1730">
        <f t="shared" si="300"/>
        <v>0</v>
      </c>
      <c r="T1730">
        <f t="shared" si="301"/>
        <v>1</v>
      </c>
      <c r="U1730">
        <f t="shared" si="302"/>
        <v>1</v>
      </c>
    </row>
    <row r="1731" spans="1:21" x14ac:dyDescent="0.25">
      <c r="A1731" t="s">
        <v>880</v>
      </c>
      <c r="B1731">
        <v>0.38347570350684063</v>
      </c>
      <c r="C1731">
        <v>8.2059829999999999E-5</v>
      </c>
      <c r="D1731">
        <v>155</v>
      </c>
      <c r="E1731">
        <v>401</v>
      </c>
      <c r="F1731">
        <v>155</v>
      </c>
      <c r="G1731">
        <v>0.38653366583541149</v>
      </c>
      <c r="H1731">
        <v>0</v>
      </c>
      <c r="I1731" t="s">
        <v>880</v>
      </c>
      <c r="J1731">
        <v>0.38653366583541149</v>
      </c>
      <c r="K1731">
        <f t="shared" ref="K1731:K1776" si="303">IF(H1731=0, IF(G1731&lt;0.46, 1,0),0)</f>
        <v>1</v>
      </c>
      <c r="L1731">
        <f t="shared" ref="L1731:L1776" si="304">IF(H1731=0, IF(G1731&gt;=0.46, 1,0),0)</f>
        <v>0</v>
      </c>
      <c r="M1731">
        <f t="shared" ref="M1731:M1776" si="305">IF(H1731=1, IF(G1731&lt;0.46, 1,0),0)</f>
        <v>0</v>
      </c>
      <c r="N1731">
        <f t="shared" ref="N1731:N1776" si="306">IF(H1731=1, IF(G1731&gt;=0.46, 1,0),0)</f>
        <v>0</v>
      </c>
      <c r="O1731">
        <f t="shared" ref="O1731:O1776" si="307">IF(ISNUMBER(SEARCH("___80", A1731)), 1, 0)</f>
        <v>0</v>
      </c>
      <c r="P1731">
        <f t="shared" ref="P1731:P1776" si="308">IF(ISNUMBER(SEARCH("___100", A1731)), 1, 0)</f>
        <v>0</v>
      </c>
      <c r="Q1731">
        <f t="shared" ref="Q1731:Q1776" si="309">IF(ISNUMBER(SEARCH("___65", A1731)), 1, 0)</f>
        <v>0</v>
      </c>
      <c r="R1731">
        <f t="shared" ref="R1731:R1776" si="310">IF(ISNUMBER(SEARCH("___90", A1731)), 1, 0)</f>
        <v>1</v>
      </c>
      <c r="S1731">
        <f t="shared" ref="S1731:S1776" si="311">IF(SUM(O1731:R1731)=0,1,0)</f>
        <v>0</v>
      </c>
      <c r="T1731">
        <f t="shared" ref="T1731:T1776" si="312">IF(A1731=I1731,1,0)</f>
        <v>1</v>
      </c>
      <c r="U1731">
        <f t="shared" ref="U1731:U1776" si="313">SUM(K1731:N1731)</f>
        <v>1</v>
      </c>
    </row>
    <row r="1732" spans="1:21" x14ac:dyDescent="0.25">
      <c r="A1732" t="s">
        <v>886</v>
      </c>
      <c r="B1732">
        <v>0.5349355852051455</v>
      </c>
      <c r="C1732">
        <v>0.95715784999999998</v>
      </c>
      <c r="D1732">
        <v>241</v>
      </c>
      <c r="E1732">
        <v>448</v>
      </c>
      <c r="F1732">
        <v>238</v>
      </c>
      <c r="G1732">
        <v>0.5379464285714286</v>
      </c>
      <c r="H1732">
        <v>0</v>
      </c>
      <c r="I1732" t="s">
        <v>886</v>
      </c>
      <c r="J1732">
        <v>0.53125</v>
      </c>
      <c r="K1732">
        <f t="shared" si="303"/>
        <v>0</v>
      </c>
      <c r="L1732">
        <f t="shared" si="304"/>
        <v>1</v>
      </c>
      <c r="M1732">
        <f t="shared" si="305"/>
        <v>0</v>
      </c>
      <c r="N1732">
        <f t="shared" si="306"/>
        <v>0</v>
      </c>
      <c r="O1732">
        <f t="shared" si="307"/>
        <v>0</v>
      </c>
      <c r="P1732">
        <f t="shared" si="308"/>
        <v>0</v>
      </c>
      <c r="Q1732">
        <f t="shared" si="309"/>
        <v>0</v>
      </c>
      <c r="R1732">
        <f t="shared" si="310"/>
        <v>0</v>
      </c>
      <c r="S1732">
        <f t="shared" si="311"/>
        <v>1</v>
      </c>
      <c r="T1732">
        <f t="shared" si="312"/>
        <v>1</v>
      </c>
      <c r="U1732">
        <f t="shared" si="313"/>
        <v>1</v>
      </c>
    </row>
    <row r="1733" spans="1:21" x14ac:dyDescent="0.25">
      <c r="A1733" t="s">
        <v>887</v>
      </c>
      <c r="B1733">
        <v>0.42606014004883253</v>
      </c>
      <c r="C1733">
        <v>6.0664112999999999E-9</v>
      </c>
      <c r="D1733">
        <v>195</v>
      </c>
      <c r="E1733">
        <v>448</v>
      </c>
      <c r="F1733">
        <v>191</v>
      </c>
      <c r="G1733">
        <v>0.43526785714285721</v>
      </c>
      <c r="H1733">
        <v>0</v>
      </c>
      <c r="I1733" t="s">
        <v>887</v>
      </c>
      <c r="J1733">
        <v>0.4263392857142857</v>
      </c>
      <c r="K1733">
        <f t="shared" si="303"/>
        <v>1</v>
      </c>
      <c r="L1733">
        <f t="shared" si="304"/>
        <v>0</v>
      </c>
      <c r="M1733">
        <f t="shared" si="305"/>
        <v>0</v>
      </c>
      <c r="N1733">
        <f t="shared" si="306"/>
        <v>0</v>
      </c>
      <c r="O1733">
        <f t="shared" si="307"/>
        <v>0</v>
      </c>
      <c r="P1733">
        <f t="shared" si="308"/>
        <v>1</v>
      </c>
      <c r="Q1733">
        <f t="shared" si="309"/>
        <v>0</v>
      </c>
      <c r="R1733">
        <f t="shared" si="310"/>
        <v>0</v>
      </c>
      <c r="S1733">
        <f t="shared" si="311"/>
        <v>0</v>
      </c>
      <c r="T1733">
        <f t="shared" si="312"/>
        <v>1</v>
      </c>
      <c r="U1733">
        <f t="shared" si="313"/>
        <v>1</v>
      </c>
    </row>
    <row r="1734" spans="1:21" x14ac:dyDescent="0.25">
      <c r="A1734" t="s">
        <v>888</v>
      </c>
      <c r="B1734">
        <v>0.43263102992388808</v>
      </c>
      <c r="C1734">
        <v>9.0312790000000002E-8</v>
      </c>
      <c r="D1734">
        <v>199</v>
      </c>
      <c r="E1734">
        <v>448</v>
      </c>
      <c r="F1734">
        <v>189</v>
      </c>
      <c r="G1734">
        <v>0.44419642857142849</v>
      </c>
      <c r="H1734">
        <v>0</v>
      </c>
      <c r="I1734" t="s">
        <v>888</v>
      </c>
      <c r="J1734">
        <v>0.421875</v>
      </c>
      <c r="K1734">
        <f t="shared" si="303"/>
        <v>1</v>
      </c>
      <c r="L1734">
        <f t="shared" si="304"/>
        <v>0</v>
      </c>
      <c r="M1734">
        <f t="shared" si="305"/>
        <v>0</v>
      </c>
      <c r="N1734">
        <f t="shared" si="306"/>
        <v>0</v>
      </c>
      <c r="O1734">
        <f t="shared" si="307"/>
        <v>0</v>
      </c>
      <c r="P1734">
        <f t="shared" si="308"/>
        <v>0</v>
      </c>
      <c r="Q1734">
        <f t="shared" si="309"/>
        <v>1</v>
      </c>
      <c r="R1734">
        <f t="shared" si="310"/>
        <v>0</v>
      </c>
      <c r="S1734">
        <f t="shared" si="311"/>
        <v>0</v>
      </c>
      <c r="T1734">
        <f t="shared" si="312"/>
        <v>1</v>
      </c>
      <c r="U1734">
        <f t="shared" si="313"/>
        <v>1</v>
      </c>
    </row>
    <row r="1735" spans="1:21" x14ac:dyDescent="0.25">
      <c r="A1735" t="s">
        <v>889</v>
      </c>
      <c r="B1735">
        <v>0.44267308819954981</v>
      </c>
      <c r="C1735">
        <v>3.6649225999999999E-7</v>
      </c>
      <c r="D1735">
        <v>203</v>
      </c>
      <c r="E1735">
        <v>448</v>
      </c>
      <c r="F1735">
        <v>203</v>
      </c>
      <c r="G1735">
        <v>0.453125</v>
      </c>
      <c r="H1735">
        <v>0</v>
      </c>
      <c r="I1735" t="s">
        <v>889</v>
      </c>
      <c r="J1735">
        <v>0.453125</v>
      </c>
      <c r="K1735">
        <f t="shared" si="303"/>
        <v>1</v>
      </c>
      <c r="L1735">
        <f t="shared" si="304"/>
        <v>0</v>
      </c>
      <c r="M1735">
        <f t="shared" si="305"/>
        <v>0</v>
      </c>
      <c r="N1735">
        <f t="shared" si="306"/>
        <v>0</v>
      </c>
      <c r="O1735">
        <f t="shared" si="307"/>
        <v>1</v>
      </c>
      <c r="P1735">
        <f t="shared" si="308"/>
        <v>0</v>
      </c>
      <c r="Q1735">
        <f t="shared" si="309"/>
        <v>0</v>
      </c>
      <c r="R1735">
        <f t="shared" si="310"/>
        <v>0</v>
      </c>
      <c r="S1735">
        <f t="shared" si="311"/>
        <v>0</v>
      </c>
      <c r="T1735">
        <f t="shared" si="312"/>
        <v>1</v>
      </c>
      <c r="U1735">
        <f t="shared" si="313"/>
        <v>1</v>
      </c>
    </row>
    <row r="1736" spans="1:21" x14ac:dyDescent="0.25">
      <c r="A1736" t="s">
        <v>890</v>
      </c>
      <c r="B1736">
        <v>0.44211045302622359</v>
      </c>
      <c r="C1736">
        <v>4.8687244000000003E-8</v>
      </c>
      <c r="D1736">
        <v>203</v>
      </c>
      <c r="E1736">
        <v>448</v>
      </c>
      <c r="F1736">
        <v>203</v>
      </c>
      <c r="G1736">
        <v>0.453125</v>
      </c>
      <c r="H1736">
        <v>0</v>
      </c>
      <c r="I1736" t="s">
        <v>890</v>
      </c>
      <c r="J1736">
        <v>0.453125</v>
      </c>
      <c r="K1736">
        <f t="shared" si="303"/>
        <v>1</v>
      </c>
      <c r="L1736">
        <f t="shared" si="304"/>
        <v>0</v>
      </c>
      <c r="M1736">
        <f t="shared" si="305"/>
        <v>0</v>
      </c>
      <c r="N1736">
        <f t="shared" si="306"/>
        <v>0</v>
      </c>
      <c r="O1736">
        <f t="shared" si="307"/>
        <v>0</v>
      </c>
      <c r="P1736">
        <f t="shared" si="308"/>
        <v>0</v>
      </c>
      <c r="Q1736">
        <f t="shared" si="309"/>
        <v>0</v>
      </c>
      <c r="R1736">
        <f t="shared" si="310"/>
        <v>1</v>
      </c>
      <c r="S1736">
        <f t="shared" si="311"/>
        <v>0</v>
      </c>
      <c r="T1736">
        <f t="shared" si="312"/>
        <v>1</v>
      </c>
      <c r="U1736">
        <f t="shared" si="313"/>
        <v>1</v>
      </c>
    </row>
    <row r="1737" spans="1:21" x14ac:dyDescent="0.25">
      <c r="A1737" t="s">
        <v>881</v>
      </c>
      <c r="B1737">
        <v>0.53783279299577846</v>
      </c>
      <c r="C1737">
        <v>0.95637950000000005</v>
      </c>
      <c r="D1737">
        <v>243</v>
      </c>
      <c r="E1737">
        <v>448</v>
      </c>
      <c r="F1737">
        <v>234</v>
      </c>
      <c r="G1737">
        <v>0.5424107142857143</v>
      </c>
      <c r="H1737">
        <v>0</v>
      </c>
      <c r="I1737" t="s">
        <v>881</v>
      </c>
      <c r="J1737">
        <v>0.5223214285714286</v>
      </c>
      <c r="K1737">
        <f t="shared" si="303"/>
        <v>0</v>
      </c>
      <c r="L1737">
        <f t="shared" si="304"/>
        <v>1</v>
      </c>
      <c r="M1737">
        <f t="shared" si="305"/>
        <v>0</v>
      </c>
      <c r="N1737">
        <f t="shared" si="306"/>
        <v>0</v>
      </c>
      <c r="O1737">
        <f t="shared" si="307"/>
        <v>0</v>
      </c>
      <c r="P1737">
        <f t="shared" si="308"/>
        <v>0</v>
      </c>
      <c r="Q1737">
        <f t="shared" si="309"/>
        <v>0</v>
      </c>
      <c r="R1737">
        <f t="shared" si="310"/>
        <v>0</v>
      </c>
      <c r="S1737">
        <f t="shared" si="311"/>
        <v>1</v>
      </c>
      <c r="T1737">
        <f t="shared" si="312"/>
        <v>1</v>
      </c>
      <c r="U1737">
        <f t="shared" si="313"/>
        <v>1</v>
      </c>
    </row>
    <row r="1738" spans="1:21" x14ac:dyDescent="0.25">
      <c r="A1738" t="s">
        <v>882</v>
      </c>
      <c r="B1738">
        <v>0.4248512949258359</v>
      </c>
      <c r="C1738">
        <v>1.1320112000000001E-8</v>
      </c>
      <c r="D1738">
        <v>195</v>
      </c>
      <c r="E1738">
        <v>448</v>
      </c>
      <c r="F1738">
        <v>191</v>
      </c>
      <c r="G1738">
        <v>0.43526785714285721</v>
      </c>
      <c r="H1738">
        <v>0</v>
      </c>
      <c r="I1738" t="s">
        <v>882</v>
      </c>
      <c r="J1738">
        <v>0.4263392857142857</v>
      </c>
      <c r="K1738">
        <f t="shared" si="303"/>
        <v>1</v>
      </c>
      <c r="L1738">
        <f t="shared" si="304"/>
        <v>0</v>
      </c>
      <c r="M1738">
        <f t="shared" si="305"/>
        <v>0</v>
      </c>
      <c r="N1738">
        <f t="shared" si="306"/>
        <v>0</v>
      </c>
      <c r="O1738">
        <f t="shared" si="307"/>
        <v>0</v>
      </c>
      <c r="P1738">
        <f t="shared" si="308"/>
        <v>1</v>
      </c>
      <c r="Q1738">
        <f t="shared" si="309"/>
        <v>0</v>
      </c>
      <c r="R1738">
        <f t="shared" si="310"/>
        <v>0</v>
      </c>
      <c r="S1738">
        <f t="shared" si="311"/>
        <v>0</v>
      </c>
      <c r="T1738">
        <f t="shared" si="312"/>
        <v>1</v>
      </c>
      <c r="U1738">
        <f t="shared" si="313"/>
        <v>1</v>
      </c>
    </row>
    <row r="1739" spans="1:21" x14ac:dyDescent="0.25">
      <c r="A1739" t="s">
        <v>883</v>
      </c>
      <c r="B1739">
        <v>0.42758379073704289</v>
      </c>
      <c r="C1739">
        <v>6.9144654999999994E-8</v>
      </c>
      <c r="D1739">
        <v>197</v>
      </c>
      <c r="E1739">
        <v>448</v>
      </c>
      <c r="F1739">
        <v>187</v>
      </c>
      <c r="G1739">
        <v>0.43973214285714279</v>
      </c>
      <c r="H1739">
        <v>0</v>
      </c>
      <c r="I1739" t="s">
        <v>883</v>
      </c>
      <c r="J1739">
        <v>0.4174107142857143</v>
      </c>
      <c r="K1739">
        <f t="shared" si="303"/>
        <v>1</v>
      </c>
      <c r="L1739">
        <f t="shared" si="304"/>
        <v>0</v>
      </c>
      <c r="M1739">
        <f t="shared" si="305"/>
        <v>0</v>
      </c>
      <c r="N1739">
        <f t="shared" si="306"/>
        <v>0</v>
      </c>
      <c r="O1739">
        <f t="shared" si="307"/>
        <v>0</v>
      </c>
      <c r="P1739">
        <f t="shared" si="308"/>
        <v>0</v>
      </c>
      <c r="Q1739">
        <f t="shared" si="309"/>
        <v>1</v>
      </c>
      <c r="R1739">
        <f t="shared" si="310"/>
        <v>0</v>
      </c>
      <c r="S1739">
        <f t="shared" si="311"/>
        <v>0</v>
      </c>
      <c r="T1739">
        <f t="shared" si="312"/>
        <v>1</v>
      </c>
      <c r="U1739">
        <f t="shared" si="313"/>
        <v>1</v>
      </c>
    </row>
    <row r="1740" spans="1:21" x14ac:dyDescent="0.25">
      <c r="A1740" t="s">
        <v>884</v>
      </c>
      <c r="B1740">
        <v>0.42352006810720277</v>
      </c>
      <c r="C1740">
        <v>5.1332758000000006E-9</v>
      </c>
      <c r="D1740">
        <v>195</v>
      </c>
      <c r="E1740">
        <v>448</v>
      </c>
      <c r="F1740">
        <v>195</v>
      </c>
      <c r="G1740">
        <v>0.43526785714285721</v>
      </c>
      <c r="H1740">
        <v>0</v>
      </c>
      <c r="I1740" t="s">
        <v>884</v>
      </c>
      <c r="J1740">
        <v>0.43526785714285721</v>
      </c>
      <c r="K1740">
        <f t="shared" si="303"/>
        <v>1</v>
      </c>
      <c r="L1740">
        <f t="shared" si="304"/>
        <v>0</v>
      </c>
      <c r="M1740">
        <f t="shared" si="305"/>
        <v>0</v>
      </c>
      <c r="N1740">
        <f t="shared" si="306"/>
        <v>0</v>
      </c>
      <c r="O1740">
        <f t="shared" si="307"/>
        <v>1</v>
      </c>
      <c r="P1740">
        <f t="shared" si="308"/>
        <v>0</v>
      </c>
      <c r="Q1740">
        <f t="shared" si="309"/>
        <v>0</v>
      </c>
      <c r="R1740">
        <f t="shared" si="310"/>
        <v>0</v>
      </c>
      <c r="S1740">
        <f t="shared" si="311"/>
        <v>0</v>
      </c>
      <c r="T1740">
        <f t="shared" si="312"/>
        <v>1</v>
      </c>
      <c r="U1740">
        <f t="shared" si="313"/>
        <v>1</v>
      </c>
    </row>
    <row r="1741" spans="1:21" x14ac:dyDescent="0.25">
      <c r="A1741" t="s">
        <v>885</v>
      </c>
      <c r="B1741">
        <v>0.4430134998880163</v>
      </c>
      <c r="C1741">
        <v>1.7041096500000001E-7</v>
      </c>
      <c r="D1741">
        <v>203</v>
      </c>
      <c r="E1741">
        <v>448</v>
      </c>
      <c r="F1741">
        <v>203</v>
      </c>
      <c r="G1741">
        <v>0.453125</v>
      </c>
      <c r="H1741">
        <v>0</v>
      </c>
      <c r="I1741" t="s">
        <v>885</v>
      </c>
      <c r="J1741">
        <v>0.453125</v>
      </c>
      <c r="K1741">
        <f t="shared" si="303"/>
        <v>1</v>
      </c>
      <c r="L1741">
        <f t="shared" si="304"/>
        <v>0</v>
      </c>
      <c r="M1741">
        <f t="shared" si="305"/>
        <v>0</v>
      </c>
      <c r="N1741">
        <f t="shared" si="306"/>
        <v>0</v>
      </c>
      <c r="O1741">
        <f t="shared" si="307"/>
        <v>0</v>
      </c>
      <c r="P1741">
        <f t="shared" si="308"/>
        <v>0</v>
      </c>
      <c r="Q1741">
        <f t="shared" si="309"/>
        <v>0</v>
      </c>
      <c r="R1741">
        <f t="shared" si="310"/>
        <v>1</v>
      </c>
      <c r="S1741">
        <f t="shared" si="311"/>
        <v>0</v>
      </c>
      <c r="T1741">
        <f t="shared" si="312"/>
        <v>1</v>
      </c>
      <c r="U1741">
        <f t="shared" si="313"/>
        <v>1</v>
      </c>
    </row>
    <row r="1742" spans="1:21" x14ac:dyDescent="0.25">
      <c r="A1742" t="s">
        <v>906</v>
      </c>
      <c r="B1742">
        <v>0.54912632660887106</v>
      </c>
      <c r="C1742">
        <v>0.95754220000000001</v>
      </c>
      <c r="D1742">
        <v>250</v>
      </c>
      <c r="E1742">
        <v>448</v>
      </c>
      <c r="F1742">
        <v>241</v>
      </c>
      <c r="G1742">
        <v>0.5580357142857143</v>
      </c>
      <c r="H1742">
        <v>0</v>
      </c>
      <c r="I1742" t="s">
        <v>906</v>
      </c>
      <c r="J1742">
        <v>0.5379464285714286</v>
      </c>
      <c r="K1742">
        <f t="shared" si="303"/>
        <v>0</v>
      </c>
      <c r="L1742">
        <f t="shared" si="304"/>
        <v>1</v>
      </c>
      <c r="M1742">
        <f t="shared" si="305"/>
        <v>0</v>
      </c>
      <c r="N1742">
        <f t="shared" si="306"/>
        <v>0</v>
      </c>
      <c r="O1742">
        <f t="shared" si="307"/>
        <v>0</v>
      </c>
      <c r="P1742">
        <f t="shared" si="308"/>
        <v>0</v>
      </c>
      <c r="Q1742">
        <f t="shared" si="309"/>
        <v>0</v>
      </c>
      <c r="R1742">
        <f t="shared" si="310"/>
        <v>0</v>
      </c>
      <c r="S1742">
        <f t="shared" si="311"/>
        <v>1</v>
      </c>
      <c r="T1742">
        <f t="shared" si="312"/>
        <v>1</v>
      </c>
      <c r="U1742">
        <f t="shared" si="313"/>
        <v>1</v>
      </c>
    </row>
    <row r="1743" spans="1:21" x14ac:dyDescent="0.25">
      <c r="A1743" t="s">
        <v>907</v>
      </c>
      <c r="B1743">
        <v>0.42306342558209448</v>
      </c>
      <c r="C1743">
        <v>1.6101834E-9</v>
      </c>
      <c r="D1743">
        <v>194</v>
      </c>
      <c r="E1743">
        <v>448</v>
      </c>
      <c r="F1743">
        <v>190</v>
      </c>
      <c r="G1743">
        <v>0.4330357142857143</v>
      </c>
      <c r="H1743">
        <v>0</v>
      </c>
      <c r="I1743" t="s">
        <v>907</v>
      </c>
      <c r="J1743">
        <v>0.42410714285714279</v>
      </c>
      <c r="K1743">
        <f t="shared" si="303"/>
        <v>1</v>
      </c>
      <c r="L1743">
        <f t="shared" si="304"/>
        <v>0</v>
      </c>
      <c r="M1743">
        <f t="shared" si="305"/>
        <v>0</v>
      </c>
      <c r="N1743">
        <f t="shared" si="306"/>
        <v>0</v>
      </c>
      <c r="O1743">
        <f t="shared" si="307"/>
        <v>0</v>
      </c>
      <c r="P1743">
        <f t="shared" si="308"/>
        <v>1</v>
      </c>
      <c r="Q1743">
        <f t="shared" si="309"/>
        <v>0</v>
      </c>
      <c r="R1743">
        <f t="shared" si="310"/>
        <v>0</v>
      </c>
      <c r="S1743">
        <f t="shared" si="311"/>
        <v>0</v>
      </c>
      <c r="T1743">
        <f t="shared" si="312"/>
        <v>1</v>
      </c>
      <c r="U1743">
        <f t="shared" si="313"/>
        <v>1</v>
      </c>
    </row>
    <row r="1744" spans="1:21" x14ac:dyDescent="0.25">
      <c r="A1744" t="s">
        <v>908</v>
      </c>
      <c r="B1744">
        <v>0.43414399369628598</v>
      </c>
      <c r="C1744">
        <v>5.8198873499999998E-9</v>
      </c>
      <c r="D1744">
        <v>200</v>
      </c>
      <c r="E1744">
        <v>448</v>
      </c>
      <c r="F1744">
        <v>190</v>
      </c>
      <c r="G1744">
        <v>0.44642857142857151</v>
      </c>
      <c r="H1744">
        <v>0</v>
      </c>
      <c r="I1744" t="s">
        <v>908</v>
      </c>
      <c r="J1744">
        <v>0.42410714285714279</v>
      </c>
      <c r="K1744">
        <f t="shared" si="303"/>
        <v>1</v>
      </c>
      <c r="L1744">
        <f t="shared" si="304"/>
        <v>0</v>
      </c>
      <c r="M1744">
        <f t="shared" si="305"/>
        <v>0</v>
      </c>
      <c r="N1744">
        <f t="shared" si="306"/>
        <v>0</v>
      </c>
      <c r="O1744">
        <f t="shared" si="307"/>
        <v>0</v>
      </c>
      <c r="P1744">
        <f t="shared" si="308"/>
        <v>0</v>
      </c>
      <c r="Q1744">
        <f t="shared" si="309"/>
        <v>1</v>
      </c>
      <c r="R1744">
        <f t="shared" si="310"/>
        <v>0</v>
      </c>
      <c r="S1744">
        <f t="shared" si="311"/>
        <v>0</v>
      </c>
      <c r="T1744">
        <f t="shared" si="312"/>
        <v>1</v>
      </c>
      <c r="U1744">
        <f t="shared" si="313"/>
        <v>1</v>
      </c>
    </row>
    <row r="1745" spans="1:21" x14ac:dyDescent="0.25">
      <c r="A1745" t="s">
        <v>909</v>
      </c>
      <c r="B1745">
        <v>0.42804177384160491</v>
      </c>
      <c r="C1745">
        <v>2.7031710000000002E-9</v>
      </c>
      <c r="D1745">
        <v>196</v>
      </c>
      <c r="E1745">
        <v>448</v>
      </c>
      <c r="F1745">
        <v>196</v>
      </c>
      <c r="G1745">
        <v>0.4375</v>
      </c>
      <c r="H1745">
        <v>0</v>
      </c>
      <c r="I1745" t="s">
        <v>909</v>
      </c>
      <c r="J1745">
        <v>0.4375</v>
      </c>
      <c r="K1745">
        <f t="shared" si="303"/>
        <v>1</v>
      </c>
      <c r="L1745">
        <f t="shared" si="304"/>
        <v>0</v>
      </c>
      <c r="M1745">
        <f t="shared" si="305"/>
        <v>0</v>
      </c>
      <c r="N1745">
        <f t="shared" si="306"/>
        <v>0</v>
      </c>
      <c r="O1745">
        <f t="shared" si="307"/>
        <v>1</v>
      </c>
      <c r="P1745">
        <f t="shared" si="308"/>
        <v>0</v>
      </c>
      <c r="Q1745">
        <f t="shared" si="309"/>
        <v>0</v>
      </c>
      <c r="R1745">
        <f t="shared" si="310"/>
        <v>0</v>
      </c>
      <c r="S1745">
        <f t="shared" si="311"/>
        <v>0</v>
      </c>
      <c r="T1745">
        <f t="shared" si="312"/>
        <v>1</v>
      </c>
      <c r="U1745">
        <f t="shared" si="313"/>
        <v>1</v>
      </c>
    </row>
    <row r="1746" spans="1:21" x14ac:dyDescent="0.25">
      <c r="A1746" t="s">
        <v>910</v>
      </c>
      <c r="B1746">
        <v>0.45568838168499348</v>
      </c>
      <c r="C1746">
        <v>4.2660944499999998E-7</v>
      </c>
      <c r="D1746">
        <v>210</v>
      </c>
      <c r="E1746">
        <v>448</v>
      </c>
      <c r="F1746">
        <v>210</v>
      </c>
      <c r="G1746">
        <v>0.46875</v>
      </c>
      <c r="H1746">
        <v>0</v>
      </c>
      <c r="I1746" t="s">
        <v>910</v>
      </c>
      <c r="J1746">
        <v>0.46875</v>
      </c>
      <c r="K1746">
        <f t="shared" si="303"/>
        <v>0</v>
      </c>
      <c r="L1746">
        <f t="shared" si="304"/>
        <v>1</v>
      </c>
      <c r="M1746">
        <f t="shared" si="305"/>
        <v>0</v>
      </c>
      <c r="N1746">
        <f t="shared" si="306"/>
        <v>0</v>
      </c>
      <c r="O1746">
        <f t="shared" si="307"/>
        <v>0</v>
      </c>
      <c r="P1746">
        <f t="shared" si="308"/>
        <v>0</v>
      </c>
      <c r="Q1746">
        <f t="shared" si="309"/>
        <v>0</v>
      </c>
      <c r="R1746">
        <f t="shared" si="310"/>
        <v>1</v>
      </c>
      <c r="S1746">
        <f t="shared" si="311"/>
        <v>0</v>
      </c>
      <c r="T1746">
        <f t="shared" si="312"/>
        <v>1</v>
      </c>
      <c r="U1746">
        <f t="shared" si="313"/>
        <v>1</v>
      </c>
    </row>
    <row r="1747" spans="1:21" x14ac:dyDescent="0.25">
      <c r="A1747" t="s">
        <v>911</v>
      </c>
      <c r="B1747">
        <v>0.3359563187567976</v>
      </c>
      <c r="C1747">
        <v>7.0956827000000004E-7</v>
      </c>
      <c r="D1747">
        <v>137</v>
      </c>
      <c r="E1747">
        <v>401</v>
      </c>
      <c r="F1747">
        <v>137</v>
      </c>
      <c r="G1747">
        <v>0.34164588528678302</v>
      </c>
      <c r="H1747">
        <v>0</v>
      </c>
      <c r="I1747" t="s">
        <v>911</v>
      </c>
      <c r="J1747">
        <v>0.34164588528678302</v>
      </c>
      <c r="K1747">
        <f t="shared" si="303"/>
        <v>1</v>
      </c>
      <c r="L1747">
        <f t="shared" si="304"/>
        <v>0</v>
      </c>
      <c r="M1747">
        <f t="shared" si="305"/>
        <v>0</v>
      </c>
      <c r="N1747">
        <f t="shared" si="306"/>
        <v>0</v>
      </c>
      <c r="O1747">
        <f t="shared" si="307"/>
        <v>0</v>
      </c>
      <c r="P1747">
        <f t="shared" si="308"/>
        <v>0</v>
      </c>
      <c r="Q1747">
        <f t="shared" si="309"/>
        <v>0</v>
      </c>
      <c r="R1747">
        <f t="shared" si="310"/>
        <v>0</v>
      </c>
      <c r="S1747">
        <f t="shared" si="311"/>
        <v>1</v>
      </c>
      <c r="T1747">
        <f t="shared" si="312"/>
        <v>1</v>
      </c>
      <c r="U1747">
        <f t="shared" si="313"/>
        <v>1</v>
      </c>
    </row>
    <row r="1748" spans="1:21" x14ac:dyDescent="0.25">
      <c r="A1748" t="s">
        <v>912</v>
      </c>
      <c r="B1748">
        <v>0.29598919001602192</v>
      </c>
      <c r="C1748">
        <v>1.0358152E-7</v>
      </c>
      <c r="D1748">
        <v>120</v>
      </c>
      <c r="E1748">
        <v>401</v>
      </c>
      <c r="F1748">
        <v>120</v>
      </c>
      <c r="G1748">
        <v>0.29925187032418948</v>
      </c>
      <c r="H1748">
        <v>0</v>
      </c>
      <c r="I1748" t="s">
        <v>912</v>
      </c>
      <c r="J1748">
        <v>0.29925187032418948</v>
      </c>
      <c r="K1748">
        <f t="shared" si="303"/>
        <v>1</v>
      </c>
      <c r="L1748">
        <f t="shared" si="304"/>
        <v>0</v>
      </c>
      <c r="M1748">
        <f t="shared" si="305"/>
        <v>0</v>
      </c>
      <c r="N1748">
        <f t="shared" si="306"/>
        <v>0</v>
      </c>
      <c r="O1748">
        <f t="shared" si="307"/>
        <v>0</v>
      </c>
      <c r="P1748">
        <f t="shared" si="308"/>
        <v>1</v>
      </c>
      <c r="Q1748">
        <f t="shared" si="309"/>
        <v>0</v>
      </c>
      <c r="R1748">
        <f t="shared" si="310"/>
        <v>0</v>
      </c>
      <c r="S1748">
        <f t="shared" si="311"/>
        <v>0</v>
      </c>
      <c r="T1748">
        <f t="shared" si="312"/>
        <v>1</v>
      </c>
      <c r="U1748">
        <f t="shared" si="313"/>
        <v>1</v>
      </c>
    </row>
    <row r="1749" spans="1:21" x14ac:dyDescent="0.25">
      <c r="A1749" t="s">
        <v>913</v>
      </c>
      <c r="B1749">
        <v>0.29341380097953418</v>
      </c>
      <c r="C1749">
        <v>8.1530250000000002E-7</v>
      </c>
      <c r="D1749">
        <v>118</v>
      </c>
      <c r="E1749">
        <v>401</v>
      </c>
      <c r="F1749">
        <v>118</v>
      </c>
      <c r="G1749">
        <v>0.29426433915211969</v>
      </c>
      <c r="H1749">
        <v>0</v>
      </c>
      <c r="I1749" t="s">
        <v>913</v>
      </c>
      <c r="J1749">
        <v>0.29426433915211969</v>
      </c>
      <c r="K1749">
        <f t="shared" si="303"/>
        <v>1</v>
      </c>
      <c r="L1749">
        <f t="shared" si="304"/>
        <v>0</v>
      </c>
      <c r="M1749">
        <f t="shared" si="305"/>
        <v>0</v>
      </c>
      <c r="N1749">
        <f t="shared" si="306"/>
        <v>0</v>
      </c>
      <c r="O1749">
        <f t="shared" si="307"/>
        <v>0</v>
      </c>
      <c r="P1749">
        <f t="shared" si="308"/>
        <v>0</v>
      </c>
      <c r="Q1749">
        <f t="shared" si="309"/>
        <v>1</v>
      </c>
      <c r="R1749">
        <f t="shared" si="310"/>
        <v>0</v>
      </c>
      <c r="S1749">
        <f t="shared" si="311"/>
        <v>0</v>
      </c>
      <c r="T1749">
        <f t="shared" si="312"/>
        <v>1</v>
      </c>
      <c r="U1749">
        <f t="shared" si="313"/>
        <v>1</v>
      </c>
    </row>
    <row r="1750" spans="1:21" x14ac:dyDescent="0.25">
      <c r="A1750" t="s">
        <v>914</v>
      </c>
      <c r="B1750">
        <v>0.29453160428049902</v>
      </c>
      <c r="C1750">
        <v>6.9338050000000005E-8</v>
      </c>
      <c r="D1750">
        <v>117</v>
      </c>
      <c r="E1750">
        <v>401</v>
      </c>
      <c r="F1750">
        <v>117</v>
      </c>
      <c r="G1750">
        <v>0.29177057356608482</v>
      </c>
      <c r="H1750">
        <v>0</v>
      </c>
      <c r="I1750" t="s">
        <v>914</v>
      </c>
      <c r="J1750">
        <v>0.29177057356608482</v>
      </c>
      <c r="K1750">
        <f t="shared" si="303"/>
        <v>1</v>
      </c>
      <c r="L1750">
        <f t="shared" si="304"/>
        <v>0</v>
      </c>
      <c r="M1750">
        <f t="shared" si="305"/>
        <v>0</v>
      </c>
      <c r="N1750">
        <f t="shared" si="306"/>
        <v>0</v>
      </c>
      <c r="O1750">
        <f t="shared" si="307"/>
        <v>1</v>
      </c>
      <c r="P1750">
        <f t="shared" si="308"/>
        <v>0</v>
      </c>
      <c r="Q1750">
        <f t="shared" si="309"/>
        <v>0</v>
      </c>
      <c r="R1750">
        <f t="shared" si="310"/>
        <v>0</v>
      </c>
      <c r="S1750">
        <f t="shared" si="311"/>
        <v>0</v>
      </c>
      <c r="T1750">
        <f t="shared" si="312"/>
        <v>1</v>
      </c>
      <c r="U1750">
        <f t="shared" si="313"/>
        <v>1</v>
      </c>
    </row>
    <row r="1751" spans="1:21" x14ac:dyDescent="0.25">
      <c r="A1751" t="s">
        <v>915</v>
      </c>
      <c r="B1751">
        <v>0.28187649511465179</v>
      </c>
      <c r="C1751">
        <v>4.2091122999999999E-8</v>
      </c>
      <c r="D1751">
        <v>113</v>
      </c>
      <c r="E1751">
        <v>401</v>
      </c>
      <c r="F1751">
        <v>113</v>
      </c>
      <c r="G1751">
        <v>0.28179551122194513</v>
      </c>
      <c r="H1751">
        <v>0</v>
      </c>
      <c r="I1751" t="s">
        <v>915</v>
      </c>
      <c r="J1751">
        <v>0.28179551122194513</v>
      </c>
      <c r="K1751">
        <f t="shared" si="303"/>
        <v>1</v>
      </c>
      <c r="L1751">
        <f t="shared" si="304"/>
        <v>0</v>
      </c>
      <c r="M1751">
        <f t="shared" si="305"/>
        <v>0</v>
      </c>
      <c r="N1751">
        <f t="shared" si="306"/>
        <v>0</v>
      </c>
      <c r="O1751">
        <f t="shared" si="307"/>
        <v>0</v>
      </c>
      <c r="P1751">
        <f t="shared" si="308"/>
        <v>0</v>
      </c>
      <c r="Q1751">
        <f t="shared" si="309"/>
        <v>0</v>
      </c>
      <c r="R1751">
        <f t="shared" si="310"/>
        <v>1</v>
      </c>
      <c r="S1751">
        <f t="shared" si="311"/>
        <v>0</v>
      </c>
      <c r="T1751">
        <f t="shared" si="312"/>
        <v>1</v>
      </c>
      <c r="U1751">
        <f t="shared" si="313"/>
        <v>1</v>
      </c>
    </row>
    <row r="1752" spans="1:21" x14ac:dyDescent="0.25">
      <c r="A1752" t="s">
        <v>891</v>
      </c>
      <c r="B1752">
        <v>0.28280265700053631</v>
      </c>
      <c r="C1752">
        <v>1.3752160499999999E-9</v>
      </c>
      <c r="D1752">
        <v>105</v>
      </c>
      <c r="E1752">
        <v>364</v>
      </c>
      <c r="F1752">
        <v>105</v>
      </c>
      <c r="G1752">
        <v>0.28846153846153838</v>
      </c>
      <c r="H1752">
        <v>0</v>
      </c>
      <c r="I1752" t="s">
        <v>891</v>
      </c>
      <c r="J1752">
        <v>0.28846153846153838</v>
      </c>
      <c r="K1752">
        <f t="shared" si="303"/>
        <v>1</v>
      </c>
      <c r="L1752">
        <f t="shared" si="304"/>
        <v>0</v>
      </c>
      <c r="M1752">
        <f t="shared" si="305"/>
        <v>0</v>
      </c>
      <c r="N1752">
        <f t="shared" si="306"/>
        <v>0</v>
      </c>
      <c r="O1752">
        <f t="shared" si="307"/>
        <v>0</v>
      </c>
      <c r="P1752">
        <f t="shared" si="308"/>
        <v>0</v>
      </c>
      <c r="Q1752">
        <f t="shared" si="309"/>
        <v>0</v>
      </c>
      <c r="R1752">
        <f t="shared" si="310"/>
        <v>0</v>
      </c>
      <c r="S1752">
        <f t="shared" si="311"/>
        <v>1</v>
      </c>
      <c r="T1752">
        <f t="shared" si="312"/>
        <v>1</v>
      </c>
      <c r="U1752">
        <f t="shared" si="313"/>
        <v>1</v>
      </c>
    </row>
    <row r="1753" spans="1:21" x14ac:dyDescent="0.25">
      <c r="A1753" t="s">
        <v>892</v>
      </c>
      <c r="B1753">
        <v>0.28293113540540882</v>
      </c>
      <c r="C1753">
        <v>2.3511333000000001E-9</v>
      </c>
      <c r="D1753">
        <v>104</v>
      </c>
      <c r="E1753">
        <v>364</v>
      </c>
      <c r="F1753">
        <v>104</v>
      </c>
      <c r="G1753">
        <v>0.2857142857142857</v>
      </c>
      <c r="H1753">
        <v>0</v>
      </c>
      <c r="I1753" t="s">
        <v>892</v>
      </c>
      <c r="J1753">
        <v>0.2857142857142857</v>
      </c>
      <c r="K1753">
        <f t="shared" si="303"/>
        <v>1</v>
      </c>
      <c r="L1753">
        <f t="shared" si="304"/>
        <v>0</v>
      </c>
      <c r="M1753">
        <f t="shared" si="305"/>
        <v>0</v>
      </c>
      <c r="N1753">
        <f t="shared" si="306"/>
        <v>0</v>
      </c>
      <c r="O1753">
        <f t="shared" si="307"/>
        <v>0</v>
      </c>
      <c r="P1753">
        <f t="shared" si="308"/>
        <v>1</v>
      </c>
      <c r="Q1753">
        <f t="shared" si="309"/>
        <v>0</v>
      </c>
      <c r="R1753">
        <f t="shared" si="310"/>
        <v>0</v>
      </c>
      <c r="S1753">
        <f t="shared" si="311"/>
        <v>0</v>
      </c>
      <c r="T1753">
        <f t="shared" si="312"/>
        <v>1</v>
      </c>
      <c r="U1753">
        <f t="shared" si="313"/>
        <v>1</v>
      </c>
    </row>
    <row r="1754" spans="1:21" x14ac:dyDescent="0.25">
      <c r="A1754" t="s">
        <v>893</v>
      </c>
      <c r="B1754">
        <v>0.29814087933601707</v>
      </c>
      <c r="C1754">
        <v>6.0806667499999996E-9</v>
      </c>
      <c r="D1754">
        <v>108</v>
      </c>
      <c r="E1754">
        <v>364</v>
      </c>
      <c r="F1754">
        <v>108</v>
      </c>
      <c r="G1754">
        <v>0.2967032967032967</v>
      </c>
      <c r="H1754">
        <v>0</v>
      </c>
      <c r="I1754" t="s">
        <v>893</v>
      </c>
      <c r="J1754">
        <v>0.2967032967032967</v>
      </c>
      <c r="K1754">
        <f t="shared" si="303"/>
        <v>1</v>
      </c>
      <c r="L1754">
        <f t="shared" si="304"/>
        <v>0</v>
      </c>
      <c r="M1754">
        <f t="shared" si="305"/>
        <v>0</v>
      </c>
      <c r="N1754">
        <f t="shared" si="306"/>
        <v>0</v>
      </c>
      <c r="O1754">
        <f t="shared" si="307"/>
        <v>0</v>
      </c>
      <c r="P1754">
        <f t="shared" si="308"/>
        <v>0</v>
      </c>
      <c r="Q1754">
        <f t="shared" si="309"/>
        <v>1</v>
      </c>
      <c r="R1754">
        <f t="shared" si="310"/>
        <v>0</v>
      </c>
      <c r="S1754">
        <f t="shared" si="311"/>
        <v>0</v>
      </c>
      <c r="T1754">
        <f t="shared" si="312"/>
        <v>1</v>
      </c>
      <c r="U1754">
        <f t="shared" si="313"/>
        <v>1</v>
      </c>
    </row>
    <row r="1755" spans="1:21" x14ac:dyDescent="0.25">
      <c r="A1755" t="s">
        <v>894</v>
      </c>
      <c r="B1755">
        <v>0.2900236222992158</v>
      </c>
      <c r="C1755">
        <v>4.2706156499999997E-9</v>
      </c>
      <c r="D1755">
        <v>109</v>
      </c>
      <c r="E1755">
        <v>364</v>
      </c>
      <c r="F1755">
        <v>109</v>
      </c>
      <c r="G1755">
        <v>0.29945054945054939</v>
      </c>
      <c r="H1755">
        <v>0</v>
      </c>
      <c r="I1755" t="s">
        <v>894</v>
      </c>
      <c r="J1755">
        <v>0.29945054945054939</v>
      </c>
      <c r="K1755">
        <f t="shared" si="303"/>
        <v>1</v>
      </c>
      <c r="L1755">
        <f t="shared" si="304"/>
        <v>0</v>
      </c>
      <c r="M1755">
        <f t="shared" si="305"/>
        <v>0</v>
      </c>
      <c r="N1755">
        <f t="shared" si="306"/>
        <v>0</v>
      </c>
      <c r="O1755">
        <f t="shared" si="307"/>
        <v>1</v>
      </c>
      <c r="P1755">
        <f t="shared" si="308"/>
        <v>0</v>
      </c>
      <c r="Q1755">
        <f t="shared" si="309"/>
        <v>0</v>
      </c>
      <c r="R1755">
        <f t="shared" si="310"/>
        <v>0</v>
      </c>
      <c r="S1755">
        <f t="shared" si="311"/>
        <v>0</v>
      </c>
      <c r="T1755">
        <f t="shared" si="312"/>
        <v>1</v>
      </c>
      <c r="U1755">
        <f t="shared" si="313"/>
        <v>1</v>
      </c>
    </row>
    <row r="1756" spans="1:21" x14ac:dyDescent="0.25">
      <c r="A1756" t="s">
        <v>895</v>
      </c>
      <c r="B1756">
        <v>0.2892357155015684</v>
      </c>
      <c r="C1756">
        <v>3.0917244499999999E-9</v>
      </c>
      <c r="D1756">
        <v>107</v>
      </c>
      <c r="E1756">
        <v>364</v>
      </c>
      <c r="F1756">
        <v>107</v>
      </c>
      <c r="G1756">
        <v>0.29395604395604402</v>
      </c>
      <c r="H1756">
        <v>0</v>
      </c>
      <c r="I1756" t="s">
        <v>895</v>
      </c>
      <c r="J1756">
        <v>0.29395604395604402</v>
      </c>
      <c r="K1756">
        <f t="shared" si="303"/>
        <v>1</v>
      </c>
      <c r="L1756">
        <f t="shared" si="304"/>
        <v>0</v>
      </c>
      <c r="M1756">
        <f t="shared" si="305"/>
        <v>0</v>
      </c>
      <c r="N1756">
        <f t="shared" si="306"/>
        <v>0</v>
      </c>
      <c r="O1756">
        <f t="shared" si="307"/>
        <v>0</v>
      </c>
      <c r="P1756">
        <f t="shared" si="308"/>
        <v>0</v>
      </c>
      <c r="Q1756">
        <f t="shared" si="309"/>
        <v>0</v>
      </c>
      <c r="R1756">
        <f t="shared" si="310"/>
        <v>1</v>
      </c>
      <c r="S1756">
        <f t="shared" si="311"/>
        <v>0</v>
      </c>
      <c r="T1756">
        <f t="shared" si="312"/>
        <v>1</v>
      </c>
      <c r="U1756">
        <f t="shared" si="313"/>
        <v>1</v>
      </c>
    </row>
    <row r="1757" spans="1:21" x14ac:dyDescent="0.25">
      <c r="A1757" t="s">
        <v>896</v>
      </c>
      <c r="B1757">
        <v>0.34382072724664842</v>
      </c>
      <c r="C1757">
        <v>4.4638637499999999E-9</v>
      </c>
      <c r="D1757">
        <v>109</v>
      </c>
      <c r="E1757">
        <v>314</v>
      </c>
      <c r="F1757">
        <v>91</v>
      </c>
      <c r="G1757">
        <v>0.34713375796178342</v>
      </c>
      <c r="H1757">
        <v>0</v>
      </c>
      <c r="I1757" t="s">
        <v>896</v>
      </c>
      <c r="J1757">
        <v>0.28980891719745222</v>
      </c>
      <c r="K1757">
        <f t="shared" si="303"/>
        <v>1</v>
      </c>
      <c r="L1757">
        <f t="shared" si="304"/>
        <v>0</v>
      </c>
      <c r="M1757">
        <f t="shared" si="305"/>
        <v>0</v>
      </c>
      <c r="N1757">
        <f t="shared" si="306"/>
        <v>0</v>
      </c>
      <c r="O1757">
        <f t="shared" si="307"/>
        <v>0</v>
      </c>
      <c r="P1757">
        <f t="shared" si="308"/>
        <v>0</v>
      </c>
      <c r="Q1757">
        <f t="shared" si="309"/>
        <v>0</v>
      </c>
      <c r="R1757">
        <f t="shared" si="310"/>
        <v>0</v>
      </c>
      <c r="S1757">
        <f t="shared" si="311"/>
        <v>1</v>
      </c>
      <c r="T1757">
        <f t="shared" si="312"/>
        <v>1</v>
      </c>
      <c r="U1757">
        <f t="shared" si="313"/>
        <v>1</v>
      </c>
    </row>
    <row r="1758" spans="1:21" x14ac:dyDescent="0.25">
      <c r="A1758" t="s">
        <v>897</v>
      </c>
      <c r="B1758">
        <v>0.34851691670064988</v>
      </c>
      <c r="C1758">
        <v>9.2794895000000004E-9</v>
      </c>
      <c r="D1758">
        <v>110</v>
      </c>
      <c r="E1758">
        <v>314</v>
      </c>
      <c r="F1758">
        <v>94</v>
      </c>
      <c r="G1758">
        <v>0.3503184713375796</v>
      </c>
      <c r="H1758">
        <v>0</v>
      </c>
      <c r="I1758" t="s">
        <v>897</v>
      </c>
      <c r="J1758">
        <v>0.29936305732484081</v>
      </c>
      <c r="K1758">
        <f t="shared" si="303"/>
        <v>1</v>
      </c>
      <c r="L1758">
        <f t="shared" si="304"/>
        <v>0</v>
      </c>
      <c r="M1758">
        <f t="shared" si="305"/>
        <v>0</v>
      </c>
      <c r="N1758">
        <f t="shared" si="306"/>
        <v>0</v>
      </c>
      <c r="O1758">
        <f t="shared" si="307"/>
        <v>0</v>
      </c>
      <c r="P1758">
        <f t="shared" si="308"/>
        <v>1</v>
      </c>
      <c r="Q1758">
        <f t="shared" si="309"/>
        <v>0</v>
      </c>
      <c r="R1758">
        <f t="shared" si="310"/>
        <v>0</v>
      </c>
      <c r="S1758">
        <f t="shared" si="311"/>
        <v>0</v>
      </c>
      <c r="T1758">
        <f t="shared" si="312"/>
        <v>1</v>
      </c>
      <c r="U1758">
        <f t="shared" si="313"/>
        <v>1</v>
      </c>
    </row>
    <row r="1759" spans="1:21" x14ac:dyDescent="0.25">
      <c r="A1759" t="s">
        <v>898</v>
      </c>
      <c r="B1759">
        <v>0.36155592202665371</v>
      </c>
      <c r="C1759">
        <v>3.5585743500000002E-9</v>
      </c>
      <c r="D1759">
        <v>115</v>
      </c>
      <c r="E1759">
        <v>314</v>
      </c>
      <c r="F1759">
        <v>98</v>
      </c>
      <c r="G1759">
        <v>0.36624203821656048</v>
      </c>
      <c r="H1759">
        <v>0</v>
      </c>
      <c r="I1759" t="s">
        <v>898</v>
      </c>
      <c r="J1759">
        <v>0.31210191082802552</v>
      </c>
      <c r="K1759">
        <f t="shared" si="303"/>
        <v>1</v>
      </c>
      <c r="L1759">
        <f t="shared" si="304"/>
        <v>0</v>
      </c>
      <c r="M1759">
        <f t="shared" si="305"/>
        <v>0</v>
      </c>
      <c r="N1759">
        <f t="shared" si="306"/>
        <v>0</v>
      </c>
      <c r="O1759">
        <f t="shared" si="307"/>
        <v>0</v>
      </c>
      <c r="P1759">
        <f t="shared" si="308"/>
        <v>0</v>
      </c>
      <c r="Q1759">
        <f t="shared" si="309"/>
        <v>1</v>
      </c>
      <c r="R1759">
        <f t="shared" si="310"/>
        <v>0</v>
      </c>
      <c r="S1759">
        <f t="shared" si="311"/>
        <v>0</v>
      </c>
      <c r="T1759">
        <f t="shared" si="312"/>
        <v>1</v>
      </c>
      <c r="U1759">
        <f t="shared" si="313"/>
        <v>1</v>
      </c>
    </row>
    <row r="1760" spans="1:21" x14ac:dyDescent="0.25">
      <c r="A1760" t="s">
        <v>899</v>
      </c>
      <c r="B1760">
        <v>0.36478386813118768</v>
      </c>
      <c r="C1760">
        <v>9.2449975000000003E-9</v>
      </c>
      <c r="D1760">
        <v>117</v>
      </c>
      <c r="E1760">
        <v>314</v>
      </c>
      <c r="F1760">
        <v>101</v>
      </c>
      <c r="G1760">
        <v>0.37261146496815278</v>
      </c>
      <c r="H1760">
        <v>0</v>
      </c>
      <c r="I1760" t="s">
        <v>899</v>
      </c>
      <c r="J1760">
        <v>0.321656050955414</v>
      </c>
      <c r="K1760">
        <f t="shared" si="303"/>
        <v>1</v>
      </c>
      <c r="L1760">
        <f t="shared" si="304"/>
        <v>0</v>
      </c>
      <c r="M1760">
        <f t="shared" si="305"/>
        <v>0</v>
      </c>
      <c r="N1760">
        <f t="shared" si="306"/>
        <v>0</v>
      </c>
      <c r="O1760">
        <f t="shared" si="307"/>
        <v>1</v>
      </c>
      <c r="P1760">
        <f t="shared" si="308"/>
        <v>0</v>
      </c>
      <c r="Q1760">
        <f t="shared" si="309"/>
        <v>0</v>
      </c>
      <c r="R1760">
        <f t="shared" si="310"/>
        <v>0</v>
      </c>
      <c r="S1760">
        <f t="shared" si="311"/>
        <v>0</v>
      </c>
      <c r="T1760">
        <f t="shared" si="312"/>
        <v>1</v>
      </c>
      <c r="U1760">
        <f t="shared" si="313"/>
        <v>1</v>
      </c>
    </row>
    <row r="1761" spans="1:21" x14ac:dyDescent="0.25">
      <c r="A1761" t="s">
        <v>900</v>
      </c>
      <c r="B1761">
        <v>0.3482052000948217</v>
      </c>
      <c r="C1761">
        <v>2.0684144000000001E-9</v>
      </c>
      <c r="D1761">
        <v>110</v>
      </c>
      <c r="E1761">
        <v>314</v>
      </c>
      <c r="F1761">
        <v>107</v>
      </c>
      <c r="G1761">
        <v>0.3503184713375796</v>
      </c>
      <c r="H1761">
        <v>0</v>
      </c>
      <c r="I1761" t="s">
        <v>900</v>
      </c>
      <c r="J1761">
        <v>0.34076433121019112</v>
      </c>
      <c r="K1761">
        <f t="shared" si="303"/>
        <v>1</v>
      </c>
      <c r="L1761">
        <f t="shared" si="304"/>
        <v>0</v>
      </c>
      <c r="M1761">
        <f t="shared" si="305"/>
        <v>0</v>
      </c>
      <c r="N1761">
        <f t="shared" si="306"/>
        <v>0</v>
      </c>
      <c r="O1761">
        <f t="shared" si="307"/>
        <v>0</v>
      </c>
      <c r="P1761">
        <f t="shared" si="308"/>
        <v>0</v>
      </c>
      <c r="Q1761">
        <f t="shared" si="309"/>
        <v>0</v>
      </c>
      <c r="R1761">
        <f t="shared" si="310"/>
        <v>1</v>
      </c>
      <c r="S1761">
        <f t="shared" si="311"/>
        <v>0</v>
      </c>
      <c r="T1761">
        <f t="shared" si="312"/>
        <v>1</v>
      </c>
      <c r="U1761">
        <f t="shared" si="313"/>
        <v>1</v>
      </c>
    </row>
    <row r="1762" spans="1:21" x14ac:dyDescent="0.25">
      <c r="A1762" t="s">
        <v>901</v>
      </c>
      <c r="B1762">
        <v>0.35323846087110128</v>
      </c>
      <c r="C1762">
        <v>3.8443772999999999E-10</v>
      </c>
      <c r="D1762">
        <v>162</v>
      </c>
      <c r="E1762">
        <v>448</v>
      </c>
      <c r="F1762">
        <v>162</v>
      </c>
      <c r="G1762">
        <v>0.36160714285714279</v>
      </c>
      <c r="H1762">
        <v>0</v>
      </c>
      <c r="I1762" t="s">
        <v>901</v>
      </c>
      <c r="J1762">
        <v>0.36160714285714279</v>
      </c>
      <c r="K1762">
        <f t="shared" si="303"/>
        <v>1</v>
      </c>
      <c r="L1762">
        <f t="shared" si="304"/>
        <v>0</v>
      </c>
      <c r="M1762">
        <f t="shared" si="305"/>
        <v>0</v>
      </c>
      <c r="N1762">
        <f t="shared" si="306"/>
        <v>0</v>
      </c>
      <c r="O1762">
        <f t="shared" si="307"/>
        <v>0</v>
      </c>
      <c r="P1762">
        <f t="shared" si="308"/>
        <v>0</v>
      </c>
      <c r="Q1762">
        <f t="shared" si="309"/>
        <v>0</v>
      </c>
      <c r="R1762">
        <f t="shared" si="310"/>
        <v>0</v>
      </c>
      <c r="S1762">
        <f t="shared" si="311"/>
        <v>1</v>
      </c>
      <c r="T1762">
        <f t="shared" si="312"/>
        <v>1</v>
      </c>
      <c r="U1762">
        <f t="shared" si="313"/>
        <v>1</v>
      </c>
    </row>
    <row r="1763" spans="1:21" x14ac:dyDescent="0.25">
      <c r="A1763" t="s">
        <v>902</v>
      </c>
      <c r="B1763">
        <v>0.33457986912483678</v>
      </c>
      <c r="C1763">
        <v>3.8443772999999999E-10</v>
      </c>
      <c r="D1763">
        <v>153</v>
      </c>
      <c r="E1763">
        <v>448</v>
      </c>
      <c r="F1763">
        <v>153</v>
      </c>
      <c r="G1763">
        <v>0.34151785714285721</v>
      </c>
      <c r="H1763">
        <v>0</v>
      </c>
      <c r="I1763" t="s">
        <v>902</v>
      </c>
      <c r="J1763">
        <v>0.34151785714285721</v>
      </c>
      <c r="K1763">
        <f t="shared" si="303"/>
        <v>1</v>
      </c>
      <c r="L1763">
        <f t="shared" si="304"/>
        <v>0</v>
      </c>
      <c r="M1763">
        <f t="shared" si="305"/>
        <v>0</v>
      </c>
      <c r="N1763">
        <f t="shared" si="306"/>
        <v>0</v>
      </c>
      <c r="O1763">
        <f t="shared" si="307"/>
        <v>0</v>
      </c>
      <c r="P1763">
        <f t="shared" si="308"/>
        <v>1</v>
      </c>
      <c r="Q1763">
        <f t="shared" si="309"/>
        <v>0</v>
      </c>
      <c r="R1763">
        <f t="shared" si="310"/>
        <v>0</v>
      </c>
      <c r="S1763">
        <f t="shared" si="311"/>
        <v>0</v>
      </c>
      <c r="T1763">
        <f t="shared" si="312"/>
        <v>1</v>
      </c>
      <c r="U1763">
        <f t="shared" si="313"/>
        <v>1</v>
      </c>
    </row>
    <row r="1764" spans="1:21" x14ac:dyDescent="0.25">
      <c r="A1764" t="s">
        <v>903</v>
      </c>
      <c r="B1764">
        <v>0.31394639124442658</v>
      </c>
      <c r="C1764">
        <v>3.8443772999999999E-10</v>
      </c>
      <c r="D1764">
        <v>145</v>
      </c>
      <c r="E1764">
        <v>448</v>
      </c>
      <c r="F1764">
        <v>142</v>
      </c>
      <c r="G1764">
        <v>0.3236607142857143</v>
      </c>
      <c r="H1764">
        <v>0</v>
      </c>
      <c r="I1764" t="s">
        <v>903</v>
      </c>
      <c r="J1764">
        <v>0.3169642857142857</v>
      </c>
      <c r="K1764">
        <f t="shared" si="303"/>
        <v>1</v>
      </c>
      <c r="L1764">
        <f t="shared" si="304"/>
        <v>0</v>
      </c>
      <c r="M1764">
        <f t="shared" si="305"/>
        <v>0</v>
      </c>
      <c r="N1764">
        <f t="shared" si="306"/>
        <v>0</v>
      </c>
      <c r="O1764">
        <f t="shared" si="307"/>
        <v>0</v>
      </c>
      <c r="P1764">
        <f t="shared" si="308"/>
        <v>0</v>
      </c>
      <c r="Q1764">
        <f t="shared" si="309"/>
        <v>1</v>
      </c>
      <c r="R1764">
        <f t="shared" si="310"/>
        <v>0</v>
      </c>
      <c r="S1764">
        <f t="shared" si="311"/>
        <v>0</v>
      </c>
      <c r="T1764">
        <f t="shared" si="312"/>
        <v>1</v>
      </c>
      <c r="U1764">
        <f t="shared" si="313"/>
        <v>1</v>
      </c>
    </row>
    <row r="1765" spans="1:21" x14ac:dyDescent="0.25">
      <c r="A1765" t="s">
        <v>904</v>
      </c>
      <c r="B1765">
        <v>0.37611829894319709</v>
      </c>
      <c r="C1765">
        <v>3.8443772999999999E-10</v>
      </c>
      <c r="D1765">
        <v>171</v>
      </c>
      <c r="E1765">
        <v>448</v>
      </c>
      <c r="F1765">
        <v>171</v>
      </c>
      <c r="G1765">
        <v>0.38169642857142849</v>
      </c>
      <c r="H1765">
        <v>0</v>
      </c>
      <c r="I1765" t="s">
        <v>904</v>
      </c>
      <c r="J1765">
        <v>0.38169642857142849</v>
      </c>
      <c r="K1765">
        <f t="shared" si="303"/>
        <v>1</v>
      </c>
      <c r="L1765">
        <f t="shared" si="304"/>
        <v>0</v>
      </c>
      <c r="M1765">
        <f t="shared" si="305"/>
        <v>0</v>
      </c>
      <c r="N1765">
        <f t="shared" si="306"/>
        <v>0</v>
      </c>
      <c r="O1765">
        <f t="shared" si="307"/>
        <v>1</v>
      </c>
      <c r="P1765">
        <f t="shared" si="308"/>
        <v>0</v>
      </c>
      <c r="Q1765">
        <f t="shared" si="309"/>
        <v>0</v>
      </c>
      <c r="R1765">
        <f t="shared" si="310"/>
        <v>0</v>
      </c>
      <c r="S1765">
        <f t="shared" si="311"/>
        <v>0</v>
      </c>
      <c r="T1765">
        <f t="shared" si="312"/>
        <v>1</v>
      </c>
      <c r="U1765">
        <f t="shared" si="313"/>
        <v>1</v>
      </c>
    </row>
    <row r="1766" spans="1:21" x14ac:dyDescent="0.25">
      <c r="A1766" t="s">
        <v>905</v>
      </c>
      <c r="B1766">
        <v>0.36161161476769721</v>
      </c>
      <c r="C1766">
        <v>3.8444581E-10</v>
      </c>
      <c r="D1766">
        <v>165</v>
      </c>
      <c r="E1766">
        <v>448</v>
      </c>
      <c r="F1766">
        <v>164</v>
      </c>
      <c r="G1766">
        <v>0.36830357142857151</v>
      </c>
      <c r="H1766">
        <v>0</v>
      </c>
      <c r="I1766" t="s">
        <v>905</v>
      </c>
      <c r="J1766">
        <v>0.36607142857142849</v>
      </c>
      <c r="K1766">
        <f t="shared" si="303"/>
        <v>1</v>
      </c>
      <c r="L1766">
        <f t="shared" si="304"/>
        <v>0</v>
      </c>
      <c r="M1766">
        <f t="shared" si="305"/>
        <v>0</v>
      </c>
      <c r="N1766">
        <f t="shared" si="306"/>
        <v>0</v>
      </c>
      <c r="O1766">
        <f t="shared" si="307"/>
        <v>0</v>
      </c>
      <c r="P1766">
        <f t="shared" si="308"/>
        <v>0</v>
      </c>
      <c r="Q1766">
        <f t="shared" si="309"/>
        <v>0</v>
      </c>
      <c r="R1766">
        <f t="shared" si="310"/>
        <v>1</v>
      </c>
      <c r="S1766">
        <f t="shared" si="311"/>
        <v>0</v>
      </c>
      <c r="T1766">
        <f t="shared" si="312"/>
        <v>1</v>
      </c>
      <c r="U1766">
        <f t="shared" si="313"/>
        <v>1</v>
      </c>
    </row>
    <row r="1767" spans="1:21" x14ac:dyDescent="0.25">
      <c r="A1767" t="s">
        <v>916</v>
      </c>
      <c r="B1767">
        <v>0.54633774883472463</v>
      </c>
      <c r="C1767">
        <v>0.96299849999999998</v>
      </c>
      <c r="D1767">
        <v>247</v>
      </c>
      <c r="E1767">
        <v>448</v>
      </c>
      <c r="F1767">
        <v>238</v>
      </c>
      <c r="G1767">
        <v>0.5513392857142857</v>
      </c>
      <c r="H1767">
        <v>0</v>
      </c>
      <c r="I1767" t="s">
        <v>916</v>
      </c>
      <c r="J1767">
        <v>0.53125</v>
      </c>
      <c r="K1767">
        <f t="shared" si="303"/>
        <v>0</v>
      </c>
      <c r="L1767">
        <f t="shared" si="304"/>
        <v>1</v>
      </c>
      <c r="M1767">
        <f t="shared" si="305"/>
        <v>0</v>
      </c>
      <c r="N1767">
        <f t="shared" si="306"/>
        <v>0</v>
      </c>
      <c r="O1767">
        <f t="shared" si="307"/>
        <v>0</v>
      </c>
      <c r="P1767">
        <f t="shared" si="308"/>
        <v>0</v>
      </c>
      <c r="Q1767">
        <f t="shared" si="309"/>
        <v>0</v>
      </c>
      <c r="R1767">
        <f t="shared" si="310"/>
        <v>0</v>
      </c>
      <c r="S1767">
        <f t="shared" si="311"/>
        <v>1</v>
      </c>
      <c r="T1767">
        <f t="shared" si="312"/>
        <v>1</v>
      </c>
      <c r="U1767">
        <f t="shared" si="313"/>
        <v>1</v>
      </c>
    </row>
    <row r="1768" spans="1:21" x14ac:dyDescent="0.25">
      <c r="A1768" t="s">
        <v>917</v>
      </c>
      <c r="B1768">
        <v>0.42013280710030487</v>
      </c>
      <c r="C1768">
        <v>8.7381870000000003E-9</v>
      </c>
      <c r="D1768">
        <v>193</v>
      </c>
      <c r="E1768">
        <v>448</v>
      </c>
      <c r="F1768">
        <v>189</v>
      </c>
      <c r="G1768">
        <v>0.43080357142857151</v>
      </c>
      <c r="H1768">
        <v>0</v>
      </c>
      <c r="I1768" t="s">
        <v>917</v>
      </c>
      <c r="J1768">
        <v>0.421875</v>
      </c>
      <c r="K1768">
        <f t="shared" si="303"/>
        <v>1</v>
      </c>
      <c r="L1768">
        <f t="shared" si="304"/>
        <v>0</v>
      </c>
      <c r="M1768">
        <f t="shared" si="305"/>
        <v>0</v>
      </c>
      <c r="N1768">
        <f t="shared" si="306"/>
        <v>0</v>
      </c>
      <c r="O1768">
        <f t="shared" si="307"/>
        <v>0</v>
      </c>
      <c r="P1768">
        <f t="shared" si="308"/>
        <v>1</v>
      </c>
      <c r="Q1768">
        <f t="shared" si="309"/>
        <v>0</v>
      </c>
      <c r="R1768">
        <f t="shared" si="310"/>
        <v>0</v>
      </c>
      <c r="S1768">
        <f t="shared" si="311"/>
        <v>0</v>
      </c>
      <c r="T1768">
        <f t="shared" si="312"/>
        <v>1</v>
      </c>
      <c r="U1768">
        <f t="shared" si="313"/>
        <v>1</v>
      </c>
    </row>
    <row r="1769" spans="1:21" x14ac:dyDescent="0.25">
      <c r="A1769" t="s">
        <v>918</v>
      </c>
      <c r="B1769">
        <v>0.42715674053800468</v>
      </c>
      <c r="C1769">
        <v>8.4084942500000005E-8</v>
      </c>
      <c r="D1769">
        <v>196</v>
      </c>
      <c r="E1769">
        <v>448</v>
      </c>
      <c r="F1769">
        <v>186</v>
      </c>
      <c r="G1769">
        <v>0.4375</v>
      </c>
      <c r="H1769">
        <v>0</v>
      </c>
      <c r="I1769" t="s">
        <v>918</v>
      </c>
      <c r="J1769">
        <v>0.41517857142857151</v>
      </c>
      <c r="K1769">
        <f t="shared" si="303"/>
        <v>1</v>
      </c>
      <c r="L1769">
        <f t="shared" si="304"/>
        <v>0</v>
      </c>
      <c r="M1769">
        <f t="shared" si="305"/>
        <v>0</v>
      </c>
      <c r="N1769">
        <f t="shared" si="306"/>
        <v>0</v>
      </c>
      <c r="O1769">
        <f t="shared" si="307"/>
        <v>0</v>
      </c>
      <c r="P1769">
        <f t="shared" si="308"/>
        <v>0</v>
      </c>
      <c r="Q1769">
        <f t="shared" si="309"/>
        <v>1</v>
      </c>
      <c r="R1769">
        <f t="shared" si="310"/>
        <v>0</v>
      </c>
      <c r="S1769">
        <f t="shared" si="311"/>
        <v>0</v>
      </c>
      <c r="T1769">
        <f t="shared" si="312"/>
        <v>1</v>
      </c>
      <c r="U1769">
        <f t="shared" si="313"/>
        <v>1</v>
      </c>
    </row>
    <row r="1770" spans="1:21" x14ac:dyDescent="0.25">
      <c r="A1770" t="s">
        <v>919</v>
      </c>
      <c r="B1770">
        <v>0.4366774096085323</v>
      </c>
      <c r="C1770">
        <v>6.2787562000000005E-8</v>
      </c>
      <c r="D1770">
        <v>201</v>
      </c>
      <c r="E1770">
        <v>448</v>
      </c>
      <c r="F1770">
        <v>201</v>
      </c>
      <c r="G1770">
        <v>0.4486607142857143</v>
      </c>
      <c r="H1770">
        <v>0</v>
      </c>
      <c r="I1770" t="s">
        <v>919</v>
      </c>
      <c r="J1770">
        <v>0.4486607142857143</v>
      </c>
      <c r="K1770">
        <f t="shared" si="303"/>
        <v>1</v>
      </c>
      <c r="L1770">
        <f t="shared" si="304"/>
        <v>0</v>
      </c>
      <c r="M1770">
        <f t="shared" si="305"/>
        <v>0</v>
      </c>
      <c r="N1770">
        <f t="shared" si="306"/>
        <v>0</v>
      </c>
      <c r="O1770">
        <f t="shared" si="307"/>
        <v>1</v>
      </c>
      <c r="P1770">
        <f t="shared" si="308"/>
        <v>0</v>
      </c>
      <c r="Q1770">
        <f t="shared" si="309"/>
        <v>0</v>
      </c>
      <c r="R1770">
        <f t="shared" si="310"/>
        <v>0</v>
      </c>
      <c r="S1770">
        <f t="shared" si="311"/>
        <v>0</v>
      </c>
      <c r="T1770">
        <f t="shared" si="312"/>
        <v>1</v>
      </c>
      <c r="U1770">
        <f t="shared" si="313"/>
        <v>1</v>
      </c>
    </row>
    <row r="1771" spans="1:21" x14ac:dyDescent="0.25">
      <c r="A1771" t="s">
        <v>920</v>
      </c>
      <c r="B1771">
        <v>0.46301579209222959</v>
      </c>
      <c r="C1771">
        <v>1.3349550499999999E-6</v>
      </c>
      <c r="D1771">
        <v>213</v>
      </c>
      <c r="E1771">
        <v>448</v>
      </c>
      <c r="F1771">
        <v>213</v>
      </c>
      <c r="G1771">
        <v>0.47544642857142849</v>
      </c>
      <c r="H1771">
        <v>0</v>
      </c>
      <c r="I1771" t="s">
        <v>920</v>
      </c>
      <c r="J1771">
        <v>0.47544642857142849</v>
      </c>
      <c r="K1771">
        <f t="shared" si="303"/>
        <v>0</v>
      </c>
      <c r="L1771">
        <f t="shared" si="304"/>
        <v>1</v>
      </c>
      <c r="M1771">
        <f t="shared" si="305"/>
        <v>0</v>
      </c>
      <c r="N1771">
        <f t="shared" si="306"/>
        <v>0</v>
      </c>
      <c r="O1771">
        <f t="shared" si="307"/>
        <v>0</v>
      </c>
      <c r="P1771">
        <f t="shared" si="308"/>
        <v>0</v>
      </c>
      <c r="Q1771">
        <f t="shared" si="309"/>
        <v>0</v>
      </c>
      <c r="R1771">
        <f t="shared" si="310"/>
        <v>1</v>
      </c>
      <c r="S1771">
        <f t="shared" si="311"/>
        <v>0</v>
      </c>
      <c r="T1771">
        <f t="shared" si="312"/>
        <v>1</v>
      </c>
      <c r="U1771">
        <f t="shared" si="313"/>
        <v>1</v>
      </c>
    </row>
    <row r="1772" spans="1:21" x14ac:dyDescent="0.25">
      <c r="A1772" t="s">
        <v>921</v>
      </c>
      <c r="B1772">
        <v>0.58109431736171235</v>
      </c>
      <c r="C1772">
        <v>0.98645392499999995</v>
      </c>
      <c r="D1772">
        <v>265</v>
      </c>
      <c r="E1772">
        <v>448</v>
      </c>
      <c r="F1772">
        <v>251</v>
      </c>
      <c r="G1772">
        <v>0.5915178571428571</v>
      </c>
      <c r="H1772">
        <v>0</v>
      </c>
      <c r="I1772" t="s">
        <v>921</v>
      </c>
      <c r="J1772">
        <v>0.5602678571428571</v>
      </c>
      <c r="K1772">
        <f t="shared" si="303"/>
        <v>0</v>
      </c>
      <c r="L1772">
        <f t="shared" si="304"/>
        <v>1</v>
      </c>
      <c r="M1772">
        <f t="shared" si="305"/>
        <v>0</v>
      </c>
      <c r="N1772">
        <f t="shared" si="306"/>
        <v>0</v>
      </c>
      <c r="O1772">
        <f t="shared" si="307"/>
        <v>0</v>
      </c>
      <c r="P1772">
        <f t="shared" si="308"/>
        <v>0</v>
      </c>
      <c r="Q1772">
        <f t="shared" si="309"/>
        <v>0</v>
      </c>
      <c r="R1772">
        <f t="shared" si="310"/>
        <v>0</v>
      </c>
      <c r="S1772">
        <f t="shared" si="311"/>
        <v>1</v>
      </c>
      <c r="T1772">
        <f t="shared" si="312"/>
        <v>1</v>
      </c>
      <c r="U1772">
        <f t="shared" si="313"/>
        <v>1</v>
      </c>
    </row>
    <row r="1773" spans="1:21" x14ac:dyDescent="0.25">
      <c r="A1773" t="s">
        <v>922</v>
      </c>
      <c r="B1773">
        <v>0.41866594258743811</v>
      </c>
      <c r="C1773">
        <v>2.5314131499999998E-9</v>
      </c>
      <c r="D1773">
        <v>193</v>
      </c>
      <c r="E1773">
        <v>448</v>
      </c>
      <c r="F1773">
        <v>189</v>
      </c>
      <c r="G1773">
        <v>0.43080357142857151</v>
      </c>
      <c r="H1773">
        <v>0</v>
      </c>
      <c r="I1773" t="s">
        <v>922</v>
      </c>
      <c r="J1773">
        <v>0.421875</v>
      </c>
      <c r="K1773">
        <f t="shared" si="303"/>
        <v>1</v>
      </c>
      <c r="L1773">
        <f t="shared" si="304"/>
        <v>0</v>
      </c>
      <c r="M1773">
        <f t="shared" si="305"/>
        <v>0</v>
      </c>
      <c r="N1773">
        <f t="shared" si="306"/>
        <v>0</v>
      </c>
      <c r="O1773">
        <f t="shared" si="307"/>
        <v>0</v>
      </c>
      <c r="P1773">
        <f t="shared" si="308"/>
        <v>1</v>
      </c>
      <c r="Q1773">
        <f t="shared" si="309"/>
        <v>0</v>
      </c>
      <c r="R1773">
        <f t="shared" si="310"/>
        <v>0</v>
      </c>
      <c r="S1773">
        <f t="shared" si="311"/>
        <v>0</v>
      </c>
      <c r="T1773">
        <f t="shared" si="312"/>
        <v>1</v>
      </c>
      <c r="U1773">
        <f t="shared" si="313"/>
        <v>1</v>
      </c>
    </row>
    <row r="1774" spans="1:21" x14ac:dyDescent="0.25">
      <c r="A1774" t="s">
        <v>923</v>
      </c>
      <c r="B1774">
        <v>0.43738977637170018</v>
      </c>
      <c r="C1774">
        <v>1.5402792000000001E-7</v>
      </c>
      <c r="D1774">
        <v>201</v>
      </c>
      <c r="E1774">
        <v>448</v>
      </c>
      <c r="F1774">
        <v>191</v>
      </c>
      <c r="G1774">
        <v>0.4486607142857143</v>
      </c>
      <c r="H1774">
        <v>0</v>
      </c>
      <c r="I1774" t="s">
        <v>923</v>
      </c>
      <c r="J1774">
        <v>0.4263392857142857</v>
      </c>
      <c r="K1774">
        <f t="shared" si="303"/>
        <v>1</v>
      </c>
      <c r="L1774">
        <f t="shared" si="304"/>
        <v>0</v>
      </c>
      <c r="M1774">
        <f t="shared" si="305"/>
        <v>0</v>
      </c>
      <c r="N1774">
        <f t="shared" si="306"/>
        <v>0</v>
      </c>
      <c r="O1774">
        <f t="shared" si="307"/>
        <v>0</v>
      </c>
      <c r="P1774">
        <f t="shared" si="308"/>
        <v>0</v>
      </c>
      <c r="Q1774">
        <f t="shared" si="309"/>
        <v>1</v>
      </c>
      <c r="R1774">
        <f t="shared" si="310"/>
        <v>0</v>
      </c>
      <c r="S1774">
        <f t="shared" si="311"/>
        <v>0</v>
      </c>
      <c r="T1774">
        <f t="shared" si="312"/>
        <v>1</v>
      </c>
      <c r="U1774">
        <f t="shared" si="313"/>
        <v>1</v>
      </c>
    </row>
    <row r="1775" spans="1:21" x14ac:dyDescent="0.25">
      <c r="A1775" t="s">
        <v>924</v>
      </c>
      <c r="B1775">
        <v>0.43668380407208102</v>
      </c>
      <c r="C1775">
        <v>2.4862421E-8</v>
      </c>
      <c r="D1775">
        <v>201</v>
      </c>
      <c r="E1775">
        <v>448</v>
      </c>
      <c r="F1775">
        <v>201</v>
      </c>
      <c r="G1775">
        <v>0.4486607142857143</v>
      </c>
      <c r="H1775">
        <v>0</v>
      </c>
      <c r="I1775" t="s">
        <v>924</v>
      </c>
      <c r="J1775">
        <v>0.4486607142857143</v>
      </c>
      <c r="K1775">
        <f t="shared" si="303"/>
        <v>1</v>
      </c>
      <c r="L1775">
        <f t="shared" si="304"/>
        <v>0</v>
      </c>
      <c r="M1775">
        <f t="shared" si="305"/>
        <v>0</v>
      </c>
      <c r="N1775">
        <f t="shared" si="306"/>
        <v>0</v>
      </c>
      <c r="O1775">
        <f t="shared" si="307"/>
        <v>1</v>
      </c>
      <c r="P1775">
        <f t="shared" si="308"/>
        <v>0</v>
      </c>
      <c r="Q1775">
        <f t="shared" si="309"/>
        <v>0</v>
      </c>
      <c r="R1775">
        <f t="shared" si="310"/>
        <v>0</v>
      </c>
      <c r="S1775">
        <f t="shared" si="311"/>
        <v>0</v>
      </c>
      <c r="T1775">
        <f t="shared" si="312"/>
        <v>1</v>
      </c>
      <c r="U1775">
        <f t="shared" si="313"/>
        <v>1</v>
      </c>
    </row>
    <row r="1776" spans="1:21" x14ac:dyDescent="0.25">
      <c r="A1776" t="s">
        <v>925</v>
      </c>
      <c r="B1776">
        <v>0.45856101408049149</v>
      </c>
      <c r="C1776">
        <v>6.8571738000000003E-8</v>
      </c>
      <c r="D1776">
        <v>212</v>
      </c>
      <c r="E1776">
        <v>448</v>
      </c>
      <c r="F1776">
        <v>212</v>
      </c>
      <c r="G1776">
        <v>0.4732142857142857</v>
      </c>
      <c r="H1776">
        <v>0</v>
      </c>
      <c r="I1776" t="s">
        <v>925</v>
      </c>
      <c r="J1776">
        <v>0.4732142857142857</v>
      </c>
      <c r="K1776">
        <f t="shared" si="303"/>
        <v>0</v>
      </c>
      <c r="L1776">
        <f t="shared" si="304"/>
        <v>1</v>
      </c>
      <c r="M1776">
        <f t="shared" si="305"/>
        <v>0</v>
      </c>
      <c r="N1776">
        <f t="shared" si="306"/>
        <v>0</v>
      </c>
      <c r="O1776">
        <f t="shared" si="307"/>
        <v>0</v>
      </c>
      <c r="P1776">
        <f t="shared" si="308"/>
        <v>0</v>
      </c>
      <c r="Q1776">
        <f t="shared" si="309"/>
        <v>0</v>
      </c>
      <c r="R1776">
        <f t="shared" si="310"/>
        <v>1</v>
      </c>
      <c r="S1776">
        <f t="shared" si="311"/>
        <v>0</v>
      </c>
      <c r="T1776">
        <f t="shared" si="312"/>
        <v>1</v>
      </c>
      <c r="U1776">
        <f t="shared" si="313"/>
        <v>1</v>
      </c>
    </row>
  </sheetData>
  <autoFilter ref="A1:J1780" xr:uid="{00000000-0001-0000-0000-000000000000}">
    <sortState xmlns:xlrd2="http://schemas.microsoft.com/office/spreadsheetml/2017/richdata2" ref="A2:J1780">
      <sortCondition ref="A1:A1780"/>
    </sortState>
  </autoFilter>
  <conditionalFormatting sqref="B1:C1048576">
    <cfRule type="cellIs" dxfId="41" priority="5" operator="greaterThan">
      <formula>0.579</formula>
    </cfRule>
  </conditionalFormatting>
  <conditionalFormatting sqref="G1:I376 G377:G1806 H397:I1780 H1782:I1806 G1807:I1048576">
    <cfRule type="cellIs" dxfId="40" priority="3" operator="greaterThan">
      <formula>0.46</formula>
    </cfRule>
  </conditionalFormatting>
  <conditionalFormatting sqref="T1:U1 K1:S1048576">
    <cfRule type="cellIs" dxfId="39" priority="1" operator="equal">
      <formula>1</formula>
    </cfRule>
    <cfRule type="cellIs" dxfId="38" priority="2" operator="equal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1791-57A9-4CB8-9B92-82C9694F5F53}">
  <dimension ref="B2:X16"/>
  <sheetViews>
    <sheetView showGridLines="0" tabSelected="1" zoomScale="130" zoomScaleNormal="130" workbookViewId="0">
      <selection activeCell="C9" sqref="C9"/>
    </sheetView>
  </sheetViews>
  <sheetFormatPr defaultColWidth="8.7109375" defaultRowHeight="15" x14ac:dyDescent="0.25"/>
  <cols>
    <col min="1" max="1" width="23.5703125" customWidth="1"/>
    <col min="2" max="4" width="5.7109375" customWidth="1"/>
    <col min="5" max="5" width="2.7109375" customWidth="1"/>
    <col min="6" max="8" width="5.7109375" customWidth="1"/>
    <col min="9" max="9" width="2.7109375" customWidth="1"/>
    <col min="10" max="12" width="5.7109375" customWidth="1"/>
    <col min="13" max="13" width="2.7109375" customWidth="1"/>
    <col min="14" max="16" width="5.7109375" customWidth="1"/>
    <col min="17" max="17" width="2.7109375" customWidth="1"/>
    <col min="18" max="20" width="5.7109375" customWidth="1"/>
    <col min="23" max="23" width="20.85546875" customWidth="1"/>
    <col min="24" max="24" width="21.28515625" customWidth="1"/>
  </cols>
  <sheetData>
    <row r="2" spans="2:24" x14ac:dyDescent="0.25">
      <c r="C2" s="7" t="s">
        <v>14</v>
      </c>
      <c r="D2" s="8"/>
      <c r="G2" s="7" t="s">
        <v>15</v>
      </c>
      <c r="H2" s="8"/>
      <c r="K2" s="7" t="s">
        <v>16</v>
      </c>
      <c r="L2" s="8"/>
      <c r="O2" s="7" t="s">
        <v>17</v>
      </c>
      <c r="P2" s="8"/>
      <c r="S2" s="7" t="s">
        <v>18</v>
      </c>
      <c r="T2" s="8"/>
      <c r="W2" s="6" t="s">
        <v>20</v>
      </c>
      <c r="X2" s="6"/>
    </row>
    <row r="3" spans="2:24" x14ac:dyDescent="0.25">
      <c r="C3" s="3" t="s">
        <v>12</v>
      </c>
      <c r="D3" s="3" t="s">
        <v>13</v>
      </c>
      <c r="G3" s="3" t="s">
        <v>12</v>
      </c>
      <c r="H3" s="3" t="s">
        <v>13</v>
      </c>
      <c r="K3" s="3" t="s">
        <v>12</v>
      </c>
      <c r="L3" s="3" t="s">
        <v>13</v>
      </c>
      <c r="O3" s="3" t="s">
        <v>12</v>
      </c>
      <c r="P3" s="3" t="s">
        <v>13</v>
      </c>
      <c r="S3" s="3" t="s">
        <v>12</v>
      </c>
      <c r="T3" s="3" t="s">
        <v>13</v>
      </c>
      <c r="W3" s="3" t="s">
        <v>12</v>
      </c>
      <c r="X3" s="3" t="s">
        <v>13</v>
      </c>
    </row>
    <row r="4" spans="2:24" x14ac:dyDescent="0.25">
      <c r="B4" s="3" t="s">
        <v>12</v>
      </c>
      <c r="C4" s="3">
        <f>SUMPRODUCT(Sheet1!$N$2:$N$1776,Sheet1!S2:S1776)</f>
        <v>48</v>
      </c>
      <c r="D4" s="3">
        <f>SUMPRODUCT(Sheet1!$M$2:$M$1776,Sheet1!S2:S1776)</f>
        <v>96</v>
      </c>
      <c r="F4" s="3" t="s">
        <v>12</v>
      </c>
      <c r="G4" s="3">
        <f>SUMPRODUCT(Sheet1!$N$2:$N$1780,Sheet1!O2:O1780)</f>
        <v>50</v>
      </c>
      <c r="H4" s="3">
        <f>SUMPRODUCT(Sheet1!$M$2:$M$1780,Sheet1!O2:O1780)</f>
        <v>94</v>
      </c>
      <c r="J4" s="3" t="s">
        <v>12</v>
      </c>
      <c r="K4" s="3">
        <f>SUMPRODUCT(Sheet1!$N$2:$N$1780,Sheet1!P2:P1780)</f>
        <v>53</v>
      </c>
      <c r="L4" s="3">
        <f>SUMPRODUCT(Sheet1!$M$2:$M$1780,Sheet1!P2:P1780)</f>
        <v>91</v>
      </c>
      <c r="N4" s="3" t="s">
        <v>12</v>
      </c>
      <c r="O4" s="3">
        <f>SUMPRODUCT(Sheet1!$N$2:$N$1776,Sheet1!Q2:Q1776)</f>
        <v>47</v>
      </c>
      <c r="P4" s="3">
        <f>SUMPRODUCT(Sheet1!$M$2:$M$1776,Sheet1!Q2:Q1776)</f>
        <v>97</v>
      </c>
      <c r="R4" s="3" t="s">
        <v>12</v>
      </c>
      <c r="S4" s="3">
        <f>SUMPRODUCT(Sheet1!$N$2:$N$1776,Sheet1!R2:R1776)</f>
        <v>48</v>
      </c>
      <c r="T4" s="3">
        <f>SUMPRODUCT(Sheet1!$M$2:$M$1776,Sheet1!R2:R1776)</f>
        <v>96</v>
      </c>
      <c r="V4" s="3" t="s">
        <v>12</v>
      </c>
      <c r="W4" s="3" t="s">
        <v>21</v>
      </c>
      <c r="X4" s="3" t="s">
        <v>22</v>
      </c>
    </row>
    <row r="5" spans="2:24" x14ac:dyDescent="0.25">
      <c r="B5" s="3" t="s">
        <v>13</v>
      </c>
      <c r="C5" s="3">
        <f>SUMPRODUCT(Sheet1!$L$2:$L$1776,Sheet1!S2:S1776)</f>
        <v>61</v>
      </c>
      <c r="D5" s="3">
        <f>SUMPRODUCT(Sheet1!$K$2:$K$1776,Sheet1!S2:S1776)</f>
        <v>150</v>
      </c>
      <c r="F5" s="3" t="s">
        <v>13</v>
      </c>
      <c r="G5" s="3">
        <f>SUMPRODUCT(Sheet1!$L$2:$L$1780,Sheet1!O2:O1780)</f>
        <v>53</v>
      </c>
      <c r="H5" s="3">
        <f>SUMPRODUCT(Sheet1!$K$2:$K$1780,Sheet1!O2:O1780)</f>
        <v>158</v>
      </c>
      <c r="J5" s="3" t="s">
        <v>13</v>
      </c>
      <c r="K5" s="3">
        <f>SUMPRODUCT(Sheet1!$L$2:$L$1780,Sheet1!P2:P1780)</f>
        <v>56</v>
      </c>
      <c r="L5" s="3">
        <f>SUMPRODUCT(Sheet1!$K$2:$K$1780,Sheet1!P2:P1780)</f>
        <v>155</v>
      </c>
      <c r="N5" s="3" t="s">
        <v>13</v>
      </c>
      <c r="O5" s="3">
        <f>SUMPRODUCT(Sheet1!$L$2:$L$1776,Sheet1!Q2:Q1776)</f>
        <v>52</v>
      </c>
      <c r="P5" s="3">
        <f>SUMPRODUCT(Sheet1!$K$2:$K$1776,Sheet1!Q2:Q1776)</f>
        <v>159</v>
      </c>
      <c r="R5" s="3" t="s">
        <v>13</v>
      </c>
      <c r="S5" s="3">
        <f>SUMPRODUCT(Sheet1!$L$2:$L$1776,Sheet1!R2:R1776)</f>
        <v>57</v>
      </c>
      <c r="T5" s="3">
        <f>SUMPRODUCT(Sheet1!$K$2:$K$1776,Sheet1!R2:R1776)</f>
        <v>154</v>
      </c>
      <c r="V5" s="3" t="s">
        <v>13</v>
      </c>
      <c r="W5" s="3" t="s">
        <v>23</v>
      </c>
      <c r="X5" s="3" t="s">
        <v>24</v>
      </c>
    </row>
    <row r="8" spans="2:24" x14ac:dyDescent="0.25">
      <c r="G8" s="7" t="s">
        <v>19</v>
      </c>
      <c r="H8" s="8"/>
      <c r="K8" s="7" t="s">
        <v>25</v>
      </c>
      <c r="L8" s="8"/>
      <c r="O8" s="7" t="s">
        <v>26</v>
      </c>
      <c r="P8" s="8"/>
      <c r="S8" s="7" t="s">
        <v>27</v>
      </c>
      <c r="T8" s="8"/>
    </row>
    <row r="9" spans="2:24" x14ac:dyDescent="0.25">
      <c r="G9" s="3" t="str">
        <f>G3</f>
        <v>real</v>
      </c>
      <c r="H9" s="3" t="str">
        <f>H3</f>
        <v>fake</v>
      </c>
      <c r="K9" s="3" t="str">
        <f>K3</f>
        <v>real</v>
      </c>
      <c r="L9" s="3" t="str">
        <f>L3</f>
        <v>fake</v>
      </c>
      <c r="O9" s="3" t="str">
        <f>O3</f>
        <v>real</v>
      </c>
      <c r="P9" s="3" t="str">
        <f>P3</f>
        <v>fake</v>
      </c>
      <c r="S9" s="3" t="str">
        <f>S3</f>
        <v>real</v>
      </c>
      <c r="T9" s="3" t="str">
        <f>T3</f>
        <v>fake</v>
      </c>
    </row>
    <row r="10" spans="2:24" x14ac:dyDescent="0.25">
      <c r="F10" s="3" t="str">
        <f>F4</f>
        <v>real</v>
      </c>
      <c r="G10" s="3">
        <f>G4-$C$4</f>
        <v>2</v>
      </c>
      <c r="H10" s="3">
        <f>H4-$D$4</f>
        <v>-2</v>
      </c>
      <c r="J10" s="3" t="str">
        <f>J4</f>
        <v>real</v>
      </c>
      <c r="K10" s="3">
        <f>K4-$C$4</f>
        <v>5</v>
      </c>
      <c r="L10" s="3">
        <f>L4-$D$4</f>
        <v>-5</v>
      </c>
      <c r="N10" s="3" t="str">
        <f>N4</f>
        <v>real</v>
      </c>
      <c r="O10" s="3">
        <f>O4-$C$4</f>
        <v>-1</v>
      </c>
      <c r="P10" s="3">
        <f>P4-$D$4</f>
        <v>1</v>
      </c>
      <c r="R10" s="3" t="str">
        <f>R4</f>
        <v>real</v>
      </c>
      <c r="S10" s="3">
        <f>S4-$C$4</f>
        <v>0</v>
      </c>
      <c r="T10" s="3">
        <f>T4-$D$4</f>
        <v>0</v>
      </c>
    </row>
    <row r="11" spans="2:24" x14ac:dyDescent="0.25">
      <c r="F11" s="3" t="str">
        <f>F5</f>
        <v>fake</v>
      </c>
      <c r="G11" s="3">
        <f>G5-$C$5</f>
        <v>-8</v>
      </c>
      <c r="H11" s="3">
        <f>H5-$D$5</f>
        <v>8</v>
      </c>
      <c r="J11" s="3" t="str">
        <f>J5</f>
        <v>fake</v>
      </c>
      <c r="K11" s="3">
        <f>K5-$C$5</f>
        <v>-5</v>
      </c>
      <c r="L11" s="3">
        <f>L5-$D$5</f>
        <v>5</v>
      </c>
      <c r="N11" s="3" t="str">
        <f>N5</f>
        <v>fake</v>
      </c>
      <c r="O11" s="3">
        <f>O5-$C$5</f>
        <v>-9</v>
      </c>
      <c r="P11" s="3">
        <f>P5-$D$5</f>
        <v>9</v>
      </c>
      <c r="R11" s="3" t="str">
        <f>R5</f>
        <v>fake</v>
      </c>
      <c r="S11" s="3">
        <f>S5-$C$5</f>
        <v>-4</v>
      </c>
      <c r="T11" s="3">
        <f>T5-$D$5</f>
        <v>4</v>
      </c>
    </row>
    <row r="13" spans="2:24" x14ac:dyDescent="0.25">
      <c r="G13" s="7" t="s">
        <v>28</v>
      </c>
      <c r="H13" s="8"/>
      <c r="K13" s="7" t="s">
        <v>37</v>
      </c>
      <c r="L13" s="8"/>
      <c r="O13" s="7" t="s">
        <v>38</v>
      </c>
      <c r="P13" s="8"/>
      <c r="S13" s="7" t="s">
        <v>39</v>
      </c>
      <c r="T13" s="8"/>
    </row>
    <row r="14" spans="2:24" x14ac:dyDescent="0.25">
      <c r="G14" s="3" t="str">
        <f>G9</f>
        <v>real</v>
      </c>
      <c r="H14" s="3" t="str">
        <f>H9</f>
        <v>fake</v>
      </c>
      <c r="K14" s="3" t="str">
        <f>K9</f>
        <v>real</v>
      </c>
      <c r="L14" s="3" t="str">
        <f>L9</f>
        <v>fake</v>
      </c>
      <c r="O14" s="3" t="str">
        <f>O9</f>
        <v>real</v>
      </c>
      <c r="P14" s="3" t="str">
        <f>P9</f>
        <v>fake</v>
      </c>
      <c r="S14" s="3" t="str">
        <f>S9</f>
        <v>real</v>
      </c>
      <c r="T14" s="3" t="str">
        <f>T9</f>
        <v>fake</v>
      </c>
    </row>
    <row r="15" spans="2:24" x14ac:dyDescent="0.25">
      <c r="F15" s="3" t="str">
        <f t="shared" ref="F15" si="0">F10</f>
        <v>real</v>
      </c>
      <c r="G15" s="4">
        <f>G10/121</f>
        <v>1.6528925619834711E-2</v>
      </c>
      <c r="H15" s="4">
        <f>H10/121</f>
        <v>-1.6528925619834711E-2</v>
      </c>
      <c r="J15" s="3" t="str">
        <f t="shared" ref="J15:J16" si="1">J10</f>
        <v>real</v>
      </c>
      <c r="K15" s="4">
        <f>K10/121</f>
        <v>4.1322314049586778E-2</v>
      </c>
      <c r="L15" s="4">
        <f>L10/121</f>
        <v>-4.1322314049586778E-2</v>
      </c>
      <c r="N15" s="3" t="str">
        <f t="shared" ref="N15:N16" si="2">N10</f>
        <v>real</v>
      </c>
      <c r="O15" s="4">
        <f>O10/121</f>
        <v>-8.2644628099173556E-3</v>
      </c>
      <c r="P15" s="4">
        <f>P10/121</f>
        <v>8.2644628099173556E-3</v>
      </c>
      <c r="R15" s="3" t="str">
        <f t="shared" ref="R15:R16" si="3">R10</f>
        <v>real</v>
      </c>
      <c r="S15" s="4">
        <f>S10/121</f>
        <v>0</v>
      </c>
      <c r="T15" s="4">
        <f>T10/121</f>
        <v>0</v>
      </c>
    </row>
    <row r="16" spans="2:24" x14ac:dyDescent="0.25">
      <c r="F16" s="3" t="str">
        <f t="shared" ref="F16" si="4">F11</f>
        <v>fake</v>
      </c>
      <c r="G16" s="4">
        <f>G11/121</f>
        <v>-6.6115702479338845E-2</v>
      </c>
      <c r="H16" s="4">
        <f>H11/121</f>
        <v>6.6115702479338845E-2</v>
      </c>
      <c r="J16" s="3" t="str">
        <f t="shared" si="1"/>
        <v>fake</v>
      </c>
      <c r="K16" s="4">
        <f>K11/121</f>
        <v>-4.1322314049586778E-2</v>
      </c>
      <c r="L16" s="4">
        <f>L11/121</f>
        <v>4.1322314049586778E-2</v>
      </c>
      <c r="N16" s="3" t="str">
        <f t="shared" si="2"/>
        <v>fake</v>
      </c>
      <c r="O16" s="4">
        <f>O11/121</f>
        <v>-7.43801652892562E-2</v>
      </c>
      <c r="P16" s="4">
        <f>P11/121</f>
        <v>7.43801652892562E-2</v>
      </c>
      <c r="R16" s="3" t="str">
        <f t="shared" si="3"/>
        <v>fake</v>
      </c>
      <c r="S16" s="4">
        <f>S11/121</f>
        <v>-3.3057851239669422E-2</v>
      </c>
      <c r="T16" s="4">
        <f>T11/121</f>
        <v>3.3057851239669422E-2</v>
      </c>
    </row>
  </sheetData>
  <mergeCells count="14">
    <mergeCell ref="W2:X2"/>
    <mergeCell ref="C2:D2"/>
    <mergeCell ref="G2:H2"/>
    <mergeCell ref="K2:L2"/>
    <mergeCell ref="O2:P2"/>
    <mergeCell ref="S2:T2"/>
    <mergeCell ref="G13:H13"/>
    <mergeCell ref="K13:L13"/>
    <mergeCell ref="O13:P13"/>
    <mergeCell ref="S13:T13"/>
    <mergeCell ref="G8:H8"/>
    <mergeCell ref="K8:L8"/>
    <mergeCell ref="O8:P8"/>
    <mergeCell ref="S8:T8"/>
  </mergeCells>
  <conditionalFormatting sqref="G10:H11 K10:L11 O10:P11 S10:T11">
    <cfRule type="cellIs" dxfId="37" priority="1" operator="lessThan">
      <formula>0</formula>
    </cfRule>
    <cfRule type="cellIs" dxfId="3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73F4-8E13-4A9E-98D4-471D80156E5F}">
  <dimension ref="B2:H5"/>
  <sheetViews>
    <sheetView workbookViewId="0">
      <selection activeCell="C25" sqref="C24:D25"/>
    </sheetView>
  </sheetViews>
  <sheetFormatPr defaultColWidth="8.7109375" defaultRowHeight="15" x14ac:dyDescent="0.25"/>
  <cols>
    <col min="2" max="2" width="25.42578125" customWidth="1"/>
    <col min="3" max="3" width="16.7109375" customWidth="1"/>
    <col min="4" max="4" width="13.140625" customWidth="1"/>
    <col min="5" max="5" width="14" customWidth="1"/>
    <col min="6" max="6" width="15.5703125" customWidth="1"/>
    <col min="7" max="7" width="16.85546875" customWidth="1"/>
    <col min="8" max="8" width="14.28515625" customWidth="1"/>
    <col min="12" max="13" width="16.140625" customWidth="1"/>
    <col min="14" max="14" width="15.5703125" customWidth="1"/>
    <col min="15" max="15" width="15.140625" customWidth="1"/>
  </cols>
  <sheetData>
    <row r="2" spans="2:8" x14ac:dyDescent="0.25"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</row>
    <row r="3" spans="2:8" x14ac:dyDescent="0.25">
      <c r="C3" s="3">
        <f>SUMPRODUCT(Sheet1!$G$2:$G$1776,Sheet1!S2:S1776)/SUM(Sheet1!S2:S1776)</f>
        <v>0.37611771466358557</v>
      </c>
      <c r="D3" s="3" cm="1">
        <f t="array" ref="D3">SUMPRODUCT(Sheet1!$G$2:$G$1776,Sheet1!O2:O1776+Sheet1!P2:P1776+Sheet1!Q2:Q1776+Sheet1!R2:R1776)/SUM(Sheet1!O2:O1776+Sheet1!P2:P1776+Sheet1!Q2:Q1776+Sheet1!R2:R1776)</f>
        <v>0.38196437161161501</v>
      </c>
      <c r="E3" s="3">
        <f>SUMPRODUCT(Sheet1!$G$2:$G$1776,Sheet1!O2:O1776)/SUM(Sheet1!O2:O1776)</f>
        <v>0.38291520878529495</v>
      </c>
      <c r="F3" s="3">
        <f>SUMPRODUCT(Sheet1!$G$2:$G$1776,Sheet1!P2:P1776)/SUM(Sheet1!P2:P1776)</f>
        <v>0.38267765944333443</v>
      </c>
      <c r="G3" s="3">
        <f>SUMPRODUCT(Sheet1!$G$2:$G$1776,Sheet1!Q2:Q1776)/SUM(Sheet1!Q2:Q1776)</f>
        <v>0.38146794534806405</v>
      </c>
      <c r="H3" s="3">
        <f>SUMPRODUCT(Sheet1!$G$2:$G$1776,Sheet1!R2:R1776)/SUM(Sheet1!R2:R1776)</f>
        <v>0.38079667286976637</v>
      </c>
    </row>
    <row r="4" spans="2:8" x14ac:dyDescent="0.25">
      <c r="B4" s="3" t="s">
        <v>35</v>
      </c>
      <c r="C4" s="3"/>
      <c r="D4" s="3">
        <f>D3-$C$3</f>
        <v>5.8466569480294384E-3</v>
      </c>
      <c r="E4" s="3">
        <f>E3-$C$3</f>
        <v>6.7974941217093798E-3</v>
      </c>
      <c r="F4" s="3">
        <f>F3-$C$3</f>
        <v>6.5599447797488608E-3</v>
      </c>
      <c r="G4" s="3">
        <f>G3-$C$3</f>
        <v>5.3502306844784853E-3</v>
      </c>
      <c r="H4" s="3">
        <f>H3-$C$3</f>
        <v>4.6789582061808055E-3</v>
      </c>
    </row>
    <row r="5" spans="2:8" x14ac:dyDescent="0.25">
      <c r="B5" s="3" t="s">
        <v>36</v>
      </c>
      <c r="C5" s="3"/>
      <c r="D5" s="4">
        <f>D4/0.46</f>
        <v>1.2710123800063996E-2</v>
      </c>
      <c r="E5" s="4">
        <f>E4/0.46</f>
        <v>1.4777161134150825E-2</v>
      </c>
      <c r="F5" s="4">
        <f>F4/0.46</f>
        <v>1.4260749521193175E-2</v>
      </c>
      <c r="G5" s="4">
        <f>G4/0.46</f>
        <v>1.1630936270605402E-2</v>
      </c>
      <c r="H5" s="4">
        <f>H4/0.46</f>
        <v>1.0171648274306099E-2</v>
      </c>
    </row>
  </sheetData>
  <conditionalFormatting sqref="C3:H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9BCA88CCD4A44AF4CAF885BBE951B" ma:contentTypeVersion="6" ma:contentTypeDescription="Crée un document." ma:contentTypeScope="" ma:versionID="9e2a0802c9ea7b0ad03400a987a029cd">
  <xsd:schema xmlns:xsd="http://www.w3.org/2001/XMLSchema" xmlns:xs="http://www.w3.org/2001/XMLSchema" xmlns:p="http://schemas.microsoft.com/office/2006/metadata/properties" xmlns:ns3="17f4697d-a0ec-45a1-9ed0-fb6774cc9b0e" targetNamespace="http://schemas.microsoft.com/office/2006/metadata/properties" ma:root="true" ma:fieldsID="46a682cc9ac7ecf4a54c4841079572e2" ns3:_="">
    <xsd:import namespace="17f4697d-a0ec-45a1-9ed0-fb6774cc9b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4697d-a0ec-45a1-9ed0-fb6774cc9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C2AB21-4090-4606-A525-54708210634F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7f4697d-a0ec-45a1-9ed0-fb6774cc9b0e"/>
  </ds:schemaRefs>
</ds:datastoreItem>
</file>

<file path=customXml/itemProps2.xml><?xml version="1.0" encoding="utf-8"?>
<ds:datastoreItem xmlns:ds="http://schemas.openxmlformats.org/officeDocument/2006/customXml" ds:itemID="{7B4AB2D3-D474-40E2-83E7-A1925B9C14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19B4F3-A2F8-4667-900C-03A5C641D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4697d-a0ec-45a1-9ed0-fb6774cc9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ALLEMAND</cp:lastModifiedBy>
  <dcterms:created xsi:type="dcterms:W3CDTF">2024-01-17T03:56:01Z</dcterms:created>
  <dcterms:modified xsi:type="dcterms:W3CDTF">2024-02-18T20:31:18Z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0x01010047D9BCA88CCD4A44AF4CAF885BBE951B</vt:lpwstr>
  </property>
</Properties>
</file>