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y Nguyen\GURU BANK TESTCASE\"/>
    </mc:Choice>
  </mc:AlternateContent>
  <bookViews>
    <workbookView xWindow="0" yWindow="0" windowWidth="24375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E6" i="1"/>
  <c r="C6" i="1"/>
  <c r="B6" i="1"/>
  <c r="B3" i="1"/>
</calcChain>
</file>

<file path=xl/sharedStrings.xml><?xml version="1.0" encoding="utf-8"?>
<sst xmlns="http://schemas.openxmlformats.org/spreadsheetml/2006/main" count="154" uniqueCount="93">
  <si>
    <t>Test Steps</t>
  </si>
  <si>
    <t>Test Data</t>
  </si>
  <si>
    <t>Expected Result</t>
  </si>
  <si>
    <t>Actual Result</t>
  </si>
  <si>
    <t>WS1</t>
  </si>
  <si>
    <t>Verify Log in credentials For SinkMiniStatement</t>
  </si>
  <si>
    <t>Customer id cannot be 
empty</t>
  </si>
  <si>
    <t>http://demo.guru99.com/V4/sinkministatement.php?CUSTOMER_ID=&amp;PASSWORD=cust123&amp;Account_No=123</t>
  </si>
  <si>
    <t>An error message "Log-in Credentials Incorrect" in json format must be shown</t>
  </si>
  <si>
    <t>As expected</t>
  </si>
  <si>
    <t>WS2</t>
  </si>
  <si>
    <t>Invalid Customer Id</t>
  </si>
  <si>
    <t>http://demo.guru99.com/V4/sinkministatement.php?CUSTOMER_ID=12345&amp;PASSWORD=cust123&amp;Account_No=123</t>
  </si>
  <si>
    <t>WS3</t>
  </si>
  <si>
    <t>Password Cannot be empty</t>
  </si>
  <si>
    <t>http://demo.guru99.com/V4/sinkministatement.php?CUSTOMER_ID=68195&amp;PASSWORD=&amp;Account_No=1</t>
  </si>
  <si>
    <t>An error message "Log in Credentials Incorrect" in json format must be shown</t>
  </si>
  <si>
    <t>WS4</t>
  </si>
  <si>
    <t>Invalid Password</t>
  </si>
  <si>
    <t>http://demo.guru99.com/V4/sinkministatement.php?CUSTOMER_ID=68195&amp;PASSWORD=12345&amp;Account_No=1</t>
  </si>
  <si>
    <t>WS5</t>
  </si>
  <si>
    <t>Verify Account number
For SinkMiniStatement</t>
  </si>
  <si>
    <t>Account Number exist in database</t>
  </si>
  <si>
    <t>http://demo.guru99.com/V4/sinkministatement.php?CUSTOMER_ID=68195&amp;PASSWORD=1234!&amp;Account_No=1</t>
  </si>
  <si>
    <t>A Success message with mini statement in the json format should be displayed</t>
  </si>
  <si>
    <t>WS6</t>
  </si>
  <si>
    <t>Account number
cannot be empty</t>
  </si>
  <si>
    <t>http://demo.guru99.com/V4/sinkministatement.php?CUSTOMER_ID=68195&amp;PASSWORD=1234!&amp;Account_No=</t>
  </si>
  <si>
    <t>An error in message "No Data " should be displayed in json format</t>
  </si>
  <si>
    <t>WS7</t>
  </si>
  <si>
    <t>Verify json format</t>
  </si>
  <si>
    <t>WS8</t>
  </si>
  <si>
    <t>Verify Log in credentials for SinkBalanceEnquiry</t>
  </si>
  <si>
    <t>Non Exist Account Number in database</t>
  </si>
  <si>
    <t>http://demo.guru99.com/V4/sinkbalanceenquiry.php?CUSTOMER_ID=68195&amp;PASSWORD=1234!&amp;Account_No=185</t>
  </si>
  <si>
    <t>An error message "No Data" in format of json should be displayed</t>
  </si>
  <si>
    <t>WS9</t>
  </si>
  <si>
    <t>For SinkBalanceEnquiry</t>
  </si>
  <si>
    <t>Account Number is Empty</t>
  </si>
  <si>
    <t>http://demo.guru99.com/V4/sinkbalanceenquiry.php?CUSTOMER_ID=68195&amp;PASSWORD=1234!&amp;Account_No=</t>
  </si>
  <si>
    <t>A success message with data associated with all account number in json format should be displayed</t>
  </si>
  <si>
    <t>WS10</t>
  </si>
  <si>
    <t>Verify Manager Id
For SinkBalanceEnquiry</t>
  </si>
  <si>
    <t>Valid manager id</t>
  </si>
  <si>
    <t>http://demo.guru99.com/V4/sinkbalanceenquiry.php?CUSTOMER_ID=mgr123&amp;PASSWORD=mgr123&amp;Account_No=1</t>
  </si>
  <si>
    <t>An Error Message "Log in Credentials Incorrect" should be displayed in json format</t>
  </si>
  <si>
    <t>WS11</t>
  </si>
  <si>
    <t>Verify Customer Id
For SinkBalanceEnquiry</t>
  </si>
  <si>
    <t>http://demo.guru99.com/V4/sinkbalanceenquiry.php?CUSTOMER_ID=&amp;PASSWORD=1234!&amp;Account_No=1</t>
  </si>
  <si>
    <t>WS12</t>
  </si>
  <si>
    <t>http://demo.guru99.com/V4/sinkbalanceenquiry.php?CUSTOMER_ID=customer123&amp;PASSWORD=1234!&amp;Account_No=1</t>
  </si>
  <si>
    <t>WS13</t>
  </si>
  <si>
    <t>Verify Password
For SinkBalanceEnquiry</t>
  </si>
  <si>
    <t>http://demo.guru99.com/V4/sinkbalanceenquiry.php?CUSTOMER_ID=68195&amp;PASSWORD=&amp;Account_No=1</t>
  </si>
  <si>
    <t>WS14</t>
  </si>
  <si>
    <t>http://demo.guru99.com/V4/sinkbalanceenquiry.php?CUSTOMER_ID=68195&amp;PASSWORD=123&amp;Account_No=1</t>
  </si>
  <si>
    <t>WS15</t>
  </si>
  <si>
    <t>Verify Account number
For SinkBalanceEnquiry</t>
  </si>
  <si>
    <t>http://demo.guru99.com/V4/sinkbalanceenquiry.php?CUSTOMER_ID=68195&amp;PASSWORD=1234!&amp;Account_No=1</t>
  </si>
  <si>
    <t>A Success message with data in the format of json should be displayed</t>
  </si>
  <si>
    <t>WS16</t>
  </si>
  <si>
    <t>http://demo.guru99.com/V4/sinkbalanceenquiry.php?CUSTOMER_ID=68195&amp;PASSWORD=1234!&amp;Account_No=15</t>
  </si>
  <si>
    <t>WS17</t>
  </si>
  <si>
    <t>WS18</t>
  </si>
  <si>
    <t>Version</t>
  </si>
  <si>
    <t>ID</t>
  </si>
  <si>
    <t>Tittle</t>
  </si>
  <si>
    <t>Module</t>
  </si>
  <si>
    <t>Failed</t>
  </si>
  <si>
    <t>500 Internal Server Error</t>
  </si>
  <si>
    <t>Passed</t>
  </si>
  <si>
    <t>Project Name</t>
  </si>
  <si>
    <t>Guru99 Banking Project</t>
  </si>
  <si>
    <t>Creator</t>
  </si>
  <si>
    <t>Nguyen Khanh Vy</t>
  </si>
  <si>
    <t>Project Code</t>
  </si>
  <si>
    <t>Reviewer/Approver</t>
  </si>
  <si>
    <t>Document Code</t>
  </si>
  <si>
    <t>Issue Date</t>
  </si>
  <si>
    <t>Not Available</t>
  </si>
  <si>
    <t>Number of Test cases</t>
  </si>
  <si>
    <t>GBP_3</t>
  </si>
  <si>
    <t>Passed/ Failed</t>
  </si>
  <si>
    <t>1. Do not enter a value in Customer id Field in URL
2. Press Enter</t>
  </si>
  <si>
    <t>1. Enter Customer Id which does not exists in database
2. Submit</t>
  </si>
  <si>
    <t>1. Do not enter a value in Password Field in URL
2. Press Enter</t>
  </si>
  <si>
    <t>1. Enter Password which is not stored in database</t>
  </si>
  <si>
    <t>1. Enter a value in Account Number Field in URL which is exist in database
2. Press Enter</t>
  </si>
  <si>
    <t>1. Do not enter a value in account number in URL</t>
  </si>
  <si>
    <t>1. Enter a value in Account Number Field in URL which is not exist in database
2. Press Enter</t>
  </si>
  <si>
    <t>1. Do not Enter Account Number Field in URL
2. Press Enter</t>
  </si>
  <si>
    <t>1. Enter manager id which is exist in database
2. Submit</t>
  </si>
  <si>
    <t>1. Enter Customer Id which is not exist in database
2.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</si>
</sst>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Tahoma"/>
      <family val="2"/>
    </font>
    <font>
      <u/>
      <sz val="12"/>
      <color theme="10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b/>
      <i/>
      <sz val="10"/>
      <color theme="9" tint="-0.249977111117893"/>
      <name val="Tahoma"/>
      <family val="2"/>
    </font>
    <font>
      <b/>
      <sz val="10"/>
      <color theme="1"/>
      <name val="Tahoma"/>
      <family val="2"/>
    </font>
    <font>
      <sz val="10"/>
      <color rgb="FF212121"/>
      <name val="Tahoma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sz val="11"/>
      <name val="MS PGothic"/>
      <family val="2"/>
    </font>
    <font>
      <sz val="1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0" xfId="0" applyFont="1" applyBorder="1" applyAlignment="1"/>
    <xf numFmtId="14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0" borderId="7" xfId="0" applyFont="1" applyBorder="1"/>
    <xf numFmtId="0" fontId="9" fillId="0" borderId="8" xfId="0" applyFont="1" applyBorder="1"/>
    <xf numFmtId="0" fontId="7" fillId="4" borderId="6" xfId="0" applyFont="1" applyFill="1" applyBorder="1" applyAlignment="1">
      <alignment horizontal="left"/>
    </xf>
    <xf numFmtId="0" fontId="8" fillId="4" borderId="1" xfId="0" applyFont="1" applyFill="1" applyBorder="1" applyAlignment="1"/>
    <xf numFmtId="0" fontId="8" fillId="0" borderId="6" xfId="0" applyFont="1" applyBorder="1" applyAlignment="1">
      <alignment horizontal="left"/>
    </xf>
    <xf numFmtId="0" fontId="10" fillId="0" borderId="1" xfId="0" applyFont="1" applyBorder="1" applyAlignment="1"/>
    <xf numFmtId="0" fontId="7" fillId="4" borderId="9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11" xfId="0" applyFont="1" applyBorder="1"/>
    <xf numFmtId="0" fontId="9" fillId="0" borderId="12" xfId="0" applyFont="1" applyBorder="1"/>
    <xf numFmtId="14" fontId="8" fillId="0" borderId="13" xfId="0" applyNumberFormat="1" applyFont="1" applyBorder="1" applyAlignment="1">
      <alignment horizontal="left"/>
    </xf>
    <xf numFmtId="0" fontId="7" fillId="4" borderId="9" xfId="0" applyFont="1" applyFill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9" fillId="0" borderId="14" xfId="0" applyFont="1" applyBorder="1"/>
    <xf numFmtId="0" fontId="9" fillId="0" borderId="15" xfId="0" applyFont="1" applyBorder="1"/>
    <xf numFmtId="0" fontId="9" fillId="0" borderId="0" xfId="0" applyFont="1" applyBorder="1"/>
    <xf numFmtId="0" fontId="9" fillId="0" borderId="16" xfId="0" applyFont="1" applyBorder="1"/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guru99.com/V4/sinkbalanceenquiry.php?CUSTOMER_ID=68195&amp;PASSWORD=1234!&amp;Account_No=185" TargetMode="External"/><Relationship Id="rId13" Type="http://schemas.openxmlformats.org/officeDocument/2006/relationships/hyperlink" Target="http://demo.guru99.com/V4/sinkbalanceenquiry.php?CUSTOMER_ID=68195&amp;PASSWORD=123&amp;Account_No=1" TargetMode="External"/><Relationship Id="rId18" Type="http://schemas.openxmlformats.org/officeDocument/2006/relationships/hyperlink" Target="http://demo.guru99.com/V4/sinkbalanceenquiry.php?CUSTOMER_ID=&amp;PASSWORD=1234!&amp;Account_No=1" TargetMode="External"/><Relationship Id="rId3" Type="http://schemas.openxmlformats.org/officeDocument/2006/relationships/hyperlink" Target="http://demo.guru99.com/V4/sinkministatement.php?CUSTOMER_ID=68195&amp;PASSWORD=&amp;Account_No=1" TargetMode="External"/><Relationship Id="rId7" Type="http://schemas.openxmlformats.org/officeDocument/2006/relationships/hyperlink" Target="http://demo.guru99.com/V4/sinkministatement.php?CUSTOMER_ID=68195&amp;PASSWORD=1234!&amp;Account_No=1" TargetMode="External"/><Relationship Id="rId12" Type="http://schemas.openxmlformats.org/officeDocument/2006/relationships/hyperlink" Target="http://demo.guru99.com/V4/sinkbalanceenquiry.php?CUSTOMER_ID=68195&amp;PASSWORD=&amp;Account_No=1" TargetMode="External"/><Relationship Id="rId17" Type="http://schemas.openxmlformats.org/officeDocument/2006/relationships/hyperlink" Target="http://demo.guru99.com/V4/sinkbalanceenquiry.php?CUSTOMER_ID=mgr123&amp;PASSWORD=mgr123&amp;Account_No=1" TargetMode="External"/><Relationship Id="rId2" Type="http://schemas.openxmlformats.org/officeDocument/2006/relationships/hyperlink" Target="http://demo.guru99.com/V4/sinkministatement.php?CUSTOMER_ID=12345&amp;PASSWORD=cust123&amp;Account_No=123" TargetMode="External"/><Relationship Id="rId16" Type="http://schemas.openxmlformats.org/officeDocument/2006/relationships/hyperlink" Target="http://demo.guru99.com/V4/sinkbalanceenquiry.php?CUSTOMER_ID=68195&amp;PASSWORD=1234!&amp;Account_No=" TargetMode="External"/><Relationship Id="rId1" Type="http://schemas.openxmlformats.org/officeDocument/2006/relationships/hyperlink" Target="http://demo.guru99.com/V4/sinkministatement.php?CUSTOMER_ID=&amp;PASSWORD=cust123&amp;Account_No=123" TargetMode="External"/><Relationship Id="rId6" Type="http://schemas.openxmlformats.org/officeDocument/2006/relationships/hyperlink" Target="http://demo.guru99.com/V4/sinkministatement.php?CUSTOMER_ID=68195&amp;PASSWORD=1234!&amp;Account_No=" TargetMode="External"/><Relationship Id="rId11" Type="http://schemas.openxmlformats.org/officeDocument/2006/relationships/hyperlink" Target="http://demo.guru99.com/V4/sinkbalanceenquiry.php?CUSTOMER_ID=customer123&amp;PASSWORD=1234!&amp;Account_No=1" TargetMode="External"/><Relationship Id="rId5" Type="http://schemas.openxmlformats.org/officeDocument/2006/relationships/hyperlink" Target="http://demo.guru99.com/V4/sinkministatement.php?CUSTOMER_ID=68195&amp;PASSWORD=1234!&amp;Account_No=1" TargetMode="External"/><Relationship Id="rId15" Type="http://schemas.openxmlformats.org/officeDocument/2006/relationships/hyperlink" Target="http://demo.guru99.com/V4/sinkbalanceenquiry.php?CUSTOMER_ID=68195&amp;PASSWORD=1234!&amp;Account_No=15" TargetMode="External"/><Relationship Id="rId10" Type="http://schemas.openxmlformats.org/officeDocument/2006/relationships/hyperlink" Target="http://demo.guru99.com/V4/sinkbalanceenquiry.php?CUSTOMER_ID=mgr123&amp;PASSWORD=mgr123&amp;Account_No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demo.guru99.com/V4/sinkministatement.php?CUSTOMER_ID=68195&amp;PASSWORD=12345&amp;Account_No=1" TargetMode="External"/><Relationship Id="rId9" Type="http://schemas.openxmlformats.org/officeDocument/2006/relationships/hyperlink" Target="http://demo.guru99.com/V4/sinkbalanceenquiry.php?CUSTOMER_ID=68195&amp;PASSWORD=1234!&amp;Account_No=" TargetMode="External"/><Relationship Id="rId14" Type="http://schemas.openxmlformats.org/officeDocument/2006/relationships/hyperlink" Target="http://demo.guru99.com/V4/sinkbalanceenquiry.php?CUSTOMER_ID=68195&amp;PASSWORD=1234!&amp;Account_N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9" workbookViewId="0">
      <selection activeCell="C10" sqref="C10"/>
    </sheetView>
  </sheetViews>
  <sheetFormatPr defaultRowHeight="12.75" x14ac:dyDescent="0.2"/>
  <cols>
    <col min="1" max="1" width="12.5546875" style="1" customWidth="1"/>
    <col min="2" max="2" width="20.21875" style="1" customWidth="1"/>
    <col min="3" max="3" width="15.77734375" style="1" customWidth="1"/>
    <col min="4" max="4" width="17.6640625" style="1" customWidth="1"/>
    <col min="5" max="5" width="44.6640625" style="1" customWidth="1"/>
    <col min="6" max="6" width="21.5546875" style="1" customWidth="1"/>
    <col min="7" max="16384" width="8.88671875" style="1"/>
  </cols>
  <sheetData>
    <row r="1" spans="1:8" ht="30" customHeight="1" x14ac:dyDescent="0.2">
      <c r="A1" s="15" t="s">
        <v>71</v>
      </c>
      <c r="B1" s="16" t="s">
        <v>72</v>
      </c>
      <c r="C1" s="17"/>
      <c r="D1" s="18"/>
      <c r="E1" s="19" t="s">
        <v>73</v>
      </c>
      <c r="F1" s="20" t="s">
        <v>74</v>
      </c>
    </row>
    <row r="2" spans="1:8" ht="39.75" customHeight="1" x14ac:dyDescent="0.2">
      <c r="A2" s="15" t="s">
        <v>75</v>
      </c>
      <c r="B2" s="21" t="s">
        <v>81</v>
      </c>
      <c r="C2" s="17"/>
      <c r="D2" s="18"/>
      <c r="E2" s="19" t="s">
        <v>76</v>
      </c>
      <c r="F2" s="22"/>
      <c r="G2" s="2"/>
      <c r="H2" s="2"/>
    </row>
    <row r="3" spans="1:8" ht="39.75" customHeight="1" x14ac:dyDescent="0.2">
      <c r="A3" s="23" t="s">
        <v>77</v>
      </c>
      <c r="B3" s="24" t="str">
        <f>B2&amp;"_"&amp;"XXX"&amp;"_"&amp;"vx.x"</f>
        <v>GBP_3_XXX_vx.x</v>
      </c>
      <c r="C3" s="25"/>
      <c r="D3" s="26"/>
      <c r="E3" s="15" t="s">
        <v>78</v>
      </c>
      <c r="F3" s="27">
        <v>44798</v>
      </c>
      <c r="G3" s="2"/>
      <c r="H3" s="2"/>
    </row>
    <row r="4" spans="1:8" ht="39.75" customHeight="1" x14ac:dyDescent="0.2">
      <c r="A4" s="32"/>
      <c r="B4" s="33"/>
      <c r="C4" s="34"/>
      <c r="D4" s="35"/>
      <c r="E4" s="28" t="s">
        <v>64</v>
      </c>
      <c r="F4" s="29">
        <v>3</v>
      </c>
      <c r="G4" s="2"/>
      <c r="H4" s="2"/>
    </row>
    <row r="5" spans="1:8" ht="39.75" customHeight="1" x14ac:dyDescent="0.2">
      <c r="A5" s="36" t="s">
        <v>70</v>
      </c>
      <c r="B5" s="37" t="s">
        <v>68</v>
      </c>
      <c r="C5" s="30" t="s">
        <v>79</v>
      </c>
      <c r="D5" s="30"/>
      <c r="E5" s="30" t="s">
        <v>80</v>
      </c>
      <c r="F5" s="30"/>
      <c r="G5" s="2"/>
      <c r="H5" s="2"/>
    </row>
    <row r="6" spans="1:8" ht="39.75" customHeight="1" x14ac:dyDescent="0.2">
      <c r="A6" s="38">
        <f>COUNTIF($H$9:$H$26,"Passed")</f>
        <v>16</v>
      </c>
      <c r="B6" s="38">
        <f>COUNTIF(F9:F10,"Failed")</f>
        <v>0</v>
      </c>
      <c r="C6" s="31">
        <f>COUNTIF(F9:F10,"Not Avaiable")</f>
        <v>0</v>
      </c>
      <c r="D6" s="31"/>
      <c r="E6" s="31">
        <f>COUNTA(A9:A989)</f>
        <v>18</v>
      </c>
      <c r="F6" s="31"/>
      <c r="G6" s="2"/>
      <c r="H6" s="2"/>
    </row>
    <row r="7" spans="1:8" ht="39.75" customHeight="1" x14ac:dyDescent="0.2">
      <c r="A7" s="8"/>
      <c r="B7" s="9"/>
      <c r="C7" s="6"/>
      <c r="D7" s="7"/>
      <c r="E7" s="2"/>
      <c r="F7" s="2"/>
      <c r="G7" s="2"/>
      <c r="H7" s="2"/>
    </row>
    <row r="8" spans="1:8" s="11" customFormat="1" ht="25.5" x14ac:dyDescent="0.2">
      <c r="A8" s="10" t="s">
        <v>65</v>
      </c>
      <c r="B8" s="10" t="s">
        <v>67</v>
      </c>
      <c r="C8" s="10" t="s">
        <v>66</v>
      </c>
      <c r="D8" s="10" t="s">
        <v>0</v>
      </c>
      <c r="E8" s="10" t="s">
        <v>1</v>
      </c>
      <c r="F8" s="10" t="s">
        <v>2</v>
      </c>
      <c r="G8" s="10" t="s">
        <v>3</v>
      </c>
      <c r="H8" s="10" t="s">
        <v>82</v>
      </c>
    </row>
    <row r="9" spans="1:8" ht="38.25" x14ac:dyDescent="0.2">
      <c r="A9" s="3" t="s">
        <v>4</v>
      </c>
      <c r="B9" s="12" t="s">
        <v>5</v>
      </c>
      <c r="C9" s="4" t="s">
        <v>6</v>
      </c>
      <c r="D9" s="4" t="s">
        <v>83</v>
      </c>
      <c r="E9" s="5" t="s">
        <v>7</v>
      </c>
      <c r="F9" s="4" t="s">
        <v>8</v>
      </c>
      <c r="G9" s="39" t="s">
        <v>9</v>
      </c>
      <c r="H9" s="39" t="s">
        <v>70</v>
      </c>
    </row>
    <row r="10" spans="1:8" ht="51" x14ac:dyDescent="0.2">
      <c r="A10" s="3" t="s">
        <v>10</v>
      </c>
      <c r="B10" s="13"/>
      <c r="C10" s="4" t="s">
        <v>11</v>
      </c>
      <c r="D10" s="4" t="s">
        <v>84</v>
      </c>
      <c r="E10" s="5" t="s">
        <v>12</v>
      </c>
      <c r="F10" s="4" t="s">
        <v>8</v>
      </c>
      <c r="G10" s="39" t="s">
        <v>9</v>
      </c>
      <c r="H10" s="39" t="s">
        <v>70</v>
      </c>
    </row>
    <row r="11" spans="1:8" ht="38.25" x14ac:dyDescent="0.2">
      <c r="A11" s="3" t="s">
        <v>13</v>
      </c>
      <c r="B11" s="13"/>
      <c r="C11" s="4" t="s">
        <v>14</v>
      </c>
      <c r="D11" s="4" t="s">
        <v>85</v>
      </c>
      <c r="E11" s="5" t="s">
        <v>15</v>
      </c>
      <c r="F11" s="4" t="s">
        <v>16</v>
      </c>
      <c r="G11" s="39" t="s">
        <v>9</v>
      </c>
      <c r="H11" s="39" t="s">
        <v>70</v>
      </c>
    </row>
    <row r="12" spans="1:8" ht="38.25" x14ac:dyDescent="0.2">
      <c r="A12" s="3" t="s">
        <v>17</v>
      </c>
      <c r="B12" s="14"/>
      <c r="C12" s="4" t="s">
        <v>18</v>
      </c>
      <c r="D12" s="4" t="s">
        <v>86</v>
      </c>
      <c r="E12" s="5" t="s">
        <v>19</v>
      </c>
      <c r="F12" s="4" t="s">
        <v>16</v>
      </c>
      <c r="G12" s="39" t="s">
        <v>9</v>
      </c>
      <c r="H12" s="39" t="s">
        <v>70</v>
      </c>
    </row>
    <row r="13" spans="1:8" ht="63.75" x14ac:dyDescent="0.2">
      <c r="A13" s="3" t="s">
        <v>20</v>
      </c>
      <c r="B13" s="12" t="s">
        <v>21</v>
      </c>
      <c r="C13" s="4" t="s">
        <v>22</v>
      </c>
      <c r="D13" s="4" t="s">
        <v>87</v>
      </c>
      <c r="E13" s="5" t="s">
        <v>23</v>
      </c>
      <c r="F13" s="4" t="s">
        <v>24</v>
      </c>
      <c r="G13" s="39" t="s">
        <v>9</v>
      </c>
      <c r="H13" s="39" t="s">
        <v>70</v>
      </c>
    </row>
    <row r="14" spans="1:8" ht="38.25" x14ac:dyDescent="0.2">
      <c r="A14" s="3" t="s">
        <v>25</v>
      </c>
      <c r="B14" s="13"/>
      <c r="C14" s="4" t="s">
        <v>26</v>
      </c>
      <c r="D14" s="4" t="s">
        <v>88</v>
      </c>
      <c r="E14" s="5" t="s">
        <v>27</v>
      </c>
      <c r="F14" s="4" t="s">
        <v>28</v>
      </c>
      <c r="G14" s="39" t="s">
        <v>9</v>
      </c>
      <c r="H14" s="39" t="s">
        <v>70</v>
      </c>
    </row>
    <row r="15" spans="1:8" ht="25.5" x14ac:dyDescent="0.2">
      <c r="A15" s="3" t="s">
        <v>29</v>
      </c>
      <c r="B15" s="14"/>
      <c r="C15" s="4" t="s">
        <v>30</v>
      </c>
      <c r="D15" s="4"/>
      <c r="E15" s="5" t="s">
        <v>23</v>
      </c>
      <c r="F15" s="4"/>
      <c r="G15" s="39"/>
      <c r="H15" s="39" t="s">
        <v>70</v>
      </c>
    </row>
    <row r="16" spans="1:8" ht="63.75" x14ac:dyDescent="0.2">
      <c r="A16" s="3" t="s">
        <v>31</v>
      </c>
      <c r="B16" s="39" t="s">
        <v>32</v>
      </c>
      <c r="C16" s="4" t="s">
        <v>33</v>
      </c>
      <c r="D16" s="4" t="s">
        <v>89</v>
      </c>
      <c r="E16" s="5" t="s">
        <v>34</v>
      </c>
      <c r="F16" s="4" t="s">
        <v>35</v>
      </c>
      <c r="G16" s="39" t="s">
        <v>9</v>
      </c>
      <c r="H16" s="39" t="s">
        <v>70</v>
      </c>
    </row>
    <row r="17" spans="1:8" ht="51" x14ac:dyDescent="0.2">
      <c r="A17" s="3" t="s">
        <v>36</v>
      </c>
      <c r="B17" s="39" t="s">
        <v>37</v>
      </c>
      <c r="C17" s="4" t="s">
        <v>38</v>
      </c>
      <c r="D17" s="4" t="s">
        <v>90</v>
      </c>
      <c r="E17" s="5" t="s">
        <v>39</v>
      </c>
      <c r="F17" s="4" t="s">
        <v>40</v>
      </c>
      <c r="G17" s="40" t="s">
        <v>69</v>
      </c>
      <c r="H17" s="41" t="s">
        <v>68</v>
      </c>
    </row>
    <row r="18" spans="1:8" ht="38.25" x14ac:dyDescent="0.2">
      <c r="A18" s="3" t="s">
        <v>41</v>
      </c>
      <c r="B18" s="39" t="s">
        <v>42</v>
      </c>
      <c r="C18" s="4" t="s">
        <v>43</v>
      </c>
      <c r="D18" s="4" t="s">
        <v>91</v>
      </c>
      <c r="E18" s="5" t="s">
        <v>44</v>
      </c>
      <c r="F18" s="4" t="s">
        <v>45</v>
      </c>
      <c r="G18" s="39" t="s">
        <v>9</v>
      </c>
      <c r="H18" s="39" t="s">
        <v>70</v>
      </c>
    </row>
    <row r="19" spans="1:8" ht="38.25" x14ac:dyDescent="0.2">
      <c r="A19" s="3" t="s">
        <v>46</v>
      </c>
      <c r="B19" s="12" t="s">
        <v>47</v>
      </c>
      <c r="C19" s="4" t="s">
        <v>6</v>
      </c>
      <c r="D19" s="4" t="s">
        <v>83</v>
      </c>
      <c r="E19" s="5" t="s">
        <v>48</v>
      </c>
      <c r="F19" s="4" t="s">
        <v>16</v>
      </c>
      <c r="G19" s="39" t="s">
        <v>9</v>
      </c>
      <c r="H19" s="39" t="s">
        <v>70</v>
      </c>
    </row>
    <row r="20" spans="1:8" ht="51" x14ac:dyDescent="0.2">
      <c r="A20" s="3" t="s">
        <v>49</v>
      </c>
      <c r="B20" s="14"/>
      <c r="C20" s="4" t="s">
        <v>11</v>
      </c>
      <c r="D20" s="4" t="s">
        <v>92</v>
      </c>
      <c r="E20" s="5" t="s">
        <v>50</v>
      </c>
      <c r="F20" s="4" t="s">
        <v>16</v>
      </c>
      <c r="G20" s="39" t="s">
        <v>9</v>
      </c>
      <c r="H20" s="39" t="s">
        <v>70</v>
      </c>
    </row>
    <row r="21" spans="1:8" ht="38.25" x14ac:dyDescent="0.2">
      <c r="A21" s="3" t="s">
        <v>51</v>
      </c>
      <c r="B21" s="12" t="s">
        <v>52</v>
      </c>
      <c r="C21" s="4" t="s">
        <v>14</v>
      </c>
      <c r="D21" s="4" t="s">
        <v>85</v>
      </c>
      <c r="E21" s="5" t="s">
        <v>53</v>
      </c>
      <c r="F21" s="4" t="s">
        <v>16</v>
      </c>
      <c r="G21" s="39" t="s">
        <v>9</v>
      </c>
      <c r="H21" s="39" t="s">
        <v>70</v>
      </c>
    </row>
    <row r="22" spans="1:8" ht="38.25" x14ac:dyDescent="0.2">
      <c r="A22" s="3" t="s">
        <v>54</v>
      </c>
      <c r="B22" s="14"/>
      <c r="C22" s="4" t="s">
        <v>18</v>
      </c>
      <c r="D22" s="4" t="s">
        <v>86</v>
      </c>
      <c r="E22" s="5" t="s">
        <v>55</v>
      </c>
      <c r="F22" s="4" t="s">
        <v>16</v>
      </c>
      <c r="G22" s="39" t="s">
        <v>9</v>
      </c>
      <c r="H22" s="39" t="s">
        <v>70</v>
      </c>
    </row>
    <row r="23" spans="1:8" ht="63.75" x14ac:dyDescent="0.2">
      <c r="A23" s="3" t="s">
        <v>56</v>
      </c>
      <c r="B23" s="4" t="s">
        <v>57</v>
      </c>
      <c r="C23" s="4" t="s">
        <v>22</v>
      </c>
      <c r="D23" s="4" t="s">
        <v>87</v>
      </c>
      <c r="E23" s="5" t="s">
        <v>58</v>
      </c>
      <c r="F23" s="4" t="s">
        <v>59</v>
      </c>
      <c r="G23" s="40" t="s">
        <v>69</v>
      </c>
      <c r="H23" s="41" t="s">
        <v>68</v>
      </c>
    </row>
    <row r="24" spans="1:8" ht="63.75" x14ac:dyDescent="0.2">
      <c r="A24" s="3" t="s">
        <v>60</v>
      </c>
      <c r="B24" s="12" t="s">
        <v>42</v>
      </c>
      <c r="C24" s="4" t="s">
        <v>33</v>
      </c>
      <c r="D24" s="4" t="s">
        <v>89</v>
      </c>
      <c r="E24" s="5" t="s">
        <v>61</v>
      </c>
      <c r="F24" s="4" t="s">
        <v>35</v>
      </c>
      <c r="G24" s="39" t="s">
        <v>9</v>
      </c>
      <c r="H24" s="39" t="s">
        <v>70</v>
      </c>
    </row>
    <row r="25" spans="1:8" ht="51" x14ac:dyDescent="0.2">
      <c r="A25" s="3" t="s">
        <v>62</v>
      </c>
      <c r="B25" s="13"/>
      <c r="C25" s="4" t="s">
        <v>38</v>
      </c>
      <c r="D25" s="4" t="s">
        <v>90</v>
      </c>
      <c r="E25" s="5" t="s">
        <v>39</v>
      </c>
      <c r="F25" s="4" t="s">
        <v>40</v>
      </c>
      <c r="G25" s="39" t="s">
        <v>9</v>
      </c>
      <c r="H25" s="39" t="s">
        <v>70</v>
      </c>
    </row>
    <row r="26" spans="1:8" ht="38.25" x14ac:dyDescent="0.2">
      <c r="A26" s="3" t="s">
        <v>63</v>
      </c>
      <c r="B26" s="14"/>
      <c r="C26" s="4" t="s">
        <v>43</v>
      </c>
      <c r="D26" s="4" t="s">
        <v>91</v>
      </c>
      <c r="E26" s="5" t="s">
        <v>44</v>
      </c>
      <c r="F26" s="4" t="s">
        <v>45</v>
      </c>
      <c r="G26" s="39" t="s">
        <v>9</v>
      </c>
      <c r="H26" s="39" t="s">
        <v>70</v>
      </c>
    </row>
  </sheetData>
  <mergeCells count="13">
    <mergeCell ref="E5:F5"/>
    <mergeCell ref="E6:F6"/>
    <mergeCell ref="B24:B26"/>
    <mergeCell ref="B21:B22"/>
    <mergeCell ref="B19:B20"/>
    <mergeCell ref="B1:D1"/>
    <mergeCell ref="B9:B12"/>
    <mergeCell ref="B13:B15"/>
    <mergeCell ref="B2:D2"/>
    <mergeCell ref="A3:A4"/>
    <mergeCell ref="B3:D4"/>
    <mergeCell ref="C5:D5"/>
    <mergeCell ref="C6:D6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19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2022-08-27T03:58:50Z</dcterms:created>
  <dcterms:modified xsi:type="dcterms:W3CDTF">2022-08-27T13:07:50Z</dcterms:modified>
</cp:coreProperties>
</file>