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minht\OneDrive\Documents\"/>
    </mc:Choice>
  </mc:AlternateContent>
  <bookViews>
    <workbookView xWindow="120" yWindow="90" windowWidth="15240" windowHeight="8250" activeTab="2"/>
  </bookViews>
  <sheets>
    <sheet name="% Defective Count By Operator " sheetId="2" r:id="rId1"/>
    <sheet name="% Defective Count By Vendor " sheetId="3" r:id="rId2"/>
    <sheet name="Input Quality Of Production Run" sheetId="5" r:id="rId3"/>
    <sheet name="Data" sheetId="1" r:id="rId4"/>
  </sheets>
  <definedNames>
    <definedName name="Slicer_Operator">#N/A</definedName>
    <definedName name="Slicer_Production_Run_ID">#N/A</definedName>
    <definedName name="Slicer_Vendor_Name">#N/A</definedName>
    <definedName name="TT_PivotQuery">Data!$A$1:$Q$59</definedName>
  </definedNames>
  <calcPr calcId="125725"/>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<sst xmlns="http://schemas.openxmlformats.org/spreadsheetml/2006/main" count="340" uniqueCount="48">
  <si>
    <t>Product ID Number</t>
  </si>
  <si>
    <t>Product Primary Material</t>
  </si>
  <si>
    <t>Design ID Number</t>
  </si>
  <si>
    <t>Job ID Number</t>
  </si>
  <si>
    <t>Input Quality Comments</t>
  </si>
  <si>
    <t>Production Run ID</t>
  </si>
  <si>
    <t>Defective Count Per Production Run</t>
  </si>
  <si>
    <t>Quantity Produced Per Production Run</t>
  </si>
  <si>
    <t>Production Run Overall Quality</t>
  </si>
  <si>
    <t>Production Run Month</t>
  </si>
  <si>
    <t>Machine ID Number</t>
  </si>
  <si>
    <t>Operator</t>
  </si>
  <si>
    <t>Input Item ID Number</t>
  </si>
  <si>
    <t>Vendor ID Number</t>
  </si>
  <si>
    <t>Vendor Name</t>
  </si>
  <si>
    <t>% Defective Count Per Production Run</t>
  </si>
  <si>
    <t>Production Run Year</t>
  </si>
  <si>
    <t>Polyethylene Terephthalate</t>
  </si>
  <si>
    <t>Normal</t>
  </si>
  <si>
    <t>Poor</t>
  </si>
  <si>
    <t>Chetan Bandi</t>
  </si>
  <si>
    <t>Elite Materials</t>
  </si>
  <si>
    <t>Bad</t>
  </si>
  <si>
    <t>Good</t>
  </si>
  <si>
    <t>ABC Supplies</t>
  </si>
  <si>
    <t>Excellent</t>
  </si>
  <si>
    <t>High Density Polyethylene</t>
  </si>
  <si>
    <t>Average</t>
  </si>
  <si>
    <t>Vyshali Poola</t>
  </si>
  <si>
    <t>Audrey Hepburn</t>
  </si>
  <si>
    <t>Global Goods</t>
  </si>
  <si>
    <t>Polyvinyl Chloride</t>
  </si>
  <si>
    <t>Carry Grant</t>
  </si>
  <si>
    <t>Low-Density Polyethylene</t>
  </si>
  <si>
    <t>Acrylic or Polymethyl Methacrylate</t>
  </si>
  <si>
    <t>ProTools Inc.</t>
  </si>
  <si>
    <t>Triet Tran</t>
  </si>
  <si>
    <t>NorthPoint Traders</t>
  </si>
  <si>
    <t>Row Labels</t>
  </si>
  <si>
    <t>Grand Total</t>
  </si>
  <si>
    <t>Usage</t>
  </si>
  <si>
    <t>Average of % Defective Count Per Production Run</t>
  </si>
  <si>
    <t>Count of Input Quality Comments</t>
  </si>
  <si>
    <t xml:space="preserve">Examining quality of a vendor. </t>
  </si>
  <si>
    <t>Examining operator's performance.</t>
  </si>
  <si>
    <t>Investigating if input with bad quality from a vendor consistently appears in production run with high defective count ratio. This may indicate the vendor is not providing good enough material and should be considered replaced.</t>
  </si>
  <si>
    <t>Investigating if an employee consistently produces a high defective count ratio. This may indicate the employee's performance is the root cause and they need more training.</t>
  </si>
  <si>
    <t>For a specific Production Run, investigate quality of input data from each vendor. If many inputs are bad, they may be the root cause and should be replaced.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</si>
</sst>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[TT-QualityCharts.xlsx]% Defective Count By Operator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 Defective Count Per Production Run By Operator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 Defective Count By Operator '!$B$3</c:f>
              <c:strCache>
                <c:ptCount val="1"/>
                <c:pt idx="0">
                  <c:v>Total</c:v>
                </c:pt>
              </c:strCache>
            </c:strRef>
          </c:tx>
          <c:spPr>
            <a:solidFill>
              <a:schemeClr val="accent1"/>
            </a:solidFill>
            <a:ln>
              <a:noFill/>
            </a:ln>
            <a:effectLst/>
          </c:spPr>
          <c:invertIfNegative val="0"/>
          <c:cat>
            <c:multiLvlStrRef>
              <c:f>'% Defective Count By Operator '!$A$4:$A$21</c:f>
              <c:multiLvlStrCache>
                <c:ptCount val="6"/>
                <c:lvl>
                  <c:pt idx="0">
                    <c:v>Audrey Hepburn</c:v>
                  </c:pt>
                  <c:pt idx="1">
                    <c:v>Audrey Hepburn</c:v>
                  </c:pt>
                  <c:pt idx="2">
                    <c:v>Audrey Hepburn</c:v>
                  </c:pt>
                  <c:pt idx="3">
                    <c:v>Audrey Hepburn</c:v>
                  </c:pt>
                  <c:pt idx="4">
                    <c:v>Audrey Hepburn</c:v>
                  </c:pt>
                  <c:pt idx="5">
                    <c:v>Audrey Hepburn</c:v>
                  </c:pt>
                </c:lvl>
                <c:lvl>
                  <c:pt idx="0">
                    <c:v>5</c:v>
                  </c:pt>
                  <c:pt idx="1">
                    <c:v>7</c:v>
                  </c:pt>
                  <c:pt idx="2">
                    <c:v>9</c:v>
                  </c:pt>
                  <c:pt idx="3">
                    <c:v>1</c:v>
                  </c:pt>
                  <c:pt idx="4">
                    <c:v>4</c:v>
                  </c:pt>
                  <c:pt idx="5">
                    <c:v>9</c:v>
                  </c:pt>
                </c:lvl>
                <c:lvl>
                  <c:pt idx="0">
                    <c:v>2010</c:v>
                  </c:pt>
                  <c:pt idx="2">
                    <c:v>2013</c:v>
                  </c:pt>
                  <c:pt idx="3">
                    <c:v>2014</c:v>
                  </c:pt>
                  <c:pt idx="4">
                    <c:v>2015</c:v>
                  </c:pt>
                  <c:pt idx="5">
                    <c:v>2020</c:v>
                  </c:pt>
                </c:lvl>
              </c:multiLvlStrCache>
            </c:multiLvlStrRef>
          </c:cat>
          <c:val>
            <c:numRef>
              <c:f>'% Defective Count By Operator '!$B$4:$B$21</c:f>
              <c:numCache>
                <c:formatCode>General</c:formatCode>
                <c:ptCount val="6"/>
                <c:pt idx="0">
                  <c:v>2.0499999999999998</c:v>
                </c:pt>
                <c:pt idx="1">
                  <c:v>2.0750000000000002</c:v>
                </c:pt>
                <c:pt idx="2">
                  <c:v>0.18</c:v>
                </c:pt>
                <c:pt idx="3">
                  <c:v>0.53749999999999998</c:v>
                </c:pt>
                <c:pt idx="4">
                  <c:v>0.22220000000000001</c:v>
                </c:pt>
                <c:pt idx="5">
                  <c:v>1.0874999999999999</c:v>
                </c:pt>
              </c:numCache>
            </c:numRef>
          </c:val>
        </c:ser>
        <c:dLbls>
          <c:showLegendKey val="0"/>
          <c:showVal val="0"/>
          <c:showCatName val="0"/>
          <c:showSerName val="0"/>
          <c:showPercent val="0"/>
          <c:showBubbleSize val="0"/>
        </c:dLbls>
        <c:gapWidth val="219"/>
        <c:overlap val="-27"/>
        <c:axId val="501787488"/>
        <c:axId val="501791296"/>
      </c:barChart>
      <c:catAx>
        <c:axId val="50178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91296"/>
        <c:crosses val="autoZero"/>
        <c:auto val="1"/>
        <c:lblAlgn val="ctr"/>
        <c:lblOffset val="100"/>
        <c:noMultiLvlLbl val="0"/>
      </c:catAx>
      <c:valAx>
        <c:axId val="50179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87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[TT-QualityCharts.xlsx]% Defective Count By Vendor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 Defective Count Per Production Run By Vendor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 Defective Count By Vendor '!$B$3</c:f>
              <c:strCache>
                <c:ptCount val="1"/>
                <c:pt idx="0">
                  <c:v>Total</c:v>
                </c:pt>
              </c:strCache>
            </c:strRef>
          </c:tx>
          <c:spPr>
            <a:solidFill>
              <a:schemeClr val="accent1"/>
            </a:solidFill>
            <a:ln>
              <a:noFill/>
            </a:ln>
            <a:effectLst/>
          </c:spPr>
          <c:invertIfNegative val="0"/>
          <c:cat>
            <c:multiLvlStrRef>
              <c:f>'% Defective Count By Vendor '!$A$4:$A$16</c:f>
              <c:multiLvlStrCache>
                <c:ptCount val="4"/>
                <c:lvl>
                  <c:pt idx="0">
                    <c:v>ABC Supplies</c:v>
                  </c:pt>
                  <c:pt idx="1">
                    <c:v>ABC Supplies</c:v>
                  </c:pt>
                  <c:pt idx="2">
                    <c:v>ABC Supplies</c:v>
                  </c:pt>
                  <c:pt idx="3">
                    <c:v>ABC Supplies</c:v>
                  </c:pt>
                </c:lvl>
                <c:lvl>
                  <c:pt idx="0">
                    <c:v>9</c:v>
                  </c:pt>
                  <c:pt idx="1">
                    <c:v>5</c:v>
                  </c:pt>
                  <c:pt idx="2">
                    <c:v>4</c:v>
                  </c:pt>
                  <c:pt idx="3">
                    <c:v>9</c:v>
                  </c:pt>
                </c:lvl>
                <c:lvl>
                  <c:pt idx="0">
                    <c:v>2010</c:v>
                  </c:pt>
                  <c:pt idx="1">
                    <c:v>2013</c:v>
                  </c:pt>
                  <c:pt idx="2">
                    <c:v>2015</c:v>
                  </c:pt>
                  <c:pt idx="3">
                    <c:v>2020</c:v>
                  </c:pt>
                </c:lvl>
              </c:multiLvlStrCache>
            </c:multiLvlStrRef>
          </c:cat>
          <c:val>
            <c:numRef>
              <c:f>'% Defective Count By Vendor '!$B$4:$B$16</c:f>
              <c:numCache>
                <c:formatCode>General</c:formatCode>
                <c:ptCount val="4"/>
                <c:pt idx="0">
                  <c:v>1.95</c:v>
                </c:pt>
                <c:pt idx="1">
                  <c:v>0.61309999999999998</c:v>
                </c:pt>
                <c:pt idx="2">
                  <c:v>0.52729999999999999</c:v>
                </c:pt>
                <c:pt idx="3">
                  <c:v>1.3</c:v>
                </c:pt>
              </c:numCache>
            </c:numRef>
          </c:val>
        </c:ser>
        <c:dLbls>
          <c:showLegendKey val="0"/>
          <c:showVal val="0"/>
          <c:showCatName val="0"/>
          <c:showSerName val="0"/>
          <c:showPercent val="0"/>
          <c:showBubbleSize val="0"/>
        </c:dLbls>
        <c:gapWidth val="219"/>
        <c:overlap val="-27"/>
        <c:axId val="501788576"/>
        <c:axId val="501779872"/>
      </c:barChart>
      <c:catAx>
        <c:axId val="50178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79872"/>
        <c:crosses val="autoZero"/>
        <c:auto val="1"/>
        <c:lblAlgn val="ctr"/>
        <c:lblOffset val="100"/>
        <c:noMultiLvlLbl val="0"/>
      </c:catAx>
      <c:valAx>
        <c:axId val="50177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88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[TT-QualityCharts.xlsx]Input Quality Of Production Run!PivotTable3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Input Quality Of A Production Run By Vendor</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'Input Quality Of Production Run'!$B$4</c:f>
              <c:strCache>
                <c:ptCount val="1"/>
                <c:pt idx="0">
                  <c:v>Total</c:v>
                </c:pt>
              </c:strCache>
            </c:strRef>
          </c:tx>
          <c:spPr>
            <a:solidFill>
              <a:schemeClr val="accent1"/>
            </a:solidFill>
            <a:ln>
              <a:noFill/>
            </a:ln>
            <a:effectLst/>
          </c:spPr>
          <c:invertIfNegative val="0"/>
          <c:cat>
            <c:multiLvlStrRef>
              <c:f>'Input Quality Of Production Run'!$A$5:$A$9</c:f>
              <c:multiLvlStrCache>
                <c:ptCount val="2"/>
                <c:lvl>
                  <c:pt idx="0">
                    <c:v>Bad</c:v>
                  </c:pt>
                  <c:pt idx="1">
                    <c:v>Normal</c:v>
                  </c:pt>
                </c:lvl>
                <c:lvl>
                  <c:pt idx="0">
                    <c:v>ABC Supplies</c:v>
                  </c:pt>
                  <c:pt idx="1">
                    <c:v>Elite Materials</c:v>
                  </c:pt>
                </c:lvl>
              </c:multiLvlStrCache>
            </c:multiLvlStrRef>
          </c:cat>
          <c:val>
            <c:numRef>
              <c:f>'Input Quality Of Production Run'!$B$5:$B$9</c:f>
              <c:numCache>
                <c:formatCode>General</c:formatCode>
                <c:ptCount val="2"/>
                <c:pt idx="0">
                  <c:v>1</c:v>
                </c:pt>
                <c:pt idx="1">
                  <c:v>1</c:v>
                </c:pt>
              </c:numCache>
            </c:numRef>
          </c:val>
        </c:ser>
        <c:dLbls>
          <c:showLegendKey val="0"/>
          <c:showVal val="0"/>
          <c:showCatName val="0"/>
          <c:showSerName val="0"/>
          <c:showPercent val="0"/>
          <c:showBubbleSize val="0"/>
        </c:dLbls>
        <c:gapWidth val="219"/>
        <c:overlap val="-27"/>
        <c:axId val="501788032"/>
        <c:axId val="501785856"/>
      </c:barChart>
      <c:catAx>
        <c:axId val="50178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85856"/>
        <c:crosses val="autoZero"/>
        <c:auto val="1"/>
        <c:lblAlgn val="ctr"/>
        <c:lblOffset val="100"/>
        <c:noMultiLvlLbl val="0"/>
      </c:catAx>
      <c:valAx>
        <c:axId val="50178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88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609599</xdr:colOff>
      <xdr:row>0</xdr:row>
      <xdr:rowOff>190499</xdr:rowOff>
    </xdr:from>
    <xdr:to>
      <xdr:col>17</xdr:col>
      <xdr:colOff>600074</xdr:colOff>
      <xdr:row>26</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1009650</xdr:colOff>
      <xdr:row>2</xdr:row>
      <xdr:rowOff>0</xdr:rowOff>
    </xdr:from>
    <xdr:to>
      <xdr:col>3</xdr:col>
      <xdr:colOff>9525</xdr:colOff>
      <xdr:row>15</xdr:row>
      <xdr:rowOff>47625</xdr:rowOff>
    </xdr:to>
    <mc:AlternateContent xmlns:mc="http://schemas.openxmlformats.org/markup-compatibility/2006" xmlns:a14="http://schemas.microsoft.com/office/drawing/2010/main">
      <mc:Choice Requires="a14">
        <xdr:graphicFrame macro="">
          <xdr:nvGraphicFramePr>
            <xdr:cNvPr id="4" name="Operator"/>
            <xdr:cNvGraphicFramePr/>
          </xdr:nvGraphicFramePr>
          <xdr:xfrm>
            <a:off x="0" y="0"/>
            <a:ext cx="0" cy="0"/>
          </xdr:xfrm>
          <a:graphic>
            <a:graphicData uri="http://schemas.microsoft.com/office/drawing/2010/slicer">
              <sle:slicer xmlns:sle="http://schemas.microsoft.com/office/drawing/2010/slicer" name="Operator"/>
            </a:graphicData>
          </a:graphic>
        </xdr:graphicFrame>
      </mc:Choice>
      <mc:Fallback xmlns="">
        <xdr:sp macro="" textlink="">
          <xdr:nvSpPr>
            <xdr:cNvPr id="0" name=""/>
            <xdr:cNvSpPr>
              <a:spLocks noTextEdit="1"/>
            </xdr:cNvSpPr>
          </xdr:nvSpPr>
          <xdr:spPr>
            <a:xfrm>
              <a:off x="5495925"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609599</xdr:colOff>
      <xdr:row>1</xdr:row>
      <xdr:rowOff>0</xdr:rowOff>
    </xdr:from>
    <xdr:to>
      <xdr:col>16</xdr:col>
      <xdr:colOff>600074</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0</xdr:colOff>
      <xdr:row>1</xdr:row>
      <xdr:rowOff>0</xdr:rowOff>
    </xdr:from>
    <xdr:to>
      <xdr:col>21</xdr:col>
      <xdr:colOff>0</xdr:colOff>
      <xdr:row>14</xdr:row>
      <xdr:rowOff>47625</xdr:rowOff>
    </xdr:to>
    <mc:AlternateContent xmlns:mc="http://schemas.openxmlformats.org/markup-compatibility/2006" xmlns:a14="http://schemas.microsoft.com/office/drawing/2010/main">
      <mc:Choice Requires="a14">
        <xdr:graphicFrame macro="">
          <xdr:nvGraphicFramePr>
            <xdr:cNvPr id="3" name="Vendor Name"/>
            <xdr:cNvGraphicFramePr/>
          </xdr:nvGraphicFramePr>
          <xdr:xfrm>
            <a:off x="0" y="0"/>
            <a:ext cx="0" cy="0"/>
          </xdr:xfrm>
          <a:graphic>
            <a:graphicData uri="http://schemas.microsoft.com/office/drawing/2010/slicer">
              <sle:slicer xmlns:sle="http://schemas.microsoft.com/office/drawing/2010/slicer" name="Vendor Name"/>
            </a:graphicData>
          </a:graphic>
        </xdr:graphicFrame>
      </mc:Choice>
      <mc:Fallback xmlns="">
        <xdr:sp macro="" textlink="">
          <xdr:nvSpPr>
            <xdr:cNvPr id="0" name=""/>
            <xdr:cNvSpPr>
              <a:spLocks noTextEdit="1"/>
            </xdr:cNvSpPr>
          </xdr:nvSpPr>
          <xdr:spPr>
            <a:xfrm>
              <a:off x="14344650"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609599</xdr:colOff>
      <xdr:row>0</xdr:row>
      <xdr:rowOff>190499</xdr:rowOff>
    </xdr:from>
    <xdr:to>
      <xdr:col>16</xdr:col>
      <xdr:colOff>600074</xdr:colOff>
      <xdr:row>22</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1</xdr:row>
      <xdr:rowOff>0</xdr:rowOff>
    </xdr:from>
    <xdr:to>
      <xdr:col>21</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10" name="Production Run ID"/>
            <xdr:cNvGraphicFramePr/>
          </xdr:nvGraphicFramePr>
          <xdr:xfrm>
            <a:off x="0" y="0"/>
            <a:ext cx="0" cy="0"/>
          </xdr:xfrm>
          <a:graphic>
            <a:graphicData uri="http://schemas.microsoft.com/office/drawing/2010/slicer">
              <sle:slicer xmlns:sle="http://schemas.microsoft.com/office/drawing/2010/slicer" name="Production Run ID"/>
            </a:graphicData>
          </a:graphic>
        </xdr:graphicFrame>
      </mc:Choice>
      <mc:Fallback xmlns="">
        <xdr:sp macro="" textlink="">
          <xdr:nvSpPr>
            <xdr:cNvPr id="0" name=""/>
            <xdr:cNvSpPr>
              <a:spLocks noTextEdit="1"/>
            </xdr:cNvSpPr>
          </xdr:nvSpPr>
          <xdr:spPr>
            <a:xfrm>
              <a:off x="12906375"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ran Minh Triet" refreshedDate="45625.886862268519" createdVersion="5" refreshedVersion="5" minRefreshableVersion="3" recordCount="58">
  <cacheSource type="worksheet">
    <worksheetSource ref="A1:Q59" sheet="Data"/>
  </cacheSource>
  <cacheFields count="17">
    <cacheField name="Product ID Number" numFmtId="0">
      <sharedItems containsSemiMixedTypes="0" containsString="0" containsNumber="1" containsInteger="1" minValue="1" maxValue="12" count="12">
        <n v="1"/>
        <n v="2"/>
        <n v="3"/>
        <n v="4"/>
        <n v="5"/>
        <n v="6"/>
        <n v="7"/>
        <n v="8"/>
        <n v="9"/>
        <n v="10"/>
        <n v="11"/>
        <n v="12"/>
      </sharedItems>
    </cacheField>
    <cacheField name="Product Primary Material" numFmtId="0">
      <sharedItems/>
    </cacheField>
    <cacheField name="Design ID Number" numFmtId="0">
      <sharedItems containsSemiMixedTypes="0" containsString="0" containsNumber="1" containsInteger="1" minValue="2" maxValue="24" count="12">
        <n v="2"/>
        <n v="4"/>
        <n v="6"/>
        <n v="8"/>
        <n v="10"/>
        <n v="12"/>
        <n v="14"/>
        <n v="16"/>
        <n v="18"/>
        <n v="20"/>
        <n v="22"/>
        <n v="24"/>
      </sharedItems>
    </cacheField>
    <cacheField name="Job ID Number" numFmtId="0">
      <sharedItems containsSemiMixedTypes="0" containsString="0" containsNumber="1" containsInteger="1" minValue="1" maxValue="19" count="19">
        <n v="1"/>
        <n v="2"/>
        <n v="3"/>
        <n v="4"/>
        <n v="5"/>
        <n v="6"/>
        <n v="7"/>
        <n v="8"/>
        <n v="9"/>
        <n v="10"/>
        <n v="11"/>
        <n v="12"/>
        <n v="13"/>
        <n v="14"/>
        <n v="15"/>
        <n v="16"/>
        <n v="17"/>
        <n v="18"/>
        <n v="19"/>
      </sharedItems>
    </cacheField>
    <cacheField name="Input Quality Comments" numFmtId="0">
      <sharedItems count="4">
        <s v="Normal"/>
        <s v="Bad"/>
        <s v="Excellent"/>
        <s v="Good"/>
      </sharedItems>
    </cacheField>
    <cacheField name="Production Run ID" numFmtId="0">
      <sharedItems containsSemiMixedTypes="0" containsString="0" containsNumber="1" containsInteger="1" minValue="1" maxValue="29" count="29">
        <n v="1"/>
        <n v="2"/>
        <n v="3"/>
        <n v="4"/>
        <n v="5"/>
        <n v="6"/>
        <n v="7"/>
        <n v="8"/>
        <n v="9"/>
        <n v="10"/>
        <n v="11"/>
        <n v="12"/>
        <n v="13"/>
        <n v="14"/>
        <n v="15"/>
        <n v="16"/>
        <n v="17"/>
        <n v="18"/>
        <n v="19"/>
        <n v="20"/>
        <n v="21"/>
        <n v="22"/>
        <n v="23"/>
        <n v="24"/>
        <n v="25"/>
        <n v="26"/>
        <n v="27"/>
        <n v="28"/>
        <n v="29"/>
      </sharedItems>
    </cacheField>
    <cacheField name="Defective Count Per Production Run" numFmtId="0">
      <sharedItems containsSemiMixedTypes="0" containsString="0" containsNumber="1" containsInteger="1" minValue="2" maxValue="97"/>
    </cacheField>
    <cacheField name="Quantity Produced Per Production Run" numFmtId="0">
      <sharedItems containsSemiMixedTypes="0" containsString="0" containsNumber="1" containsInteger="1" minValue="1000" maxValue="12000" count="10">
        <n v="4000"/>
        <n v="7000"/>
        <n v="5000"/>
        <n v="2000"/>
        <n v="9000"/>
        <n v="12000"/>
        <n v="11000"/>
        <n v="10000"/>
        <n v="1000"/>
        <n v="6000"/>
      </sharedItems>
    </cacheField>
    <cacheField name="Production Run Overall Quality" numFmtId="0">
      <sharedItems count="4">
        <s v="Poor"/>
        <s v="Good"/>
        <s v="Average"/>
        <s v="Excellent"/>
      </sharedItems>
    </cacheField>
    <cacheField name="Production Run Month" numFmtId="0">
      <sharedItems containsSemiMixedTypes="0" containsString="0" containsNumber="1" containsInteger="1" minValue="1" maxValue="11" count="6">
        <n v="9"/>
        <n v="5"/>
        <n v="4"/>
        <n v="1"/>
        <n v="7"/>
        <n v="11"/>
      </sharedItems>
    </cacheField>
    <cacheField name="Machine ID Number" numFmtId="0">
      <sharedItems containsSemiMixedTypes="0" containsString="0" containsNumber="1" containsInteger="1" minValue="1" maxValue="5"/>
    </cacheField>
    <cacheField name="Operator" numFmtId="0">
      <sharedItems count="5">
        <s v="Chetan Bandi"/>
        <s v="Vyshali Poola"/>
        <s v="Audrey Hepburn"/>
        <s v="Carry Grant"/>
        <s v="Triet Tran"/>
      </sharedItems>
    </cacheField>
    <cacheField name="Input Item ID Number" numFmtId="0">
      <sharedItems containsSemiMixedTypes="0" containsString="0" containsNumber="1" containsInteger="1" minValue="1" maxValue="8"/>
    </cacheField>
    <cacheField name="Vendor ID Number" numFmtId="0">
      <sharedItems containsSemiMixedTypes="0" containsString="0" containsNumber="1" containsInteger="1" minValue="1" maxValue="5"/>
    </cacheField>
    <cacheField name="Vendor Name" numFmtId="0">
      <sharedItems count="5">
        <s v="Elite Materials"/>
        <s v="ABC Supplies"/>
        <s v="Global Goods"/>
        <s v="ProTools Inc."/>
        <s v="NorthPoint Traders"/>
      </sharedItems>
    </cacheField>
    <cacheField name="% Defective Count Per Production Run" numFmtId="0">
      <sharedItems containsSemiMixedTypes="0" containsString="0" containsNumber="1" minValue="0.05" maxValue="7"/>
    </cacheField>
    <cacheField name="Production Run Year" numFmtId="0">
      <sharedItems containsSemiMixedTypes="0" containsString="0" containsNumber="1" containsInteger="1" minValue="2010" maxValue="2022" count="9">
        <n v="2010"/>
        <n v="2013"/>
        <n v="2020"/>
        <n v="2021"/>
        <n v="2022"/>
        <n v="2012"/>
        <n v="2011"/>
        <n v="2014"/>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8">
  <r>
    <x v="0"/>
    <s v="Polyethylene Terephthalate"/>
    <x v="0"/>
    <x v="0"/>
    <x v="0"/>
    <x v="0"/>
    <n v="78"/>
    <x v="0"/>
    <x v="0"/>
    <x v="0"/>
    <n v="2"/>
    <x v="0"/>
    <n v="4"/>
    <n v="3"/>
    <x v="0"/>
    <n v="1.95"/>
    <x v="0"/>
  </r>
  <r>
    <x v="0"/>
    <s v="Polyethylene Terephthalate"/>
    <x v="0"/>
    <x v="0"/>
    <x v="1"/>
    <x v="1"/>
    <n v="28"/>
    <x v="1"/>
    <x v="1"/>
    <x v="0"/>
    <n v="2"/>
    <x v="0"/>
    <n v="4"/>
    <n v="3"/>
    <x v="0"/>
    <n v="0.4"/>
    <x v="0"/>
  </r>
  <r>
    <x v="0"/>
    <s v="Polyethylene Terephthalate"/>
    <x v="0"/>
    <x v="0"/>
    <x v="1"/>
    <x v="0"/>
    <n v="78"/>
    <x v="0"/>
    <x v="0"/>
    <x v="0"/>
    <n v="2"/>
    <x v="0"/>
    <n v="1"/>
    <n v="1"/>
    <x v="1"/>
    <n v="1.95"/>
    <x v="0"/>
  </r>
  <r>
    <x v="0"/>
    <s v="Polyethylene Terephthalate"/>
    <x v="0"/>
    <x v="0"/>
    <x v="2"/>
    <x v="1"/>
    <n v="28"/>
    <x v="1"/>
    <x v="1"/>
    <x v="0"/>
    <n v="2"/>
    <x v="0"/>
    <n v="1"/>
    <n v="1"/>
    <x v="1"/>
    <n v="0.4"/>
    <x v="0"/>
  </r>
  <r>
    <x v="1"/>
    <s v="High Density Polyethylene"/>
    <x v="1"/>
    <x v="1"/>
    <x v="3"/>
    <x v="2"/>
    <n v="62"/>
    <x v="0"/>
    <x v="2"/>
    <x v="0"/>
    <n v="4"/>
    <x v="1"/>
    <n v="4"/>
    <n v="3"/>
    <x v="0"/>
    <n v="1.55"/>
    <x v="1"/>
  </r>
  <r>
    <x v="1"/>
    <s v="High Density Polyethylene"/>
    <x v="1"/>
    <x v="1"/>
    <x v="2"/>
    <x v="3"/>
    <n v="9"/>
    <x v="2"/>
    <x v="3"/>
    <x v="0"/>
    <n v="3"/>
    <x v="2"/>
    <n v="4"/>
    <n v="3"/>
    <x v="0"/>
    <n v="0.18"/>
    <x v="1"/>
  </r>
  <r>
    <x v="1"/>
    <s v="High Density Polyethylene"/>
    <x v="1"/>
    <x v="1"/>
    <x v="1"/>
    <x v="2"/>
    <n v="62"/>
    <x v="0"/>
    <x v="2"/>
    <x v="0"/>
    <n v="4"/>
    <x v="1"/>
    <n v="3"/>
    <n v="2"/>
    <x v="2"/>
    <n v="1.55"/>
    <x v="1"/>
  </r>
  <r>
    <x v="1"/>
    <s v="High Density Polyethylene"/>
    <x v="1"/>
    <x v="1"/>
    <x v="2"/>
    <x v="3"/>
    <n v="9"/>
    <x v="2"/>
    <x v="3"/>
    <x v="0"/>
    <n v="3"/>
    <x v="2"/>
    <n v="3"/>
    <n v="2"/>
    <x v="2"/>
    <n v="0.18"/>
    <x v="1"/>
  </r>
  <r>
    <x v="2"/>
    <s v="Polyvinyl Chloride"/>
    <x v="2"/>
    <x v="2"/>
    <x v="1"/>
    <x v="4"/>
    <n v="91"/>
    <x v="0"/>
    <x v="0"/>
    <x v="1"/>
    <n v="4"/>
    <x v="1"/>
    <n v="5"/>
    <n v="3"/>
    <x v="0"/>
    <n v="2.2749999999999999"/>
    <x v="1"/>
  </r>
  <r>
    <x v="2"/>
    <s v="Polyvinyl Chloride"/>
    <x v="2"/>
    <x v="2"/>
    <x v="2"/>
    <x v="5"/>
    <n v="2"/>
    <x v="0"/>
    <x v="3"/>
    <x v="1"/>
    <n v="5"/>
    <x v="3"/>
    <n v="5"/>
    <n v="3"/>
    <x v="0"/>
    <n v="0.05"/>
    <x v="1"/>
  </r>
  <r>
    <x v="2"/>
    <s v="Polyvinyl Chloride"/>
    <x v="2"/>
    <x v="2"/>
    <x v="0"/>
    <x v="4"/>
    <n v="91"/>
    <x v="0"/>
    <x v="0"/>
    <x v="1"/>
    <n v="4"/>
    <x v="1"/>
    <n v="1"/>
    <n v="1"/>
    <x v="1"/>
    <n v="2.2749999999999999"/>
    <x v="1"/>
  </r>
  <r>
    <x v="2"/>
    <s v="Polyvinyl Chloride"/>
    <x v="2"/>
    <x v="2"/>
    <x v="1"/>
    <x v="5"/>
    <n v="2"/>
    <x v="0"/>
    <x v="3"/>
    <x v="1"/>
    <n v="5"/>
    <x v="3"/>
    <n v="1"/>
    <n v="1"/>
    <x v="1"/>
    <n v="0.05"/>
    <x v="1"/>
  </r>
  <r>
    <x v="2"/>
    <s v="Polyvinyl Chloride"/>
    <x v="2"/>
    <x v="3"/>
    <x v="1"/>
    <x v="6"/>
    <n v="43"/>
    <x v="0"/>
    <x v="2"/>
    <x v="1"/>
    <n v="5"/>
    <x v="3"/>
    <n v="5"/>
    <n v="3"/>
    <x v="0"/>
    <n v="1.075"/>
    <x v="1"/>
  </r>
  <r>
    <x v="2"/>
    <s v="Polyvinyl Chloride"/>
    <x v="2"/>
    <x v="3"/>
    <x v="3"/>
    <x v="7"/>
    <n v="50"/>
    <x v="1"/>
    <x v="2"/>
    <x v="1"/>
    <n v="4"/>
    <x v="1"/>
    <n v="5"/>
    <n v="3"/>
    <x v="0"/>
    <n v="0.71430000000000005"/>
    <x v="1"/>
  </r>
  <r>
    <x v="2"/>
    <s v="Polyvinyl Chloride"/>
    <x v="2"/>
    <x v="3"/>
    <x v="1"/>
    <x v="6"/>
    <n v="43"/>
    <x v="0"/>
    <x v="2"/>
    <x v="1"/>
    <n v="5"/>
    <x v="3"/>
    <n v="1"/>
    <n v="1"/>
    <x v="1"/>
    <n v="1.075"/>
    <x v="1"/>
  </r>
  <r>
    <x v="2"/>
    <s v="Polyvinyl Chloride"/>
    <x v="2"/>
    <x v="3"/>
    <x v="1"/>
    <x v="7"/>
    <n v="50"/>
    <x v="1"/>
    <x v="2"/>
    <x v="1"/>
    <n v="4"/>
    <x v="1"/>
    <n v="1"/>
    <n v="1"/>
    <x v="1"/>
    <n v="0.71430000000000005"/>
    <x v="1"/>
  </r>
  <r>
    <x v="3"/>
    <s v="Low-Density Polyethylene"/>
    <x v="3"/>
    <x v="4"/>
    <x v="3"/>
    <x v="8"/>
    <n v="35"/>
    <x v="0"/>
    <x v="2"/>
    <x v="0"/>
    <n v="3"/>
    <x v="2"/>
    <n v="1"/>
    <n v="1"/>
    <x v="1"/>
    <n v="0.875"/>
    <x v="2"/>
  </r>
  <r>
    <x v="3"/>
    <s v="Low-Density Polyethylene"/>
    <x v="3"/>
    <x v="4"/>
    <x v="1"/>
    <x v="9"/>
    <n v="26"/>
    <x v="3"/>
    <x v="1"/>
    <x v="0"/>
    <n v="3"/>
    <x v="2"/>
    <n v="1"/>
    <n v="1"/>
    <x v="1"/>
    <n v="1.3"/>
    <x v="2"/>
  </r>
  <r>
    <x v="3"/>
    <s v="Low-Density Polyethylene"/>
    <x v="3"/>
    <x v="4"/>
    <x v="2"/>
    <x v="8"/>
    <n v="35"/>
    <x v="0"/>
    <x v="2"/>
    <x v="0"/>
    <n v="3"/>
    <x v="2"/>
    <n v="3"/>
    <n v="2"/>
    <x v="2"/>
    <n v="0.875"/>
    <x v="2"/>
  </r>
  <r>
    <x v="3"/>
    <s v="Low-Density Polyethylene"/>
    <x v="3"/>
    <x v="4"/>
    <x v="0"/>
    <x v="9"/>
    <n v="26"/>
    <x v="3"/>
    <x v="1"/>
    <x v="0"/>
    <n v="3"/>
    <x v="2"/>
    <n v="3"/>
    <n v="2"/>
    <x v="2"/>
    <n v="1.3"/>
    <x v="2"/>
  </r>
  <r>
    <x v="4"/>
    <s v="Acrylic or Polymethyl Methacrylate"/>
    <x v="4"/>
    <x v="5"/>
    <x v="2"/>
    <x v="10"/>
    <n v="97"/>
    <x v="2"/>
    <x v="0"/>
    <x v="2"/>
    <n v="2"/>
    <x v="0"/>
    <n v="7"/>
    <n v="4"/>
    <x v="3"/>
    <n v="1.94"/>
    <x v="3"/>
  </r>
  <r>
    <x v="4"/>
    <s v="Acrylic or Polymethyl Methacrylate"/>
    <x v="4"/>
    <x v="5"/>
    <x v="0"/>
    <x v="10"/>
    <n v="97"/>
    <x v="2"/>
    <x v="0"/>
    <x v="2"/>
    <n v="2"/>
    <x v="0"/>
    <n v="2"/>
    <n v="1"/>
    <x v="1"/>
    <n v="1.94"/>
    <x v="3"/>
  </r>
  <r>
    <x v="4"/>
    <s v="Acrylic or Polymethyl Methacrylate"/>
    <x v="4"/>
    <x v="6"/>
    <x v="1"/>
    <x v="11"/>
    <n v="36"/>
    <x v="4"/>
    <x v="2"/>
    <x v="2"/>
    <n v="2"/>
    <x v="0"/>
    <n v="7"/>
    <n v="4"/>
    <x v="3"/>
    <n v="0.4"/>
    <x v="3"/>
  </r>
  <r>
    <x v="4"/>
    <s v="Acrylic or Polymethyl Methacrylate"/>
    <x v="4"/>
    <x v="6"/>
    <x v="2"/>
    <x v="11"/>
    <n v="36"/>
    <x v="4"/>
    <x v="2"/>
    <x v="2"/>
    <n v="2"/>
    <x v="0"/>
    <n v="2"/>
    <n v="1"/>
    <x v="1"/>
    <n v="0.4"/>
    <x v="3"/>
  </r>
  <r>
    <x v="5"/>
    <s v="Polyethylene Terephthalate"/>
    <x v="5"/>
    <x v="7"/>
    <x v="0"/>
    <x v="12"/>
    <n v="47"/>
    <x v="1"/>
    <x v="2"/>
    <x v="2"/>
    <n v="1"/>
    <x v="4"/>
    <n v="8"/>
    <n v="5"/>
    <x v="4"/>
    <n v="0.6714"/>
    <x v="4"/>
  </r>
  <r>
    <x v="5"/>
    <s v="Polyethylene Terephthalate"/>
    <x v="5"/>
    <x v="7"/>
    <x v="0"/>
    <x v="12"/>
    <n v="47"/>
    <x v="1"/>
    <x v="2"/>
    <x v="2"/>
    <n v="1"/>
    <x v="4"/>
    <n v="1"/>
    <n v="1"/>
    <x v="1"/>
    <n v="0.6714"/>
    <x v="4"/>
  </r>
  <r>
    <x v="5"/>
    <s v="Polyethylene Terephthalate"/>
    <x v="5"/>
    <x v="8"/>
    <x v="3"/>
    <x v="13"/>
    <n v="54"/>
    <x v="5"/>
    <x v="2"/>
    <x v="2"/>
    <n v="4"/>
    <x v="1"/>
    <n v="8"/>
    <n v="5"/>
    <x v="4"/>
    <n v="0.45"/>
    <x v="4"/>
  </r>
  <r>
    <x v="5"/>
    <s v="Polyethylene Terephthalate"/>
    <x v="5"/>
    <x v="8"/>
    <x v="0"/>
    <x v="13"/>
    <n v="54"/>
    <x v="5"/>
    <x v="2"/>
    <x v="2"/>
    <n v="4"/>
    <x v="1"/>
    <n v="1"/>
    <n v="1"/>
    <x v="1"/>
    <n v="0.45"/>
    <x v="4"/>
  </r>
  <r>
    <x v="6"/>
    <s v="High Density Polyethylene"/>
    <x v="6"/>
    <x v="9"/>
    <x v="3"/>
    <x v="14"/>
    <n v="65"/>
    <x v="1"/>
    <x v="2"/>
    <x v="3"/>
    <n v="5"/>
    <x v="3"/>
    <n v="1"/>
    <n v="1"/>
    <x v="1"/>
    <n v="0.92859999999999998"/>
    <x v="5"/>
  </r>
  <r>
    <x v="6"/>
    <s v="High Density Polyethylene"/>
    <x v="6"/>
    <x v="9"/>
    <x v="3"/>
    <x v="14"/>
    <n v="65"/>
    <x v="1"/>
    <x v="2"/>
    <x v="3"/>
    <n v="5"/>
    <x v="3"/>
    <n v="2"/>
    <n v="1"/>
    <x v="1"/>
    <n v="0.92859999999999998"/>
    <x v="5"/>
  </r>
  <r>
    <x v="7"/>
    <s v="Polyvinyl Chloride"/>
    <x v="7"/>
    <x v="10"/>
    <x v="0"/>
    <x v="15"/>
    <n v="10"/>
    <x v="0"/>
    <x v="1"/>
    <x v="4"/>
    <n v="2"/>
    <x v="0"/>
    <n v="7"/>
    <n v="4"/>
    <x v="3"/>
    <n v="0.25"/>
    <x v="0"/>
  </r>
  <r>
    <x v="7"/>
    <s v="Polyvinyl Chloride"/>
    <x v="7"/>
    <x v="10"/>
    <x v="3"/>
    <x v="16"/>
    <n v="45"/>
    <x v="1"/>
    <x v="2"/>
    <x v="4"/>
    <n v="4"/>
    <x v="1"/>
    <n v="7"/>
    <n v="4"/>
    <x v="3"/>
    <n v="0.64290000000000003"/>
    <x v="0"/>
  </r>
  <r>
    <x v="7"/>
    <s v="Polyvinyl Chloride"/>
    <x v="7"/>
    <x v="10"/>
    <x v="0"/>
    <x v="15"/>
    <n v="10"/>
    <x v="0"/>
    <x v="1"/>
    <x v="4"/>
    <n v="2"/>
    <x v="0"/>
    <n v="6"/>
    <n v="4"/>
    <x v="3"/>
    <n v="0.25"/>
    <x v="0"/>
  </r>
  <r>
    <x v="7"/>
    <s v="Polyvinyl Chloride"/>
    <x v="7"/>
    <x v="10"/>
    <x v="3"/>
    <x v="16"/>
    <n v="45"/>
    <x v="1"/>
    <x v="2"/>
    <x v="4"/>
    <n v="4"/>
    <x v="1"/>
    <n v="6"/>
    <n v="4"/>
    <x v="3"/>
    <n v="0.64290000000000003"/>
    <x v="0"/>
  </r>
  <r>
    <x v="7"/>
    <s v="Polyvinyl Chloride"/>
    <x v="7"/>
    <x v="11"/>
    <x v="0"/>
    <x v="17"/>
    <n v="83"/>
    <x v="0"/>
    <x v="0"/>
    <x v="4"/>
    <n v="3"/>
    <x v="2"/>
    <n v="6"/>
    <n v="4"/>
    <x v="3"/>
    <n v="2.0750000000000002"/>
    <x v="0"/>
  </r>
  <r>
    <x v="7"/>
    <s v="Polyvinyl Chloride"/>
    <x v="7"/>
    <x v="11"/>
    <x v="0"/>
    <x v="18"/>
    <n v="21"/>
    <x v="1"/>
    <x v="1"/>
    <x v="4"/>
    <n v="1"/>
    <x v="4"/>
    <n v="6"/>
    <n v="4"/>
    <x v="3"/>
    <n v="0.3"/>
    <x v="0"/>
  </r>
  <r>
    <x v="7"/>
    <s v="Polyvinyl Chloride"/>
    <x v="7"/>
    <x v="11"/>
    <x v="1"/>
    <x v="17"/>
    <n v="83"/>
    <x v="0"/>
    <x v="0"/>
    <x v="4"/>
    <n v="3"/>
    <x v="2"/>
    <n v="7"/>
    <n v="4"/>
    <x v="3"/>
    <n v="2.0750000000000002"/>
    <x v="0"/>
  </r>
  <r>
    <x v="7"/>
    <s v="Polyvinyl Chloride"/>
    <x v="7"/>
    <x v="11"/>
    <x v="0"/>
    <x v="18"/>
    <n v="21"/>
    <x v="1"/>
    <x v="1"/>
    <x v="4"/>
    <n v="1"/>
    <x v="4"/>
    <n v="7"/>
    <n v="4"/>
    <x v="3"/>
    <n v="0.3"/>
    <x v="0"/>
  </r>
  <r>
    <x v="8"/>
    <s v="Low-Density Polyethylene"/>
    <x v="8"/>
    <x v="12"/>
    <x v="1"/>
    <x v="19"/>
    <n v="33"/>
    <x v="2"/>
    <x v="2"/>
    <x v="5"/>
    <n v="1"/>
    <x v="4"/>
    <n v="3"/>
    <n v="2"/>
    <x v="2"/>
    <n v="0.66"/>
    <x v="6"/>
  </r>
  <r>
    <x v="8"/>
    <s v="Low-Density Polyethylene"/>
    <x v="8"/>
    <x v="12"/>
    <x v="2"/>
    <x v="19"/>
    <n v="33"/>
    <x v="2"/>
    <x v="2"/>
    <x v="5"/>
    <n v="1"/>
    <x v="4"/>
    <n v="4"/>
    <n v="3"/>
    <x v="0"/>
    <n v="0.66"/>
    <x v="6"/>
  </r>
  <r>
    <x v="9"/>
    <s v="Acrylic or Polymethyl Methacrylate"/>
    <x v="9"/>
    <x v="13"/>
    <x v="0"/>
    <x v="20"/>
    <n v="53"/>
    <x v="6"/>
    <x v="2"/>
    <x v="1"/>
    <n v="1"/>
    <x v="4"/>
    <n v="7"/>
    <n v="4"/>
    <x v="3"/>
    <n v="0.48180000000000001"/>
    <x v="0"/>
  </r>
  <r>
    <x v="9"/>
    <s v="Acrylic or Polymethyl Methacrylate"/>
    <x v="9"/>
    <x v="13"/>
    <x v="2"/>
    <x v="20"/>
    <n v="53"/>
    <x v="6"/>
    <x v="2"/>
    <x v="1"/>
    <n v="1"/>
    <x v="4"/>
    <n v="8"/>
    <n v="5"/>
    <x v="4"/>
    <n v="0.48180000000000001"/>
    <x v="0"/>
  </r>
  <r>
    <x v="9"/>
    <s v="Acrylic or Polymethyl Methacrylate"/>
    <x v="9"/>
    <x v="14"/>
    <x v="2"/>
    <x v="21"/>
    <n v="82"/>
    <x v="0"/>
    <x v="0"/>
    <x v="1"/>
    <n v="3"/>
    <x v="2"/>
    <n v="7"/>
    <n v="4"/>
    <x v="3"/>
    <n v="2.0499999999999998"/>
    <x v="0"/>
  </r>
  <r>
    <x v="9"/>
    <s v="Acrylic or Polymethyl Methacrylate"/>
    <x v="9"/>
    <x v="14"/>
    <x v="3"/>
    <x v="22"/>
    <n v="19"/>
    <x v="7"/>
    <x v="1"/>
    <x v="1"/>
    <n v="1"/>
    <x v="4"/>
    <n v="7"/>
    <n v="4"/>
    <x v="3"/>
    <n v="0.19"/>
    <x v="0"/>
  </r>
  <r>
    <x v="9"/>
    <s v="Acrylic or Polymethyl Methacrylate"/>
    <x v="9"/>
    <x v="14"/>
    <x v="1"/>
    <x v="21"/>
    <n v="82"/>
    <x v="0"/>
    <x v="0"/>
    <x v="1"/>
    <n v="3"/>
    <x v="2"/>
    <n v="8"/>
    <n v="5"/>
    <x v="4"/>
    <n v="2.0499999999999998"/>
    <x v="0"/>
  </r>
  <r>
    <x v="9"/>
    <s v="Acrylic or Polymethyl Methacrylate"/>
    <x v="9"/>
    <x v="14"/>
    <x v="0"/>
    <x v="22"/>
    <n v="19"/>
    <x v="7"/>
    <x v="1"/>
    <x v="1"/>
    <n v="1"/>
    <x v="4"/>
    <n v="8"/>
    <n v="5"/>
    <x v="4"/>
    <n v="0.19"/>
    <x v="0"/>
  </r>
  <r>
    <x v="10"/>
    <s v="Polyethylene Terephthalate"/>
    <x v="10"/>
    <x v="15"/>
    <x v="2"/>
    <x v="23"/>
    <n v="35"/>
    <x v="0"/>
    <x v="2"/>
    <x v="3"/>
    <n v="3"/>
    <x v="2"/>
    <n v="8"/>
    <n v="5"/>
    <x v="4"/>
    <n v="0.875"/>
    <x v="7"/>
  </r>
  <r>
    <x v="10"/>
    <s v="Polyethylene Terephthalate"/>
    <x v="10"/>
    <x v="15"/>
    <x v="3"/>
    <x v="24"/>
    <n v="70"/>
    <x v="8"/>
    <x v="2"/>
    <x v="3"/>
    <n v="1"/>
    <x v="4"/>
    <n v="8"/>
    <n v="5"/>
    <x v="4"/>
    <n v="7"/>
    <x v="7"/>
  </r>
  <r>
    <x v="10"/>
    <s v="Polyethylene Terephthalate"/>
    <x v="10"/>
    <x v="15"/>
    <x v="0"/>
    <x v="23"/>
    <n v="35"/>
    <x v="0"/>
    <x v="2"/>
    <x v="3"/>
    <n v="3"/>
    <x v="2"/>
    <n v="5"/>
    <n v="3"/>
    <x v="0"/>
    <n v="0.875"/>
    <x v="7"/>
  </r>
  <r>
    <x v="10"/>
    <s v="Polyethylene Terephthalate"/>
    <x v="10"/>
    <x v="15"/>
    <x v="0"/>
    <x v="24"/>
    <n v="70"/>
    <x v="8"/>
    <x v="2"/>
    <x v="3"/>
    <n v="1"/>
    <x v="4"/>
    <n v="5"/>
    <n v="3"/>
    <x v="0"/>
    <n v="7"/>
    <x v="7"/>
  </r>
  <r>
    <x v="10"/>
    <s v="Polyethylene Terephthalate"/>
    <x v="10"/>
    <x v="16"/>
    <x v="2"/>
    <x v="25"/>
    <n v="8"/>
    <x v="0"/>
    <x v="3"/>
    <x v="3"/>
    <n v="3"/>
    <x v="2"/>
    <n v="8"/>
    <n v="5"/>
    <x v="4"/>
    <n v="0.2"/>
    <x v="7"/>
  </r>
  <r>
    <x v="10"/>
    <s v="Polyethylene Terephthalate"/>
    <x v="10"/>
    <x v="16"/>
    <x v="0"/>
    <x v="26"/>
    <n v="40"/>
    <x v="9"/>
    <x v="2"/>
    <x v="3"/>
    <n v="4"/>
    <x v="1"/>
    <n v="8"/>
    <n v="5"/>
    <x v="4"/>
    <n v="0.66669999999999996"/>
    <x v="7"/>
  </r>
  <r>
    <x v="10"/>
    <s v="Polyethylene Terephthalate"/>
    <x v="10"/>
    <x v="16"/>
    <x v="3"/>
    <x v="25"/>
    <n v="8"/>
    <x v="0"/>
    <x v="3"/>
    <x v="3"/>
    <n v="3"/>
    <x v="2"/>
    <n v="5"/>
    <n v="3"/>
    <x v="0"/>
    <n v="0.2"/>
    <x v="7"/>
  </r>
  <r>
    <x v="10"/>
    <s v="Polyethylene Terephthalate"/>
    <x v="10"/>
    <x v="16"/>
    <x v="0"/>
    <x v="26"/>
    <n v="40"/>
    <x v="9"/>
    <x v="2"/>
    <x v="3"/>
    <n v="4"/>
    <x v="1"/>
    <n v="5"/>
    <n v="3"/>
    <x v="0"/>
    <n v="0.66669999999999996"/>
    <x v="7"/>
  </r>
  <r>
    <x v="11"/>
    <s v="High Density Polyethylene"/>
    <x v="11"/>
    <x v="17"/>
    <x v="2"/>
    <x v="27"/>
    <n v="20"/>
    <x v="4"/>
    <x v="1"/>
    <x v="2"/>
    <n v="3"/>
    <x v="2"/>
    <n v="1"/>
    <n v="1"/>
    <x v="1"/>
    <n v="0.22220000000000001"/>
    <x v="8"/>
  </r>
  <r>
    <x v="11"/>
    <s v="High Density Polyethylene"/>
    <x v="11"/>
    <x v="17"/>
    <x v="2"/>
    <x v="27"/>
    <n v="20"/>
    <x v="4"/>
    <x v="1"/>
    <x v="2"/>
    <n v="3"/>
    <x v="2"/>
    <n v="5"/>
    <n v="3"/>
    <x v="0"/>
    <n v="0.22220000000000001"/>
    <x v="8"/>
  </r>
  <r>
    <x v="11"/>
    <s v="High Density Polyethylene"/>
    <x v="11"/>
    <x v="18"/>
    <x v="1"/>
    <x v="28"/>
    <n v="58"/>
    <x v="6"/>
    <x v="2"/>
    <x v="2"/>
    <n v="1"/>
    <x v="4"/>
    <n v="1"/>
    <n v="1"/>
    <x v="1"/>
    <n v="0.52729999999999999"/>
    <x v="8"/>
  </r>
  <r>
    <x v="11"/>
    <s v="High Density Polyethylene"/>
    <x v="11"/>
    <x v="18"/>
    <x v="0"/>
    <x v="28"/>
    <n v="58"/>
    <x v="6"/>
    <x v="2"/>
    <x v="2"/>
    <n v="1"/>
    <x v="4"/>
    <n v="5"/>
    <n v="3"/>
    <x v="0"/>
    <n v="0.52729999999999999"/>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21" firstHeaderRow="1" firstDataRow="1" firstDataCol="1"/>
  <pivotFields count="17">
    <pivotField showAll="0"/>
    <pivotField showAll="0"/>
    <pivotField showAll="0"/>
    <pivotField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pivotField showAll="0">
      <items count="5">
        <item x="2"/>
        <item x="3"/>
        <item x="1"/>
        <item x="0"/>
        <item t="default"/>
      </items>
    </pivotField>
    <pivotField axis="axisRow" showAll="0">
      <items count="7">
        <item x="3"/>
        <item x="2"/>
        <item x="1"/>
        <item x="4"/>
        <item x="0"/>
        <item x="5"/>
        <item t="default"/>
      </items>
    </pivotField>
    <pivotField showAll="0"/>
    <pivotField axis="axisRow" showAll="0">
      <items count="6">
        <item x="2"/>
        <item h="1" x="3"/>
        <item h="1" x="0"/>
        <item h="1" x="4"/>
        <item h="1" x="1"/>
        <item t="default"/>
      </items>
    </pivotField>
    <pivotField showAll="0"/>
    <pivotField showAll="0"/>
    <pivotField showAll="0">
      <items count="6">
        <item x="1"/>
        <item x="0"/>
        <item x="2"/>
        <item x="4"/>
        <item x="3"/>
        <item t="default"/>
      </items>
    </pivotField>
    <pivotField dataField="1" showAll="0"/>
    <pivotField axis="axisRow" showAll="0">
      <items count="10">
        <item x="0"/>
        <item x="6"/>
        <item x="5"/>
        <item x="1"/>
        <item x="7"/>
        <item x="8"/>
        <item x="2"/>
        <item x="3"/>
        <item x="4"/>
        <item t="default"/>
      </items>
    </pivotField>
  </pivotFields>
  <rowFields count="3">
    <field x="16"/>
    <field x="9"/>
    <field x="11"/>
  </rowFields>
  <rowItems count="18">
    <i>
      <x/>
    </i>
    <i r="1">
      <x v="2"/>
    </i>
    <i r="2">
      <x/>
    </i>
    <i r="1">
      <x v="3"/>
    </i>
    <i r="2">
      <x/>
    </i>
    <i>
      <x v="3"/>
    </i>
    <i r="1">
      <x v="4"/>
    </i>
    <i r="2">
      <x/>
    </i>
    <i>
      <x v="4"/>
    </i>
    <i r="1">
      <x/>
    </i>
    <i r="2">
      <x/>
    </i>
    <i>
      <x v="5"/>
    </i>
    <i r="1">
      <x v="1"/>
    </i>
    <i r="2">
      <x/>
    </i>
    <i>
      <x v="6"/>
    </i>
    <i r="1">
      <x v="4"/>
    </i>
    <i r="2">
      <x/>
    </i>
    <i t="grand">
      <x/>
    </i>
  </rowItems>
  <colItems count="1">
    <i/>
  </colItems>
  <dataFields count="1">
    <dataField name="Average of % Defective Count Per Production Run" fld="15" subtotal="average" baseField="0" baseItem="1564683408"/>
  </dataFields>
  <chartFormats count="1">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16" firstHeaderRow="1" firstDataRow="1" firstDataCol="1" rowPageCount="1" colPageCount="1"/>
  <pivotFields count="17">
    <pivotField showAll="0"/>
    <pivotField showAll="0"/>
    <pivotField showAll="0"/>
    <pivotField showAll="0"/>
    <pivotField axis="axisPage" showAll="0">
      <items count="5">
        <item x="1"/>
        <item x="2"/>
        <item x="3"/>
        <item x="0"/>
        <item t="default"/>
      </items>
    </pivotField>
    <pivotField showAll="0"/>
    <pivotField showAll="0"/>
    <pivotField showAll="0"/>
    <pivotField showAll="0"/>
    <pivotField axis="axisRow" showAll="0">
      <items count="7">
        <item x="3"/>
        <item x="2"/>
        <item x="1"/>
        <item x="4"/>
        <item x="0"/>
        <item x="5"/>
        <item t="default"/>
      </items>
    </pivotField>
    <pivotField showAll="0"/>
    <pivotField showAll="0"/>
    <pivotField showAll="0"/>
    <pivotField showAll="0"/>
    <pivotField axis="axisRow" showAll="0">
      <items count="6">
        <item x="1"/>
        <item h="1" x="0"/>
        <item h="1" x="2"/>
        <item h="1" x="4"/>
        <item h="1" x="3"/>
        <item t="default"/>
      </items>
    </pivotField>
    <pivotField dataField="1" showAll="0"/>
    <pivotField axis="axisRow" showAll="0">
      <items count="10">
        <item x="0"/>
        <item x="6"/>
        <item x="5"/>
        <item x="1"/>
        <item x="7"/>
        <item x="8"/>
        <item x="2"/>
        <item x="3"/>
        <item x="4"/>
        <item t="default"/>
      </items>
    </pivotField>
  </pivotFields>
  <rowFields count="3">
    <field x="16"/>
    <field x="9"/>
    <field x="14"/>
  </rowFields>
  <rowItems count="13">
    <i>
      <x/>
    </i>
    <i r="1">
      <x v="4"/>
    </i>
    <i r="2">
      <x/>
    </i>
    <i>
      <x v="3"/>
    </i>
    <i r="1">
      <x v="2"/>
    </i>
    <i r="2">
      <x/>
    </i>
    <i>
      <x v="5"/>
    </i>
    <i r="1">
      <x v="1"/>
    </i>
    <i r="2">
      <x/>
    </i>
    <i>
      <x v="6"/>
    </i>
    <i r="1">
      <x v="4"/>
    </i>
    <i r="2">
      <x/>
    </i>
    <i t="grand">
      <x/>
    </i>
  </rowItems>
  <colItems count="1">
    <i/>
  </colItems>
  <pageFields count="1">
    <pageField fld="4" item="0" hier="-1"/>
  </pageFields>
  <dataFields count="1">
    <dataField name="Average of % Defective Count Per Production Run" fld="15" subtotal="average" baseField="0" baseItem="1736724496"/>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4:B9" firstHeaderRow="1" firstDataRow="1" firstDataCol="1"/>
  <pivotFields count="17">
    <pivotField multipleItemSelectionAllowed="1" showAll="0">
      <items count="13">
        <item x="0"/>
        <item h="1" x="1"/>
        <item h="1" x="2"/>
        <item h="1" x="3"/>
        <item h="1" x="4"/>
        <item h="1" x="5"/>
        <item h="1" x="6"/>
        <item h="1" x="7"/>
        <item h="1" x="8"/>
        <item h="1" x="9"/>
        <item h="1" x="10"/>
        <item h="1" x="11"/>
        <item t="default"/>
      </items>
    </pivotField>
    <pivotField showAll="0"/>
    <pivotField multipleItemSelectionAllowed="1" showAll="0">
      <items count="13">
        <item x="0"/>
        <item x="1"/>
        <item x="2"/>
        <item x="3"/>
        <item x="4"/>
        <item x="5"/>
        <item x="6"/>
        <item x="7"/>
        <item x="8"/>
        <item x="9"/>
        <item x="10"/>
        <item x="11"/>
        <item t="default"/>
      </items>
    </pivotField>
    <pivotField showAll="0">
      <items count="20">
        <item h="1" x="0"/>
        <item h="1" x="1"/>
        <item h="1" x="2"/>
        <item x="3"/>
        <item h="1" x="4"/>
        <item h="1" x="5"/>
        <item h="1" x="6"/>
        <item h="1" x="7"/>
        <item h="1" x="8"/>
        <item h="1" x="9"/>
        <item h="1" x="10"/>
        <item h="1" x="11"/>
        <item h="1" x="12"/>
        <item h="1" x="13"/>
        <item h="1" x="14"/>
        <item h="1" x="15"/>
        <item h="1" x="16"/>
        <item h="1" x="17"/>
        <item h="1" x="18"/>
        <item t="default"/>
      </items>
    </pivotField>
    <pivotField axis="axisRow" dataField="1" showAll="0">
      <items count="5">
        <item x="1"/>
        <item x="2"/>
        <item x="3"/>
        <item x="0"/>
        <item t="default"/>
      </items>
    </pivotField>
    <pivotField showAll="0">
      <items count="30">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showAll="0"/>
    <pivotField showAll="0"/>
    <pivotField showAll="0"/>
    <pivotField showAll="0"/>
    <pivotField showAll="0"/>
    <pivotField showAll="0">
      <items count="6">
        <item x="2"/>
        <item x="3"/>
        <item x="0"/>
        <item x="4"/>
        <item x="1"/>
        <item t="default"/>
      </items>
    </pivotField>
    <pivotField showAll="0"/>
    <pivotField showAll="0"/>
    <pivotField axis="axisRow" showAll="0">
      <items count="6">
        <item x="1"/>
        <item x="0"/>
        <item x="2"/>
        <item x="4"/>
        <item x="3"/>
        <item t="default"/>
      </items>
    </pivotField>
    <pivotField showAll="0"/>
    <pivotField showAll="0"/>
  </pivotFields>
  <rowFields count="2">
    <field x="14"/>
    <field x="4"/>
  </rowFields>
  <rowItems count="5">
    <i>
      <x/>
    </i>
    <i r="1">
      <x/>
    </i>
    <i>
      <x v="1"/>
    </i>
    <i r="1">
      <x v="3"/>
    </i>
    <i t="grand">
      <x/>
    </i>
  </rowItems>
  <colItems count="1">
    <i/>
  </colItems>
  <dataFields count="1">
    <dataField name="Count of Input Quality Comments" fld="4"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perator" sourceName="Operator">
  <pivotTables>
    <pivotTable tabId="2" name="PivotTable1"/>
  </pivotTables>
  <data>
    <tabular pivotCacheId="1">
      <items count="5">
        <i x="2" s="1"/>
        <i x="3"/>
        <i x="0"/>
        <i x="4"/>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Vendor_Name" sourceName="Vendor Name">
  <pivotTables>
    <pivotTable tabId="3" name="PivotTable2"/>
  </pivotTables>
  <data>
    <tabular pivotCacheId="1">
      <items count="5">
        <i x="1" s="1"/>
        <i x="0"/>
        <i x="2"/>
        <i x="4"/>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ion_Run_ID" sourceName="Production Run ID">
  <pivotTables>
    <pivotTable tabId="5" name="PivotTable3"/>
  </pivotTables>
  <data>
    <tabular pivotCacheId="1">
      <items count="29">
        <i x="0" s="1"/>
        <i x="1"/>
        <i x="2"/>
        <i x="3"/>
        <i x="4"/>
        <i x="5"/>
        <i x="6"/>
        <i x="7"/>
        <i x="8"/>
        <i x="9"/>
        <i x="10"/>
        <i x="11"/>
        <i x="12"/>
        <i x="13"/>
        <i x="14"/>
        <i x="15"/>
        <i x="16"/>
        <i x="17"/>
        <i x="18"/>
        <i x="19"/>
        <i x="20"/>
        <i x="21"/>
        <i x="22"/>
        <i x="23"/>
        <i x="24"/>
        <i x="25"/>
        <i x="26"/>
        <i x="27"/>
        <i x="2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perator" cache="Slicer_Operator" caption="Operato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Vendor Name" cache="Slicer_Vendor_Name" caption="Vendor Nam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roduction Run ID" cache="Slicer_Production_Run_ID" caption="Production Run 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7"/>
  <sheetViews>
    <sheetView workbookViewId="0">
      <selection activeCell="G39" sqref="G39"/>
    </sheetView>
  </sheetViews>
  <sheetFormatPr defaultRowHeight="15" x14ac:dyDescent="0.25"/>
  <cols>
    <col min="1" max="1" width="21.42578125" customWidth="1"/>
    <col min="2" max="2" width="45.85546875" customWidth="1"/>
    <col min="3" max="3" width="42.42578125" customWidth="1"/>
  </cols>
  <sheetData>
    <row r="3" spans="1:2" x14ac:dyDescent="0.25">
      <c r="A3" s="1" t="s">
        <v>38</v>
      </c>
      <c r="B3" t="s">
        <v>41</v>
      </c>
    </row>
    <row r="4" spans="1:2" x14ac:dyDescent="0.25">
      <c r="A4" s="2">
        <v>2010</v>
      </c>
      <c r="B4" s="4">
        <v>2.0625</v>
      </c>
    </row>
    <row r="5" spans="1:2" x14ac:dyDescent="0.25">
      <c r="A5" s="3">
        <v>5</v>
      </c>
      <c r="B5" s="4">
        <v>2.0499999999999998</v>
      </c>
    </row>
    <row r="6" spans="1:2" x14ac:dyDescent="0.25">
      <c r="A6" s="5" t="s">
        <v>29</v>
      </c>
      <c r="B6" s="4">
        <v>2.0499999999999998</v>
      </c>
    </row>
    <row r="7" spans="1:2" x14ac:dyDescent="0.25">
      <c r="A7" s="3">
        <v>7</v>
      </c>
      <c r="B7" s="4">
        <v>2.0750000000000002</v>
      </c>
    </row>
    <row r="8" spans="1:2" x14ac:dyDescent="0.25">
      <c r="A8" s="5" t="s">
        <v>29</v>
      </c>
      <c r="B8" s="4">
        <v>2.0750000000000002</v>
      </c>
    </row>
    <row r="9" spans="1:2" x14ac:dyDescent="0.25">
      <c r="A9" s="2">
        <v>2013</v>
      </c>
      <c r="B9" s="4">
        <v>0.18</v>
      </c>
    </row>
    <row r="10" spans="1:2" x14ac:dyDescent="0.25">
      <c r="A10" s="3">
        <v>9</v>
      </c>
      <c r="B10" s="4">
        <v>0.18</v>
      </c>
    </row>
    <row r="11" spans="1:2" x14ac:dyDescent="0.25">
      <c r="A11" s="5" t="s">
        <v>29</v>
      </c>
      <c r="B11" s="4">
        <v>0.18</v>
      </c>
    </row>
    <row r="12" spans="1:2" x14ac:dyDescent="0.25">
      <c r="A12" s="2">
        <v>2014</v>
      </c>
      <c r="B12" s="4">
        <v>0.53749999999999998</v>
      </c>
    </row>
    <row r="13" spans="1:2" x14ac:dyDescent="0.25">
      <c r="A13" s="3">
        <v>1</v>
      </c>
      <c r="B13" s="4">
        <v>0.53749999999999998</v>
      </c>
    </row>
    <row r="14" spans="1:2" x14ac:dyDescent="0.25">
      <c r="A14" s="5" t="s">
        <v>29</v>
      </c>
      <c r="B14" s="4">
        <v>0.53749999999999998</v>
      </c>
    </row>
    <row r="15" spans="1:2" x14ac:dyDescent="0.25">
      <c r="A15" s="2">
        <v>2015</v>
      </c>
      <c r="B15" s="4">
        <v>0.22220000000000001</v>
      </c>
    </row>
    <row r="16" spans="1:2" x14ac:dyDescent="0.25">
      <c r="A16" s="3">
        <v>4</v>
      </c>
      <c r="B16" s="4">
        <v>0.22220000000000001</v>
      </c>
    </row>
    <row r="17" spans="1:2" x14ac:dyDescent="0.25">
      <c r="A17" s="5" t="s">
        <v>29</v>
      </c>
      <c r="B17" s="4">
        <v>0.22220000000000001</v>
      </c>
    </row>
    <row r="18" spans="1:2" x14ac:dyDescent="0.25">
      <c r="A18" s="2">
        <v>2020</v>
      </c>
      <c r="B18" s="4">
        <v>1.0874999999999999</v>
      </c>
    </row>
    <row r="19" spans="1:2" x14ac:dyDescent="0.25">
      <c r="A19" s="3">
        <v>9</v>
      </c>
      <c r="B19" s="4">
        <v>1.0874999999999999</v>
      </c>
    </row>
    <row r="20" spans="1:2" x14ac:dyDescent="0.25">
      <c r="A20" s="5" t="s">
        <v>29</v>
      </c>
      <c r="B20" s="4">
        <v>1.0874999999999999</v>
      </c>
    </row>
    <row r="21" spans="1:2" x14ac:dyDescent="0.25">
      <c r="A21" s="2" t="s">
        <v>39</v>
      </c>
      <c r="B21" s="4">
        <v>0.97215000000000007</v>
      </c>
    </row>
    <row r="36" spans="3:4" x14ac:dyDescent="0.25">
      <c r="C36" t="s">
        <v>40</v>
      </c>
      <c r="D36" t="s">
        <v>44</v>
      </c>
    </row>
    <row r="37" spans="3:4" x14ac:dyDescent="0.25">
      <c r="D37" t="s">
        <v>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topLeftCell="B1" workbookViewId="0">
      <selection activeCell="F38" sqref="F38"/>
    </sheetView>
  </sheetViews>
  <sheetFormatPr defaultRowHeight="15" x14ac:dyDescent="0.25"/>
  <cols>
    <col min="1" max="1" width="23" customWidth="1"/>
    <col min="2" max="2" width="45.85546875" bestFit="1" customWidth="1"/>
  </cols>
  <sheetData>
    <row r="1" spans="1:2" x14ac:dyDescent="0.25">
      <c r="A1" s="1" t="s">
        <v>4</v>
      </c>
      <c r="B1" t="s">
        <v>22</v>
      </c>
    </row>
    <row r="3" spans="1:2" x14ac:dyDescent="0.25">
      <c r="A3" s="1" t="s">
        <v>38</v>
      </c>
      <c r="B3" t="s">
        <v>41</v>
      </c>
    </row>
    <row r="4" spans="1:2" x14ac:dyDescent="0.25">
      <c r="A4" s="2">
        <v>2010</v>
      </c>
      <c r="B4" s="4">
        <v>1.95</v>
      </c>
    </row>
    <row r="5" spans="1:2" x14ac:dyDescent="0.25">
      <c r="A5" s="3">
        <v>9</v>
      </c>
      <c r="B5" s="4">
        <v>1.95</v>
      </c>
    </row>
    <row r="6" spans="1:2" x14ac:dyDescent="0.25">
      <c r="A6" s="5" t="s">
        <v>24</v>
      </c>
      <c r="B6" s="4">
        <v>1.95</v>
      </c>
    </row>
    <row r="7" spans="1:2" x14ac:dyDescent="0.25">
      <c r="A7" s="2">
        <v>2013</v>
      </c>
      <c r="B7" s="4">
        <v>0.61309999999999998</v>
      </c>
    </row>
    <row r="8" spans="1:2" x14ac:dyDescent="0.25">
      <c r="A8" s="3">
        <v>5</v>
      </c>
      <c r="B8" s="4">
        <v>0.61309999999999998</v>
      </c>
    </row>
    <row r="9" spans="1:2" x14ac:dyDescent="0.25">
      <c r="A9" s="5" t="s">
        <v>24</v>
      </c>
      <c r="B9" s="4">
        <v>0.61309999999999998</v>
      </c>
    </row>
    <row r="10" spans="1:2" x14ac:dyDescent="0.25">
      <c r="A10" s="2">
        <v>2015</v>
      </c>
      <c r="B10" s="4">
        <v>0.52729999999999999</v>
      </c>
    </row>
    <row r="11" spans="1:2" x14ac:dyDescent="0.25">
      <c r="A11" s="3">
        <v>4</v>
      </c>
      <c r="B11" s="4">
        <v>0.52729999999999999</v>
      </c>
    </row>
    <row r="12" spans="1:2" x14ac:dyDescent="0.25">
      <c r="A12" s="5" t="s">
        <v>24</v>
      </c>
      <c r="B12" s="4">
        <v>0.52729999999999999</v>
      </c>
    </row>
    <row r="13" spans="1:2" x14ac:dyDescent="0.25">
      <c r="A13" s="2">
        <v>2020</v>
      </c>
      <c r="B13" s="4">
        <v>1.3</v>
      </c>
    </row>
    <row r="14" spans="1:2" x14ac:dyDescent="0.25">
      <c r="A14" s="3">
        <v>9</v>
      </c>
      <c r="B14" s="4">
        <v>1.3</v>
      </c>
    </row>
    <row r="15" spans="1:2" x14ac:dyDescent="0.25">
      <c r="A15" s="5" t="s">
        <v>24</v>
      </c>
      <c r="B15" s="4">
        <v>1.3</v>
      </c>
    </row>
    <row r="16" spans="1:2" x14ac:dyDescent="0.25">
      <c r="A16" s="2" t="s">
        <v>39</v>
      </c>
      <c r="B16" s="4">
        <v>0.93610000000000004</v>
      </c>
    </row>
    <row r="36" spans="5:6" x14ac:dyDescent="0.25">
      <c r="E36" t="s">
        <v>40</v>
      </c>
      <c r="F36" t="s">
        <v>43</v>
      </c>
    </row>
    <row r="37" spans="5:6" x14ac:dyDescent="0.25">
      <c r="F37" t="s">
        <v>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36"/>
  <sheetViews>
    <sheetView tabSelected="1" workbookViewId="0">
      <selection activeCell="C24" sqref="C24"/>
    </sheetView>
  </sheetViews>
  <sheetFormatPr defaultRowHeight="15" x14ac:dyDescent="0.25"/>
  <cols>
    <col min="1" max="1" width="15.85546875" bestFit="1" customWidth="1"/>
    <col min="2" max="2" width="31.28515625" bestFit="1" customWidth="1"/>
  </cols>
  <sheetData>
    <row r="4" spans="1:2" x14ac:dyDescent="0.25">
      <c r="A4" s="1" t="s">
        <v>38</v>
      </c>
      <c r="B4" t="s">
        <v>42</v>
      </c>
    </row>
    <row r="5" spans="1:2" x14ac:dyDescent="0.25">
      <c r="A5" s="2" t="s">
        <v>24</v>
      </c>
      <c r="B5" s="4">
        <v>1</v>
      </c>
    </row>
    <row r="6" spans="1:2" x14ac:dyDescent="0.25">
      <c r="A6" s="3" t="s">
        <v>22</v>
      </c>
      <c r="B6" s="4">
        <v>1</v>
      </c>
    </row>
    <row r="7" spans="1:2" x14ac:dyDescent="0.25">
      <c r="A7" s="2" t="s">
        <v>21</v>
      </c>
      <c r="B7" s="4">
        <v>1</v>
      </c>
    </row>
    <row r="8" spans="1:2" x14ac:dyDescent="0.25">
      <c r="A8" s="3" t="s">
        <v>18</v>
      </c>
      <c r="B8" s="4">
        <v>1</v>
      </c>
    </row>
    <row r="9" spans="1:2" x14ac:dyDescent="0.25">
      <c r="A9" s="2" t="s">
        <v>39</v>
      </c>
      <c r="B9" s="4">
        <v>2</v>
      </c>
    </row>
    <row r="36" spans="5:6" x14ac:dyDescent="0.25">
      <c r="E36" t="s">
        <v>40</v>
      </c>
      <c r="F36" t="s">
        <v>47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14" sqref="H14"/>
    </sheetView>
  </sheetViews>
  <sheetFormatPr defaultRowHeight="15" x14ac:dyDescent="0.25"/>
  <cols>
    <col min="2" max="2" width="32.5703125" bestFit="1" customWidth="1"/>
    <col min="5" max="5" width="23" bestFit="1" customWidth="1"/>
    <col min="8" max="8" width="35.85546875" bestFit="1" customWidth="1"/>
    <col min="9" max="9" width="28.85546875" bestFit="1" customWidth="1"/>
    <col min="10" max="10" width="21.1406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v>1</v>
      </c>
      <c r="B2" t="s">
        <v>17</v>
      </c>
      <c r="C2">
        <v>2</v>
      </c>
      <c r="D2">
        <v>1</v>
      </c>
      <c r="E2" t="s">
        <v>18</v>
      </c>
      <c r="F2">
        <v>1</v>
      </c>
      <c r="G2">
        <v>78</v>
      </c>
      <c r="H2">
        <v>4000</v>
      </c>
      <c r="I2" t="s">
        <v>19</v>
      </c>
      <c r="J2">
        <v>9</v>
      </c>
      <c r="K2">
        <v>2</v>
      </c>
      <c r="L2" t="s">
        <v>20</v>
      </c>
      <c r="M2">
        <v>4</v>
      </c>
      <c r="N2">
        <v>3</v>
      </c>
      <c r="O2" t="s">
        <v>21</v>
      </c>
      <c r="P2">
        <v>1.95</v>
      </c>
      <c r="Q2">
        <v>2010</v>
      </c>
    </row>
    <row r="3" spans="1:17" x14ac:dyDescent="0.25">
      <c r="A3">
        <v>1</v>
      </c>
      <c r="B3" t="s">
        <v>17</v>
      </c>
      <c r="C3">
        <v>2</v>
      </c>
      <c r="D3">
        <v>1</v>
      </c>
      <c r="E3" t="s">
        <v>22</v>
      </c>
      <c r="F3">
        <v>2</v>
      </c>
      <c r="G3">
        <v>28</v>
      </c>
      <c r="H3">
        <v>7000</v>
      </c>
      <c r="I3" t="s">
        <v>23</v>
      </c>
      <c r="J3">
        <v>9</v>
      </c>
      <c r="K3">
        <v>2</v>
      </c>
      <c r="L3" t="s">
        <v>20</v>
      </c>
      <c r="M3">
        <v>4</v>
      </c>
      <c r="N3">
        <v>3</v>
      </c>
      <c r="O3" t="s">
        <v>21</v>
      </c>
      <c r="P3">
        <v>0.4</v>
      </c>
      <c r="Q3">
        <v>2010</v>
      </c>
    </row>
    <row r="4" spans="1:17" x14ac:dyDescent="0.25">
      <c r="A4">
        <v>1</v>
      </c>
      <c r="B4" t="s">
        <v>17</v>
      </c>
      <c r="C4">
        <v>2</v>
      </c>
      <c r="D4">
        <v>1</v>
      </c>
      <c r="E4" t="s">
        <v>22</v>
      </c>
      <c r="F4">
        <v>1</v>
      </c>
      <c r="G4">
        <v>78</v>
      </c>
      <c r="H4">
        <v>4000</v>
      </c>
      <c r="I4" t="s">
        <v>19</v>
      </c>
      <c r="J4">
        <v>9</v>
      </c>
      <c r="K4">
        <v>2</v>
      </c>
      <c r="L4" t="s">
        <v>20</v>
      </c>
      <c r="M4">
        <v>1</v>
      </c>
      <c r="N4">
        <v>1</v>
      </c>
      <c r="O4" t="s">
        <v>24</v>
      </c>
      <c r="P4">
        <v>1.95</v>
      </c>
      <c r="Q4">
        <v>2010</v>
      </c>
    </row>
    <row r="5" spans="1:17" x14ac:dyDescent="0.25">
      <c r="A5">
        <v>1</v>
      </c>
      <c r="B5" t="s">
        <v>17</v>
      </c>
      <c r="C5">
        <v>2</v>
      </c>
      <c r="D5">
        <v>1</v>
      </c>
      <c r="E5" t="s">
        <v>25</v>
      </c>
      <c r="F5">
        <v>2</v>
      </c>
      <c r="G5">
        <v>28</v>
      </c>
      <c r="H5">
        <v>7000</v>
      </c>
      <c r="I5" t="s">
        <v>23</v>
      </c>
      <c r="J5">
        <v>9</v>
      </c>
      <c r="K5">
        <v>2</v>
      </c>
      <c r="L5" t="s">
        <v>20</v>
      </c>
      <c r="M5">
        <v>1</v>
      </c>
      <c r="N5">
        <v>1</v>
      </c>
      <c r="O5" t="s">
        <v>24</v>
      </c>
      <c r="P5">
        <v>0.4</v>
      </c>
      <c r="Q5">
        <v>2010</v>
      </c>
    </row>
    <row r="6" spans="1:17" x14ac:dyDescent="0.25">
      <c r="A6">
        <v>2</v>
      </c>
      <c r="B6" t="s">
        <v>26</v>
      </c>
      <c r="C6">
        <v>4</v>
      </c>
      <c r="D6">
        <v>2</v>
      </c>
      <c r="E6" t="s">
        <v>23</v>
      </c>
      <c r="F6">
        <v>3</v>
      </c>
      <c r="G6">
        <v>62</v>
      </c>
      <c r="H6">
        <v>4000</v>
      </c>
      <c r="I6" t="s">
        <v>27</v>
      </c>
      <c r="J6">
        <v>9</v>
      </c>
      <c r="K6">
        <v>4</v>
      </c>
      <c r="L6" t="s">
        <v>28</v>
      </c>
      <c r="M6">
        <v>4</v>
      </c>
      <c r="N6">
        <v>3</v>
      </c>
      <c r="O6" t="s">
        <v>21</v>
      </c>
      <c r="P6">
        <v>1.55</v>
      </c>
      <c r="Q6">
        <v>2013</v>
      </c>
    </row>
    <row r="7" spans="1:17" x14ac:dyDescent="0.25">
      <c r="A7">
        <v>2</v>
      </c>
      <c r="B7" t="s">
        <v>26</v>
      </c>
      <c r="C7">
        <v>4</v>
      </c>
      <c r="D7">
        <v>2</v>
      </c>
      <c r="E7" t="s">
        <v>25</v>
      </c>
      <c r="F7">
        <v>4</v>
      </c>
      <c r="G7">
        <v>9</v>
      </c>
      <c r="H7">
        <v>5000</v>
      </c>
      <c r="I7" t="s">
        <v>25</v>
      </c>
      <c r="J7">
        <v>9</v>
      </c>
      <c r="K7">
        <v>3</v>
      </c>
      <c r="L7" t="s">
        <v>29</v>
      </c>
      <c r="M7">
        <v>4</v>
      </c>
      <c r="N7">
        <v>3</v>
      </c>
      <c r="O7" t="s">
        <v>21</v>
      </c>
      <c r="P7">
        <v>0.18</v>
      </c>
      <c r="Q7">
        <v>2013</v>
      </c>
    </row>
    <row r="8" spans="1:17" x14ac:dyDescent="0.25">
      <c r="A8">
        <v>2</v>
      </c>
      <c r="B8" t="s">
        <v>26</v>
      </c>
      <c r="C8">
        <v>4</v>
      </c>
      <c r="D8">
        <v>2</v>
      </c>
      <c r="E8" t="s">
        <v>22</v>
      </c>
      <c r="F8">
        <v>3</v>
      </c>
      <c r="G8">
        <v>62</v>
      </c>
      <c r="H8">
        <v>4000</v>
      </c>
      <c r="I8" t="s">
        <v>27</v>
      </c>
      <c r="J8">
        <v>9</v>
      </c>
      <c r="K8">
        <v>4</v>
      </c>
      <c r="L8" t="s">
        <v>28</v>
      </c>
      <c r="M8">
        <v>3</v>
      </c>
      <c r="N8">
        <v>2</v>
      </c>
      <c r="O8" t="s">
        <v>30</v>
      </c>
      <c r="P8">
        <v>1.55</v>
      </c>
      <c r="Q8">
        <v>2013</v>
      </c>
    </row>
    <row r="9" spans="1:17" x14ac:dyDescent="0.25">
      <c r="A9">
        <v>2</v>
      </c>
      <c r="B9" t="s">
        <v>26</v>
      </c>
      <c r="C9">
        <v>4</v>
      </c>
      <c r="D9">
        <v>2</v>
      </c>
      <c r="E9" t="s">
        <v>25</v>
      </c>
      <c r="F9">
        <v>4</v>
      </c>
      <c r="G9">
        <v>9</v>
      </c>
      <c r="H9">
        <v>5000</v>
      </c>
      <c r="I9" t="s">
        <v>25</v>
      </c>
      <c r="J9">
        <v>9</v>
      </c>
      <c r="K9">
        <v>3</v>
      </c>
      <c r="L9" t="s">
        <v>29</v>
      </c>
      <c r="M9">
        <v>3</v>
      </c>
      <c r="N9">
        <v>2</v>
      </c>
      <c r="O9" t="s">
        <v>30</v>
      </c>
      <c r="P9">
        <v>0.18</v>
      </c>
      <c r="Q9">
        <v>2013</v>
      </c>
    </row>
    <row r="10" spans="1:17" x14ac:dyDescent="0.25">
      <c r="A10">
        <v>3</v>
      </c>
      <c r="B10" t="s">
        <v>31</v>
      </c>
      <c r="C10">
        <v>6</v>
      </c>
      <c r="D10">
        <v>3</v>
      </c>
      <c r="E10" t="s">
        <v>22</v>
      </c>
      <c r="F10">
        <v>5</v>
      </c>
      <c r="G10">
        <v>91</v>
      </c>
      <c r="H10">
        <v>4000</v>
      </c>
      <c r="I10" t="s">
        <v>19</v>
      </c>
      <c r="J10">
        <v>5</v>
      </c>
      <c r="K10">
        <v>4</v>
      </c>
      <c r="L10" t="s">
        <v>28</v>
      </c>
      <c r="M10">
        <v>5</v>
      </c>
      <c r="N10">
        <v>3</v>
      </c>
      <c r="O10" t="s">
        <v>21</v>
      </c>
      <c r="P10">
        <v>2.2749999999999999</v>
      </c>
      <c r="Q10">
        <v>2013</v>
      </c>
    </row>
    <row r="11" spans="1:17" x14ac:dyDescent="0.25">
      <c r="A11">
        <v>3</v>
      </c>
      <c r="B11" t="s">
        <v>31</v>
      </c>
      <c r="C11">
        <v>6</v>
      </c>
      <c r="D11">
        <v>3</v>
      </c>
      <c r="E11" t="s">
        <v>25</v>
      </c>
      <c r="F11">
        <v>6</v>
      </c>
      <c r="G11">
        <v>2</v>
      </c>
      <c r="H11">
        <v>4000</v>
      </c>
      <c r="I11" t="s">
        <v>25</v>
      </c>
      <c r="J11">
        <v>5</v>
      </c>
      <c r="K11">
        <v>5</v>
      </c>
      <c r="L11" t="s">
        <v>32</v>
      </c>
      <c r="M11">
        <v>5</v>
      </c>
      <c r="N11">
        <v>3</v>
      </c>
      <c r="O11" t="s">
        <v>21</v>
      </c>
      <c r="P11">
        <v>0.05</v>
      </c>
      <c r="Q11">
        <v>2013</v>
      </c>
    </row>
    <row r="12" spans="1:17" x14ac:dyDescent="0.25">
      <c r="A12">
        <v>3</v>
      </c>
      <c r="B12" t="s">
        <v>31</v>
      </c>
      <c r="C12">
        <v>6</v>
      </c>
      <c r="D12">
        <v>3</v>
      </c>
      <c r="E12" t="s">
        <v>18</v>
      </c>
      <c r="F12">
        <v>5</v>
      </c>
      <c r="G12">
        <v>91</v>
      </c>
      <c r="H12">
        <v>4000</v>
      </c>
      <c r="I12" t="s">
        <v>19</v>
      </c>
      <c r="J12">
        <v>5</v>
      </c>
      <c r="K12">
        <v>4</v>
      </c>
      <c r="L12" t="s">
        <v>28</v>
      </c>
      <c r="M12">
        <v>1</v>
      </c>
      <c r="N12">
        <v>1</v>
      </c>
      <c r="O12" t="s">
        <v>24</v>
      </c>
      <c r="P12">
        <v>2.2749999999999999</v>
      </c>
      <c r="Q12">
        <v>2013</v>
      </c>
    </row>
    <row r="13" spans="1:17" x14ac:dyDescent="0.25">
      <c r="A13">
        <v>3</v>
      </c>
      <c r="B13" t="s">
        <v>31</v>
      </c>
      <c r="C13">
        <v>6</v>
      </c>
      <c r="D13">
        <v>3</v>
      </c>
      <c r="E13" t="s">
        <v>22</v>
      </c>
      <c r="F13">
        <v>6</v>
      </c>
      <c r="G13">
        <v>2</v>
      </c>
      <c r="H13">
        <v>4000</v>
      </c>
      <c r="I13" t="s">
        <v>25</v>
      </c>
      <c r="J13">
        <v>5</v>
      </c>
      <c r="K13">
        <v>5</v>
      </c>
      <c r="L13" t="s">
        <v>32</v>
      </c>
      <c r="M13">
        <v>1</v>
      </c>
      <c r="N13">
        <v>1</v>
      </c>
      <c r="O13" t="s">
        <v>24</v>
      </c>
      <c r="P13">
        <v>0.05</v>
      </c>
      <c r="Q13">
        <v>2013</v>
      </c>
    </row>
    <row r="14" spans="1:17" x14ac:dyDescent="0.25">
      <c r="A14">
        <v>3</v>
      </c>
      <c r="B14" t="s">
        <v>31</v>
      </c>
      <c r="C14">
        <v>6</v>
      </c>
      <c r="D14">
        <v>4</v>
      </c>
      <c r="E14" t="s">
        <v>22</v>
      </c>
      <c r="F14">
        <v>7</v>
      </c>
      <c r="G14">
        <v>43</v>
      </c>
      <c r="H14">
        <v>4000</v>
      </c>
      <c r="I14" t="s">
        <v>27</v>
      </c>
      <c r="J14">
        <v>5</v>
      </c>
      <c r="K14">
        <v>5</v>
      </c>
      <c r="L14" t="s">
        <v>32</v>
      </c>
      <c r="M14">
        <v>5</v>
      </c>
      <c r="N14">
        <v>3</v>
      </c>
      <c r="O14" t="s">
        <v>21</v>
      </c>
      <c r="P14">
        <v>1.075</v>
      </c>
      <c r="Q14">
        <v>2013</v>
      </c>
    </row>
    <row r="15" spans="1:17" x14ac:dyDescent="0.25">
      <c r="A15">
        <v>3</v>
      </c>
      <c r="B15" t="s">
        <v>31</v>
      </c>
      <c r="C15">
        <v>6</v>
      </c>
      <c r="D15">
        <v>4</v>
      </c>
      <c r="E15" t="s">
        <v>23</v>
      </c>
      <c r="F15">
        <v>8</v>
      </c>
      <c r="G15">
        <v>50</v>
      </c>
      <c r="H15">
        <v>7000</v>
      </c>
      <c r="I15" t="s">
        <v>27</v>
      </c>
      <c r="J15">
        <v>5</v>
      </c>
      <c r="K15">
        <v>4</v>
      </c>
      <c r="L15" t="s">
        <v>28</v>
      </c>
      <c r="M15">
        <v>5</v>
      </c>
      <c r="N15">
        <v>3</v>
      </c>
      <c r="O15" t="s">
        <v>21</v>
      </c>
      <c r="P15">
        <v>0.71430000000000005</v>
      </c>
      <c r="Q15">
        <v>2013</v>
      </c>
    </row>
    <row r="16" spans="1:17" x14ac:dyDescent="0.25">
      <c r="A16">
        <v>3</v>
      </c>
      <c r="B16" t="s">
        <v>31</v>
      </c>
      <c r="C16">
        <v>6</v>
      </c>
      <c r="D16">
        <v>4</v>
      </c>
      <c r="E16" t="s">
        <v>22</v>
      </c>
      <c r="F16">
        <v>7</v>
      </c>
      <c r="G16">
        <v>43</v>
      </c>
      <c r="H16">
        <v>4000</v>
      </c>
      <c r="I16" t="s">
        <v>27</v>
      </c>
      <c r="J16">
        <v>5</v>
      </c>
      <c r="K16">
        <v>5</v>
      </c>
      <c r="L16" t="s">
        <v>32</v>
      </c>
      <c r="M16">
        <v>1</v>
      </c>
      <c r="N16">
        <v>1</v>
      </c>
      <c r="O16" t="s">
        <v>24</v>
      </c>
      <c r="P16">
        <v>1.075</v>
      </c>
      <c r="Q16">
        <v>2013</v>
      </c>
    </row>
    <row r="17" spans="1:17" x14ac:dyDescent="0.25">
      <c r="A17">
        <v>3</v>
      </c>
      <c r="B17" t="s">
        <v>31</v>
      </c>
      <c r="C17">
        <v>6</v>
      </c>
      <c r="D17">
        <v>4</v>
      </c>
      <c r="E17" t="s">
        <v>22</v>
      </c>
      <c r="F17">
        <v>8</v>
      </c>
      <c r="G17">
        <v>50</v>
      </c>
      <c r="H17">
        <v>7000</v>
      </c>
      <c r="I17" t="s">
        <v>27</v>
      </c>
      <c r="J17">
        <v>5</v>
      </c>
      <c r="K17">
        <v>4</v>
      </c>
      <c r="L17" t="s">
        <v>28</v>
      </c>
      <c r="M17">
        <v>1</v>
      </c>
      <c r="N17">
        <v>1</v>
      </c>
      <c r="O17" t="s">
        <v>24</v>
      </c>
      <c r="P17">
        <v>0.71430000000000005</v>
      </c>
      <c r="Q17">
        <v>2013</v>
      </c>
    </row>
    <row r="18" spans="1:17" x14ac:dyDescent="0.25">
      <c r="A18">
        <v>4</v>
      </c>
      <c r="B18" t="s">
        <v>33</v>
      </c>
      <c r="C18">
        <v>8</v>
      </c>
      <c r="D18">
        <v>5</v>
      </c>
      <c r="E18" t="s">
        <v>23</v>
      </c>
      <c r="F18">
        <v>9</v>
      </c>
      <c r="G18">
        <v>35</v>
      </c>
      <c r="H18">
        <v>4000</v>
      </c>
      <c r="I18" t="s">
        <v>27</v>
      </c>
      <c r="J18">
        <v>9</v>
      </c>
      <c r="K18">
        <v>3</v>
      </c>
      <c r="L18" t="s">
        <v>29</v>
      </c>
      <c r="M18">
        <v>1</v>
      </c>
      <c r="N18">
        <v>1</v>
      </c>
      <c r="O18" t="s">
        <v>24</v>
      </c>
      <c r="P18">
        <v>0.875</v>
      </c>
      <c r="Q18">
        <v>2020</v>
      </c>
    </row>
    <row r="19" spans="1:17" x14ac:dyDescent="0.25">
      <c r="A19">
        <v>4</v>
      </c>
      <c r="B19" t="s">
        <v>33</v>
      </c>
      <c r="C19">
        <v>8</v>
      </c>
      <c r="D19">
        <v>5</v>
      </c>
      <c r="E19" t="s">
        <v>22</v>
      </c>
      <c r="F19">
        <v>10</v>
      </c>
      <c r="G19">
        <v>26</v>
      </c>
      <c r="H19">
        <v>2000</v>
      </c>
      <c r="I19" t="s">
        <v>23</v>
      </c>
      <c r="J19">
        <v>9</v>
      </c>
      <c r="K19">
        <v>3</v>
      </c>
      <c r="L19" t="s">
        <v>29</v>
      </c>
      <c r="M19">
        <v>1</v>
      </c>
      <c r="N19">
        <v>1</v>
      </c>
      <c r="O19" t="s">
        <v>24</v>
      </c>
      <c r="P19">
        <v>1.3</v>
      </c>
      <c r="Q19">
        <v>2020</v>
      </c>
    </row>
    <row r="20" spans="1:17" x14ac:dyDescent="0.25">
      <c r="A20">
        <v>4</v>
      </c>
      <c r="B20" t="s">
        <v>33</v>
      </c>
      <c r="C20">
        <v>8</v>
      </c>
      <c r="D20">
        <v>5</v>
      </c>
      <c r="E20" t="s">
        <v>25</v>
      </c>
      <c r="F20">
        <v>9</v>
      </c>
      <c r="G20">
        <v>35</v>
      </c>
      <c r="H20">
        <v>4000</v>
      </c>
      <c r="I20" t="s">
        <v>27</v>
      </c>
      <c r="J20">
        <v>9</v>
      </c>
      <c r="K20">
        <v>3</v>
      </c>
      <c r="L20" t="s">
        <v>29</v>
      </c>
      <c r="M20">
        <v>3</v>
      </c>
      <c r="N20">
        <v>2</v>
      </c>
      <c r="O20" t="s">
        <v>30</v>
      </c>
      <c r="P20">
        <v>0.875</v>
      </c>
      <c r="Q20">
        <v>2020</v>
      </c>
    </row>
    <row r="21" spans="1:17" x14ac:dyDescent="0.25">
      <c r="A21">
        <v>4</v>
      </c>
      <c r="B21" t="s">
        <v>33</v>
      </c>
      <c r="C21">
        <v>8</v>
      </c>
      <c r="D21">
        <v>5</v>
      </c>
      <c r="E21" t="s">
        <v>18</v>
      </c>
      <c r="F21">
        <v>10</v>
      </c>
      <c r="G21">
        <v>26</v>
      </c>
      <c r="H21">
        <v>2000</v>
      </c>
      <c r="I21" t="s">
        <v>23</v>
      </c>
      <c r="J21">
        <v>9</v>
      </c>
      <c r="K21">
        <v>3</v>
      </c>
      <c r="L21" t="s">
        <v>29</v>
      </c>
      <c r="M21">
        <v>3</v>
      </c>
      <c r="N21">
        <v>2</v>
      </c>
      <c r="O21" t="s">
        <v>30</v>
      </c>
      <c r="P21">
        <v>1.3</v>
      </c>
      <c r="Q21">
        <v>2020</v>
      </c>
    </row>
    <row r="22" spans="1:17" x14ac:dyDescent="0.25">
      <c r="A22">
        <v>5</v>
      </c>
      <c r="B22" t="s">
        <v>34</v>
      </c>
      <c r="C22">
        <v>10</v>
      </c>
      <c r="D22">
        <v>6</v>
      </c>
      <c r="E22" t="s">
        <v>25</v>
      </c>
      <c r="F22">
        <v>11</v>
      </c>
      <c r="G22">
        <v>97</v>
      </c>
      <c r="H22">
        <v>5000</v>
      </c>
      <c r="I22" t="s">
        <v>19</v>
      </c>
      <c r="J22">
        <v>4</v>
      </c>
      <c r="K22">
        <v>2</v>
      </c>
      <c r="L22" t="s">
        <v>20</v>
      </c>
      <c r="M22">
        <v>7</v>
      </c>
      <c r="N22">
        <v>4</v>
      </c>
      <c r="O22" t="s">
        <v>35</v>
      </c>
      <c r="P22">
        <v>1.94</v>
      </c>
      <c r="Q22">
        <v>2021</v>
      </c>
    </row>
    <row r="23" spans="1:17" x14ac:dyDescent="0.25">
      <c r="A23">
        <v>5</v>
      </c>
      <c r="B23" t="s">
        <v>34</v>
      </c>
      <c r="C23">
        <v>10</v>
      </c>
      <c r="D23">
        <v>6</v>
      </c>
      <c r="E23" t="s">
        <v>18</v>
      </c>
      <c r="F23">
        <v>11</v>
      </c>
      <c r="G23">
        <v>97</v>
      </c>
      <c r="H23">
        <v>5000</v>
      </c>
      <c r="I23" t="s">
        <v>19</v>
      </c>
      <c r="J23">
        <v>4</v>
      </c>
      <c r="K23">
        <v>2</v>
      </c>
      <c r="L23" t="s">
        <v>20</v>
      </c>
      <c r="M23">
        <v>2</v>
      </c>
      <c r="N23">
        <v>1</v>
      </c>
      <c r="O23" t="s">
        <v>24</v>
      </c>
      <c r="P23">
        <v>1.94</v>
      </c>
      <c r="Q23">
        <v>2021</v>
      </c>
    </row>
    <row r="24" spans="1:17" x14ac:dyDescent="0.25">
      <c r="A24">
        <v>5</v>
      </c>
      <c r="B24" t="s">
        <v>34</v>
      </c>
      <c r="C24">
        <v>10</v>
      </c>
      <c r="D24">
        <v>7</v>
      </c>
      <c r="E24" t="s">
        <v>22</v>
      </c>
      <c r="F24">
        <v>12</v>
      </c>
      <c r="G24">
        <v>36</v>
      </c>
      <c r="H24">
        <v>9000</v>
      </c>
      <c r="I24" t="s">
        <v>27</v>
      </c>
      <c r="J24">
        <v>4</v>
      </c>
      <c r="K24">
        <v>2</v>
      </c>
      <c r="L24" t="s">
        <v>20</v>
      </c>
      <c r="M24">
        <v>7</v>
      </c>
      <c r="N24">
        <v>4</v>
      </c>
      <c r="O24" t="s">
        <v>35</v>
      </c>
      <c r="P24">
        <v>0.4</v>
      </c>
      <c r="Q24">
        <v>2021</v>
      </c>
    </row>
    <row r="25" spans="1:17" x14ac:dyDescent="0.25">
      <c r="A25">
        <v>5</v>
      </c>
      <c r="B25" t="s">
        <v>34</v>
      </c>
      <c r="C25">
        <v>10</v>
      </c>
      <c r="D25">
        <v>7</v>
      </c>
      <c r="E25" t="s">
        <v>25</v>
      </c>
      <c r="F25">
        <v>12</v>
      </c>
      <c r="G25">
        <v>36</v>
      </c>
      <c r="H25">
        <v>9000</v>
      </c>
      <c r="I25" t="s">
        <v>27</v>
      </c>
      <c r="J25">
        <v>4</v>
      </c>
      <c r="K25">
        <v>2</v>
      </c>
      <c r="L25" t="s">
        <v>20</v>
      </c>
      <c r="M25">
        <v>2</v>
      </c>
      <c r="N25">
        <v>1</v>
      </c>
      <c r="O25" t="s">
        <v>24</v>
      </c>
      <c r="P25">
        <v>0.4</v>
      </c>
      <c r="Q25">
        <v>2021</v>
      </c>
    </row>
    <row r="26" spans="1:17" x14ac:dyDescent="0.25">
      <c r="A26">
        <v>6</v>
      </c>
      <c r="B26" t="s">
        <v>17</v>
      </c>
      <c r="C26">
        <v>12</v>
      </c>
      <c r="D26">
        <v>8</v>
      </c>
      <c r="E26" t="s">
        <v>18</v>
      </c>
      <c r="F26">
        <v>13</v>
      </c>
      <c r="G26">
        <v>47</v>
      </c>
      <c r="H26">
        <v>7000</v>
      </c>
      <c r="I26" t="s">
        <v>27</v>
      </c>
      <c r="J26">
        <v>4</v>
      </c>
      <c r="K26">
        <v>1</v>
      </c>
      <c r="L26" t="s">
        <v>36</v>
      </c>
      <c r="M26">
        <v>8</v>
      </c>
      <c r="N26">
        <v>5</v>
      </c>
      <c r="O26" t="s">
        <v>37</v>
      </c>
      <c r="P26">
        <v>0.6714</v>
      </c>
      <c r="Q26">
        <v>2022</v>
      </c>
    </row>
    <row r="27" spans="1:17" x14ac:dyDescent="0.25">
      <c r="A27">
        <v>6</v>
      </c>
      <c r="B27" t="s">
        <v>17</v>
      </c>
      <c r="C27">
        <v>12</v>
      </c>
      <c r="D27">
        <v>8</v>
      </c>
      <c r="E27" t="s">
        <v>18</v>
      </c>
      <c r="F27">
        <v>13</v>
      </c>
      <c r="G27">
        <v>47</v>
      </c>
      <c r="H27">
        <v>7000</v>
      </c>
      <c r="I27" t="s">
        <v>27</v>
      </c>
      <c r="J27">
        <v>4</v>
      </c>
      <c r="K27">
        <v>1</v>
      </c>
      <c r="L27" t="s">
        <v>36</v>
      </c>
      <c r="M27">
        <v>1</v>
      </c>
      <c r="N27">
        <v>1</v>
      </c>
      <c r="O27" t="s">
        <v>24</v>
      </c>
      <c r="P27">
        <v>0.6714</v>
      </c>
      <c r="Q27">
        <v>2022</v>
      </c>
    </row>
    <row r="28" spans="1:17" x14ac:dyDescent="0.25">
      <c r="A28">
        <v>6</v>
      </c>
      <c r="B28" t="s">
        <v>17</v>
      </c>
      <c r="C28">
        <v>12</v>
      </c>
      <c r="D28">
        <v>9</v>
      </c>
      <c r="E28" t="s">
        <v>23</v>
      </c>
      <c r="F28">
        <v>14</v>
      </c>
      <c r="G28">
        <v>54</v>
      </c>
      <c r="H28">
        <v>12000</v>
      </c>
      <c r="I28" t="s">
        <v>27</v>
      </c>
      <c r="J28">
        <v>4</v>
      </c>
      <c r="K28">
        <v>4</v>
      </c>
      <c r="L28" t="s">
        <v>28</v>
      </c>
      <c r="M28">
        <v>8</v>
      </c>
      <c r="N28">
        <v>5</v>
      </c>
      <c r="O28" t="s">
        <v>37</v>
      </c>
      <c r="P28">
        <v>0.45</v>
      </c>
      <c r="Q28">
        <v>2022</v>
      </c>
    </row>
    <row r="29" spans="1:17" x14ac:dyDescent="0.25">
      <c r="A29">
        <v>6</v>
      </c>
      <c r="B29" t="s">
        <v>17</v>
      </c>
      <c r="C29">
        <v>12</v>
      </c>
      <c r="D29">
        <v>9</v>
      </c>
      <c r="E29" t="s">
        <v>18</v>
      </c>
      <c r="F29">
        <v>14</v>
      </c>
      <c r="G29">
        <v>54</v>
      </c>
      <c r="H29">
        <v>12000</v>
      </c>
      <c r="I29" t="s">
        <v>27</v>
      </c>
      <c r="J29">
        <v>4</v>
      </c>
      <c r="K29">
        <v>4</v>
      </c>
      <c r="L29" t="s">
        <v>28</v>
      </c>
      <c r="M29">
        <v>1</v>
      </c>
      <c r="N29">
        <v>1</v>
      </c>
      <c r="O29" t="s">
        <v>24</v>
      </c>
      <c r="P29">
        <v>0.45</v>
      </c>
      <c r="Q29">
        <v>2022</v>
      </c>
    </row>
    <row r="30" spans="1:17" x14ac:dyDescent="0.25">
      <c r="A30">
        <v>7</v>
      </c>
      <c r="B30" t="s">
        <v>26</v>
      </c>
      <c r="C30">
        <v>14</v>
      </c>
      <c r="D30">
        <v>10</v>
      </c>
      <c r="E30" t="s">
        <v>23</v>
      </c>
      <c r="F30">
        <v>15</v>
      </c>
      <c r="G30">
        <v>65</v>
      </c>
      <c r="H30">
        <v>7000</v>
      </c>
      <c r="I30" t="s">
        <v>27</v>
      </c>
      <c r="J30">
        <v>1</v>
      </c>
      <c r="K30">
        <v>5</v>
      </c>
      <c r="L30" t="s">
        <v>32</v>
      </c>
      <c r="M30">
        <v>1</v>
      </c>
      <c r="N30">
        <v>1</v>
      </c>
      <c r="O30" t="s">
        <v>24</v>
      </c>
      <c r="P30">
        <v>0.92859999999999998</v>
      </c>
      <c r="Q30">
        <v>2012</v>
      </c>
    </row>
    <row r="31" spans="1:17" x14ac:dyDescent="0.25">
      <c r="A31">
        <v>7</v>
      </c>
      <c r="B31" t="s">
        <v>26</v>
      </c>
      <c r="C31">
        <v>14</v>
      </c>
      <c r="D31">
        <v>10</v>
      </c>
      <c r="E31" t="s">
        <v>23</v>
      </c>
      <c r="F31">
        <v>15</v>
      </c>
      <c r="G31">
        <v>65</v>
      </c>
      <c r="H31">
        <v>7000</v>
      </c>
      <c r="I31" t="s">
        <v>27</v>
      </c>
      <c r="J31">
        <v>1</v>
      </c>
      <c r="K31">
        <v>5</v>
      </c>
      <c r="L31" t="s">
        <v>32</v>
      </c>
      <c r="M31">
        <v>2</v>
      </c>
      <c r="N31">
        <v>1</v>
      </c>
      <c r="O31" t="s">
        <v>24</v>
      </c>
      <c r="P31">
        <v>0.92859999999999998</v>
      </c>
      <c r="Q31">
        <v>2012</v>
      </c>
    </row>
    <row r="32" spans="1:17" x14ac:dyDescent="0.25">
      <c r="A32">
        <v>8</v>
      </c>
      <c r="B32" t="s">
        <v>31</v>
      </c>
      <c r="C32">
        <v>16</v>
      </c>
      <c r="D32">
        <v>11</v>
      </c>
      <c r="E32" t="s">
        <v>18</v>
      </c>
      <c r="F32">
        <v>16</v>
      </c>
      <c r="G32">
        <v>10</v>
      </c>
      <c r="H32">
        <v>4000</v>
      </c>
      <c r="I32" t="s">
        <v>23</v>
      </c>
      <c r="J32">
        <v>7</v>
      </c>
      <c r="K32">
        <v>2</v>
      </c>
      <c r="L32" t="s">
        <v>20</v>
      </c>
      <c r="M32">
        <v>7</v>
      </c>
      <c r="N32">
        <v>4</v>
      </c>
      <c r="O32" t="s">
        <v>35</v>
      </c>
      <c r="P32">
        <v>0.25</v>
      </c>
      <c r="Q32">
        <v>2010</v>
      </c>
    </row>
    <row r="33" spans="1:17" x14ac:dyDescent="0.25">
      <c r="A33">
        <v>8</v>
      </c>
      <c r="B33" t="s">
        <v>31</v>
      </c>
      <c r="C33">
        <v>16</v>
      </c>
      <c r="D33">
        <v>11</v>
      </c>
      <c r="E33" t="s">
        <v>23</v>
      </c>
      <c r="F33">
        <v>17</v>
      </c>
      <c r="G33">
        <v>45</v>
      </c>
      <c r="H33">
        <v>7000</v>
      </c>
      <c r="I33" t="s">
        <v>27</v>
      </c>
      <c r="J33">
        <v>7</v>
      </c>
      <c r="K33">
        <v>4</v>
      </c>
      <c r="L33" t="s">
        <v>28</v>
      </c>
      <c r="M33">
        <v>7</v>
      </c>
      <c r="N33">
        <v>4</v>
      </c>
      <c r="O33" t="s">
        <v>35</v>
      </c>
      <c r="P33">
        <v>0.64290000000000003</v>
      </c>
      <c r="Q33">
        <v>2010</v>
      </c>
    </row>
    <row r="34" spans="1:17" x14ac:dyDescent="0.25">
      <c r="A34">
        <v>8</v>
      </c>
      <c r="B34" t="s">
        <v>31</v>
      </c>
      <c r="C34">
        <v>16</v>
      </c>
      <c r="D34">
        <v>11</v>
      </c>
      <c r="E34" t="s">
        <v>18</v>
      </c>
      <c r="F34">
        <v>16</v>
      </c>
      <c r="G34">
        <v>10</v>
      </c>
      <c r="H34">
        <v>4000</v>
      </c>
      <c r="I34" t="s">
        <v>23</v>
      </c>
      <c r="J34">
        <v>7</v>
      </c>
      <c r="K34">
        <v>2</v>
      </c>
      <c r="L34" t="s">
        <v>20</v>
      </c>
      <c r="M34">
        <v>6</v>
      </c>
      <c r="N34">
        <v>4</v>
      </c>
      <c r="O34" t="s">
        <v>35</v>
      </c>
      <c r="P34">
        <v>0.25</v>
      </c>
      <c r="Q34">
        <v>2010</v>
      </c>
    </row>
    <row r="35" spans="1:17" x14ac:dyDescent="0.25">
      <c r="A35">
        <v>8</v>
      </c>
      <c r="B35" t="s">
        <v>31</v>
      </c>
      <c r="C35">
        <v>16</v>
      </c>
      <c r="D35">
        <v>11</v>
      </c>
      <c r="E35" t="s">
        <v>23</v>
      </c>
      <c r="F35">
        <v>17</v>
      </c>
      <c r="G35">
        <v>45</v>
      </c>
      <c r="H35">
        <v>7000</v>
      </c>
      <c r="I35" t="s">
        <v>27</v>
      </c>
      <c r="J35">
        <v>7</v>
      </c>
      <c r="K35">
        <v>4</v>
      </c>
      <c r="L35" t="s">
        <v>28</v>
      </c>
      <c r="M35">
        <v>6</v>
      </c>
      <c r="N35">
        <v>4</v>
      </c>
      <c r="O35" t="s">
        <v>35</v>
      </c>
      <c r="P35">
        <v>0.64290000000000003</v>
      </c>
      <c r="Q35">
        <v>2010</v>
      </c>
    </row>
    <row r="36" spans="1:17" x14ac:dyDescent="0.25">
      <c r="A36">
        <v>8</v>
      </c>
      <c r="B36" t="s">
        <v>31</v>
      </c>
      <c r="C36">
        <v>16</v>
      </c>
      <c r="D36">
        <v>12</v>
      </c>
      <c r="E36" t="s">
        <v>18</v>
      </c>
      <c r="F36">
        <v>18</v>
      </c>
      <c r="G36">
        <v>83</v>
      </c>
      <c r="H36">
        <v>4000</v>
      </c>
      <c r="I36" t="s">
        <v>19</v>
      </c>
      <c r="J36">
        <v>7</v>
      </c>
      <c r="K36">
        <v>3</v>
      </c>
      <c r="L36" t="s">
        <v>29</v>
      </c>
      <c r="M36">
        <v>6</v>
      </c>
      <c r="N36">
        <v>4</v>
      </c>
      <c r="O36" t="s">
        <v>35</v>
      </c>
      <c r="P36">
        <v>2.0750000000000002</v>
      </c>
      <c r="Q36">
        <v>2010</v>
      </c>
    </row>
    <row r="37" spans="1:17" x14ac:dyDescent="0.25">
      <c r="A37">
        <v>8</v>
      </c>
      <c r="B37" t="s">
        <v>31</v>
      </c>
      <c r="C37">
        <v>16</v>
      </c>
      <c r="D37">
        <v>12</v>
      </c>
      <c r="E37" t="s">
        <v>18</v>
      </c>
      <c r="F37">
        <v>19</v>
      </c>
      <c r="G37">
        <v>21</v>
      </c>
      <c r="H37">
        <v>7000</v>
      </c>
      <c r="I37" t="s">
        <v>23</v>
      </c>
      <c r="J37">
        <v>7</v>
      </c>
      <c r="K37">
        <v>1</v>
      </c>
      <c r="L37" t="s">
        <v>36</v>
      </c>
      <c r="M37">
        <v>6</v>
      </c>
      <c r="N37">
        <v>4</v>
      </c>
      <c r="O37" t="s">
        <v>35</v>
      </c>
      <c r="P37">
        <v>0.3</v>
      </c>
      <c r="Q37">
        <v>2010</v>
      </c>
    </row>
    <row r="38" spans="1:17" x14ac:dyDescent="0.25">
      <c r="A38">
        <v>8</v>
      </c>
      <c r="B38" t="s">
        <v>31</v>
      </c>
      <c r="C38">
        <v>16</v>
      </c>
      <c r="D38">
        <v>12</v>
      </c>
      <c r="E38" t="s">
        <v>22</v>
      </c>
      <c r="F38">
        <v>18</v>
      </c>
      <c r="G38">
        <v>83</v>
      </c>
      <c r="H38">
        <v>4000</v>
      </c>
      <c r="I38" t="s">
        <v>19</v>
      </c>
      <c r="J38">
        <v>7</v>
      </c>
      <c r="K38">
        <v>3</v>
      </c>
      <c r="L38" t="s">
        <v>29</v>
      </c>
      <c r="M38">
        <v>7</v>
      </c>
      <c r="N38">
        <v>4</v>
      </c>
      <c r="O38" t="s">
        <v>35</v>
      </c>
      <c r="P38">
        <v>2.0750000000000002</v>
      </c>
      <c r="Q38">
        <v>2010</v>
      </c>
    </row>
    <row r="39" spans="1:17" x14ac:dyDescent="0.25">
      <c r="A39">
        <v>8</v>
      </c>
      <c r="B39" t="s">
        <v>31</v>
      </c>
      <c r="C39">
        <v>16</v>
      </c>
      <c r="D39">
        <v>12</v>
      </c>
      <c r="E39" t="s">
        <v>18</v>
      </c>
      <c r="F39">
        <v>19</v>
      </c>
      <c r="G39">
        <v>21</v>
      </c>
      <c r="H39">
        <v>7000</v>
      </c>
      <c r="I39" t="s">
        <v>23</v>
      </c>
      <c r="J39">
        <v>7</v>
      </c>
      <c r="K39">
        <v>1</v>
      </c>
      <c r="L39" t="s">
        <v>36</v>
      </c>
      <c r="M39">
        <v>7</v>
      </c>
      <c r="N39">
        <v>4</v>
      </c>
      <c r="O39" t="s">
        <v>35</v>
      </c>
      <c r="P39">
        <v>0.3</v>
      </c>
      <c r="Q39">
        <v>2010</v>
      </c>
    </row>
    <row r="40" spans="1:17" x14ac:dyDescent="0.25">
      <c r="A40">
        <v>9</v>
      </c>
      <c r="B40" t="s">
        <v>33</v>
      </c>
      <c r="C40">
        <v>18</v>
      </c>
      <c r="D40">
        <v>13</v>
      </c>
      <c r="E40" t="s">
        <v>22</v>
      </c>
      <c r="F40">
        <v>20</v>
      </c>
      <c r="G40">
        <v>33</v>
      </c>
      <c r="H40">
        <v>5000</v>
      </c>
      <c r="I40" t="s">
        <v>27</v>
      </c>
      <c r="J40">
        <v>11</v>
      </c>
      <c r="K40">
        <v>1</v>
      </c>
      <c r="L40" t="s">
        <v>36</v>
      </c>
      <c r="M40">
        <v>3</v>
      </c>
      <c r="N40">
        <v>2</v>
      </c>
      <c r="O40" t="s">
        <v>30</v>
      </c>
      <c r="P40">
        <v>0.66</v>
      </c>
      <c r="Q40">
        <v>2011</v>
      </c>
    </row>
    <row r="41" spans="1:17" x14ac:dyDescent="0.25">
      <c r="A41">
        <v>9</v>
      </c>
      <c r="B41" t="s">
        <v>33</v>
      </c>
      <c r="C41">
        <v>18</v>
      </c>
      <c r="D41">
        <v>13</v>
      </c>
      <c r="E41" t="s">
        <v>25</v>
      </c>
      <c r="F41">
        <v>20</v>
      </c>
      <c r="G41">
        <v>33</v>
      </c>
      <c r="H41">
        <v>5000</v>
      </c>
      <c r="I41" t="s">
        <v>27</v>
      </c>
      <c r="J41">
        <v>11</v>
      </c>
      <c r="K41">
        <v>1</v>
      </c>
      <c r="L41" t="s">
        <v>36</v>
      </c>
      <c r="M41">
        <v>4</v>
      </c>
      <c r="N41">
        <v>3</v>
      </c>
      <c r="O41" t="s">
        <v>21</v>
      </c>
      <c r="P41">
        <v>0.66</v>
      </c>
      <c r="Q41">
        <v>2011</v>
      </c>
    </row>
    <row r="42" spans="1:17" x14ac:dyDescent="0.25">
      <c r="A42">
        <v>10</v>
      </c>
      <c r="B42" t="s">
        <v>34</v>
      </c>
      <c r="C42">
        <v>20</v>
      </c>
      <c r="D42">
        <v>14</v>
      </c>
      <c r="E42" t="s">
        <v>18</v>
      </c>
      <c r="F42">
        <v>21</v>
      </c>
      <c r="G42">
        <v>53</v>
      </c>
      <c r="H42">
        <v>11000</v>
      </c>
      <c r="I42" t="s">
        <v>27</v>
      </c>
      <c r="J42">
        <v>5</v>
      </c>
      <c r="K42">
        <v>1</v>
      </c>
      <c r="L42" t="s">
        <v>36</v>
      </c>
      <c r="M42">
        <v>7</v>
      </c>
      <c r="N42">
        <v>4</v>
      </c>
      <c r="O42" t="s">
        <v>35</v>
      </c>
      <c r="P42">
        <v>0.48180000000000001</v>
      </c>
      <c r="Q42">
        <v>2010</v>
      </c>
    </row>
    <row r="43" spans="1:17" x14ac:dyDescent="0.25">
      <c r="A43">
        <v>10</v>
      </c>
      <c r="B43" t="s">
        <v>34</v>
      </c>
      <c r="C43">
        <v>20</v>
      </c>
      <c r="D43">
        <v>14</v>
      </c>
      <c r="E43" t="s">
        <v>25</v>
      </c>
      <c r="F43">
        <v>21</v>
      </c>
      <c r="G43">
        <v>53</v>
      </c>
      <c r="H43">
        <v>11000</v>
      </c>
      <c r="I43" t="s">
        <v>27</v>
      </c>
      <c r="J43">
        <v>5</v>
      </c>
      <c r="K43">
        <v>1</v>
      </c>
      <c r="L43" t="s">
        <v>36</v>
      </c>
      <c r="M43">
        <v>8</v>
      </c>
      <c r="N43">
        <v>5</v>
      </c>
      <c r="O43" t="s">
        <v>37</v>
      </c>
      <c r="P43">
        <v>0.48180000000000001</v>
      </c>
      <c r="Q43">
        <v>2010</v>
      </c>
    </row>
    <row r="44" spans="1:17" x14ac:dyDescent="0.25">
      <c r="A44">
        <v>10</v>
      </c>
      <c r="B44" t="s">
        <v>34</v>
      </c>
      <c r="C44">
        <v>20</v>
      </c>
      <c r="D44">
        <v>15</v>
      </c>
      <c r="E44" t="s">
        <v>25</v>
      </c>
      <c r="F44">
        <v>22</v>
      </c>
      <c r="G44">
        <v>82</v>
      </c>
      <c r="H44">
        <v>4000</v>
      </c>
      <c r="I44" t="s">
        <v>19</v>
      </c>
      <c r="J44">
        <v>5</v>
      </c>
      <c r="K44">
        <v>3</v>
      </c>
      <c r="L44" t="s">
        <v>29</v>
      </c>
      <c r="M44">
        <v>7</v>
      </c>
      <c r="N44">
        <v>4</v>
      </c>
      <c r="O44" t="s">
        <v>35</v>
      </c>
      <c r="P44">
        <v>2.0499999999999998</v>
      </c>
      <c r="Q44">
        <v>2010</v>
      </c>
    </row>
    <row r="45" spans="1:17" x14ac:dyDescent="0.25">
      <c r="A45">
        <v>10</v>
      </c>
      <c r="B45" t="s">
        <v>34</v>
      </c>
      <c r="C45">
        <v>20</v>
      </c>
      <c r="D45">
        <v>15</v>
      </c>
      <c r="E45" t="s">
        <v>23</v>
      </c>
      <c r="F45">
        <v>23</v>
      </c>
      <c r="G45">
        <v>19</v>
      </c>
      <c r="H45">
        <v>10000</v>
      </c>
      <c r="I45" t="s">
        <v>23</v>
      </c>
      <c r="J45">
        <v>5</v>
      </c>
      <c r="K45">
        <v>1</v>
      </c>
      <c r="L45" t="s">
        <v>36</v>
      </c>
      <c r="M45">
        <v>7</v>
      </c>
      <c r="N45">
        <v>4</v>
      </c>
      <c r="O45" t="s">
        <v>35</v>
      </c>
      <c r="P45">
        <v>0.19</v>
      </c>
      <c r="Q45">
        <v>2010</v>
      </c>
    </row>
    <row r="46" spans="1:17" x14ac:dyDescent="0.25">
      <c r="A46">
        <v>10</v>
      </c>
      <c r="B46" t="s">
        <v>34</v>
      </c>
      <c r="C46">
        <v>20</v>
      </c>
      <c r="D46">
        <v>15</v>
      </c>
      <c r="E46" t="s">
        <v>22</v>
      </c>
      <c r="F46">
        <v>22</v>
      </c>
      <c r="G46">
        <v>82</v>
      </c>
      <c r="H46">
        <v>4000</v>
      </c>
      <c r="I46" t="s">
        <v>19</v>
      </c>
      <c r="J46">
        <v>5</v>
      </c>
      <c r="K46">
        <v>3</v>
      </c>
      <c r="L46" t="s">
        <v>29</v>
      </c>
      <c r="M46">
        <v>8</v>
      </c>
      <c r="N46">
        <v>5</v>
      </c>
      <c r="O46" t="s">
        <v>37</v>
      </c>
      <c r="P46">
        <v>2.0499999999999998</v>
      </c>
      <c r="Q46">
        <v>2010</v>
      </c>
    </row>
    <row r="47" spans="1:17" x14ac:dyDescent="0.25">
      <c r="A47">
        <v>10</v>
      </c>
      <c r="B47" t="s">
        <v>34</v>
      </c>
      <c r="C47">
        <v>20</v>
      </c>
      <c r="D47">
        <v>15</v>
      </c>
      <c r="E47" t="s">
        <v>18</v>
      </c>
      <c r="F47">
        <v>23</v>
      </c>
      <c r="G47">
        <v>19</v>
      </c>
      <c r="H47">
        <v>10000</v>
      </c>
      <c r="I47" t="s">
        <v>23</v>
      </c>
      <c r="J47">
        <v>5</v>
      </c>
      <c r="K47">
        <v>1</v>
      </c>
      <c r="L47" t="s">
        <v>36</v>
      </c>
      <c r="M47">
        <v>8</v>
      </c>
      <c r="N47">
        <v>5</v>
      </c>
      <c r="O47" t="s">
        <v>37</v>
      </c>
      <c r="P47">
        <v>0.19</v>
      </c>
      <c r="Q47">
        <v>2010</v>
      </c>
    </row>
    <row r="48" spans="1:17" x14ac:dyDescent="0.25">
      <c r="A48">
        <v>11</v>
      </c>
      <c r="B48" t="s">
        <v>17</v>
      </c>
      <c r="C48">
        <v>22</v>
      </c>
      <c r="D48">
        <v>16</v>
      </c>
      <c r="E48" t="s">
        <v>25</v>
      </c>
      <c r="F48">
        <v>24</v>
      </c>
      <c r="G48">
        <v>35</v>
      </c>
      <c r="H48">
        <v>4000</v>
      </c>
      <c r="I48" t="s">
        <v>27</v>
      </c>
      <c r="J48">
        <v>1</v>
      </c>
      <c r="K48">
        <v>3</v>
      </c>
      <c r="L48" t="s">
        <v>29</v>
      </c>
      <c r="M48">
        <v>8</v>
      </c>
      <c r="N48">
        <v>5</v>
      </c>
      <c r="O48" t="s">
        <v>37</v>
      </c>
      <c r="P48">
        <v>0.875</v>
      </c>
      <c r="Q48">
        <v>2014</v>
      </c>
    </row>
    <row r="49" spans="1:17" x14ac:dyDescent="0.25">
      <c r="A49">
        <v>11</v>
      </c>
      <c r="B49" t="s">
        <v>17</v>
      </c>
      <c r="C49">
        <v>22</v>
      </c>
      <c r="D49">
        <v>16</v>
      </c>
      <c r="E49" t="s">
        <v>23</v>
      </c>
      <c r="F49">
        <v>25</v>
      </c>
      <c r="G49">
        <v>70</v>
      </c>
      <c r="H49">
        <v>1000</v>
      </c>
      <c r="I49" t="s">
        <v>27</v>
      </c>
      <c r="J49">
        <v>1</v>
      </c>
      <c r="K49">
        <v>1</v>
      </c>
      <c r="L49" t="s">
        <v>36</v>
      </c>
      <c r="M49">
        <v>8</v>
      </c>
      <c r="N49">
        <v>5</v>
      </c>
      <c r="O49" t="s">
        <v>37</v>
      </c>
      <c r="P49">
        <v>7</v>
      </c>
      <c r="Q49">
        <v>2014</v>
      </c>
    </row>
    <row r="50" spans="1:17" x14ac:dyDescent="0.25">
      <c r="A50">
        <v>11</v>
      </c>
      <c r="B50" t="s">
        <v>17</v>
      </c>
      <c r="C50">
        <v>22</v>
      </c>
      <c r="D50">
        <v>16</v>
      </c>
      <c r="E50" t="s">
        <v>18</v>
      </c>
      <c r="F50">
        <v>24</v>
      </c>
      <c r="G50">
        <v>35</v>
      </c>
      <c r="H50">
        <v>4000</v>
      </c>
      <c r="I50" t="s">
        <v>27</v>
      </c>
      <c r="J50">
        <v>1</v>
      </c>
      <c r="K50">
        <v>3</v>
      </c>
      <c r="L50" t="s">
        <v>29</v>
      </c>
      <c r="M50">
        <v>5</v>
      </c>
      <c r="N50">
        <v>3</v>
      </c>
      <c r="O50" t="s">
        <v>21</v>
      </c>
      <c r="P50">
        <v>0.875</v>
      </c>
      <c r="Q50">
        <v>2014</v>
      </c>
    </row>
    <row r="51" spans="1:17" x14ac:dyDescent="0.25">
      <c r="A51">
        <v>11</v>
      </c>
      <c r="B51" t="s">
        <v>17</v>
      </c>
      <c r="C51">
        <v>22</v>
      </c>
      <c r="D51">
        <v>16</v>
      </c>
      <c r="E51" t="s">
        <v>18</v>
      </c>
      <c r="F51">
        <v>25</v>
      </c>
      <c r="G51">
        <v>70</v>
      </c>
      <c r="H51">
        <v>1000</v>
      </c>
      <c r="I51" t="s">
        <v>27</v>
      </c>
      <c r="J51">
        <v>1</v>
      </c>
      <c r="K51">
        <v>1</v>
      </c>
      <c r="L51" t="s">
        <v>36</v>
      </c>
      <c r="M51">
        <v>5</v>
      </c>
      <c r="N51">
        <v>3</v>
      </c>
      <c r="O51" t="s">
        <v>21</v>
      </c>
      <c r="P51">
        <v>7</v>
      </c>
      <c r="Q51">
        <v>2014</v>
      </c>
    </row>
    <row r="52" spans="1:17" x14ac:dyDescent="0.25">
      <c r="A52">
        <v>11</v>
      </c>
      <c r="B52" t="s">
        <v>17</v>
      </c>
      <c r="C52">
        <v>22</v>
      </c>
      <c r="D52">
        <v>17</v>
      </c>
      <c r="E52" t="s">
        <v>25</v>
      </c>
      <c r="F52">
        <v>26</v>
      </c>
      <c r="G52">
        <v>8</v>
      </c>
      <c r="H52">
        <v>4000</v>
      </c>
      <c r="I52" t="s">
        <v>25</v>
      </c>
      <c r="J52">
        <v>1</v>
      </c>
      <c r="K52">
        <v>3</v>
      </c>
      <c r="L52" t="s">
        <v>29</v>
      </c>
      <c r="M52">
        <v>8</v>
      </c>
      <c r="N52">
        <v>5</v>
      </c>
      <c r="O52" t="s">
        <v>37</v>
      </c>
      <c r="P52">
        <v>0.2</v>
      </c>
      <c r="Q52">
        <v>2014</v>
      </c>
    </row>
    <row r="53" spans="1:17" x14ac:dyDescent="0.25">
      <c r="A53">
        <v>11</v>
      </c>
      <c r="B53" t="s">
        <v>17</v>
      </c>
      <c r="C53">
        <v>22</v>
      </c>
      <c r="D53">
        <v>17</v>
      </c>
      <c r="E53" t="s">
        <v>18</v>
      </c>
      <c r="F53">
        <v>27</v>
      </c>
      <c r="G53">
        <v>40</v>
      </c>
      <c r="H53">
        <v>6000</v>
      </c>
      <c r="I53" t="s">
        <v>27</v>
      </c>
      <c r="J53">
        <v>1</v>
      </c>
      <c r="K53">
        <v>4</v>
      </c>
      <c r="L53" t="s">
        <v>28</v>
      </c>
      <c r="M53">
        <v>8</v>
      </c>
      <c r="N53">
        <v>5</v>
      </c>
      <c r="O53" t="s">
        <v>37</v>
      </c>
      <c r="P53">
        <v>0.66669999999999996</v>
      </c>
      <c r="Q53">
        <v>2014</v>
      </c>
    </row>
    <row r="54" spans="1:17" x14ac:dyDescent="0.25">
      <c r="A54">
        <v>11</v>
      </c>
      <c r="B54" t="s">
        <v>17</v>
      </c>
      <c r="C54">
        <v>22</v>
      </c>
      <c r="D54">
        <v>17</v>
      </c>
      <c r="E54" t="s">
        <v>23</v>
      </c>
      <c r="F54">
        <v>26</v>
      </c>
      <c r="G54">
        <v>8</v>
      </c>
      <c r="H54">
        <v>4000</v>
      </c>
      <c r="I54" t="s">
        <v>25</v>
      </c>
      <c r="J54">
        <v>1</v>
      </c>
      <c r="K54">
        <v>3</v>
      </c>
      <c r="L54" t="s">
        <v>29</v>
      </c>
      <c r="M54">
        <v>5</v>
      </c>
      <c r="N54">
        <v>3</v>
      </c>
      <c r="O54" t="s">
        <v>21</v>
      </c>
      <c r="P54">
        <v>0.2</v>
      </c>
      <c r="Q54">
        <v>2014</v>
      </c>
    </row>
    <row r="55" spans="1:17" x14ac:dyDescent="0.25">
      <c r="A55">
        <v>11</v>
      </c>
      <c r="B55" t="s">
        <v>17</v>
      </c>
      <c r="C55">
        <v>22</v>
      </c>
      <c r="D55">
        <v>17</v>
      </c>
      <c r="E55" t="s">
        <v>18</v>
      </c>
      <c r="F55">
        <v>27</v>
      </c>
      <c r="G55">
        <v>40</v>
      </c>
      <c r="H55">
        <v>6000</v>
      </c>
      <c r="I55" t="s">
        <v>27</v>
      </c>
      <c r="J55">
        <v>1</v>
      </c>
      <c r="K55">
        <v>4</v>
      </c>
      <c r="L55" t="s">
        <v>28</v>
      </c>
      <c r="M55">
        <v>5</v>
      </c>
      <c r="N55">
        <v>3</v>
      </c>
      <c r="O55" t="s">
        <v>21</v>
      </c>
      <c r="P55">
        <v>0.66669999999999996</v>
      </c>
      <c r="Q55">
        <v>2014</v>
      </c>
    </row>
    <row r="56" spans="1:17" x14ac:dyDescent="0.25">
      <c r="A56">
        <v>12</v>
      </c>
      <c r="B56" t="s">
        <v>26</v>
      </c>
      <c r="C56">
        <v>24</v>
      </c>
      <c r="D56">
        <v>18</v>
      </c>
      <c r="E56" t="s">
        <v>25</v>
      </c>
      <c r="F56">
        <v>28</v>
      </c>
      <c r="G56">
        <v>20</v>
      </c>
      <c r="H56">
        <v>9000</v>
      </c>
      <c r="I56" t="s">
        <v>23</v>
      </c>
      <c r="J56">
        <v>4</v>
      </c>
      <c r="K56">
        <v>3</v>
      </c>
      <c r="L56" t="s">
        <v>29</v>
      </c>
      <c r="M56">
        <v>1</v>
      </c>
      <c r="N56">
        <v>1</v>
      </c>
      <c r="O56" t="s">
        <v>24</v>
      </c>
      <c r="P56">
        <v>0.22220000000000001</v>
      </c>
      <c r="Q56">
        <v>2015</v>
      </c>
    </row>
    <row r="57" spans="1:17" x14ac:dyDescent="0.25">
      <c r="A57">
        <v>12</v>
      </c>
      <c r="B57" t="s">
        <v>26</v>
      </c>
      <c r="C57">
        <v>24</v>
      </c>
      <c r="D57">
        <v>18</v>
      </c>
      <c r="E57" t="s">
        <v>25</v>
      </c>
      <c r="F57">
        <v>28</v>
      </c>
      <c r="G57">
        <v>20</v>
      </c>
      <c r="H57">
        <v>9000</v>
      </c>
      <c r="I57" t="s">
        <v>23</v>
      </c>
      <c r="J57">
        <v>4</v>
      </c>
      <c r="K57">
        <v>3</v>
      </c>
      <c r="L57" t="s">
        <v>29</v>
      </c>
      <c r="M57">
        <v>5</v>
      </c>
      <c r="N57">
        <v>3</v>
      </c>
      <c r="O57" t="s">
        <v>21</v>
      </c>
      <c r="P57">
        <v>0.22220000000000001</v>
      </c>
      <c r="Q57">
        <v>2015</v>
      </c>
    </row>
    <row r="58" spans="1:17" x14ac:dyDescent="0.25">
      <c r="A58">
        <v>12</v>
      </c>
      <c r="B58" t="s">
        <v>26</v>
      </c>
      <c r="C58">
        <v>24</v>
      </c>
      <c r="D58">
        <v>19</v>
      </c>
      <c r="E58" t="s">
        <v>22</v>
      </c>
      <c r="F58">
        <v>29</v>
      </c>
      <c r="G58">
        <v>58</v>
      </c>
      <c r="H58">
        <v>11000</v>
      </c>
      <c r="I58" t="s">
        <v>27</v>
      </c>
      <c r="J58">
        <v>4</v>
      </c>
      <c r="K58">
        <v>1</v>
      </c>
      <c r="L58" t="s">
        <v>36</v>
      </c>
      <c r="M58">
        <v>1</v>
      </c>
      <c r="N58">
        <v>1</v>
      </c>
      <c r="O58" t="s">
        <v>24</v>
      </c>
      <c r="P58">
        <v>0.52729999999999999</v>
      </c>
      <c r="Q58">
        <v>2015</v>
      </c>
    </row>
    <row r="59" spans="1:17" x14ac:dyDescent="0.25">
      <c r="A59">
        <v>12</v>
      </c>
      <c r="B59" t="s">
        <v>26</v>
      </c>
      <c r="C59">
        <v>24</v>
      </c>
      <c r="D59">
        <v>19</v>
      </c>
      <c r="E59" t="s">
        <v>18</v>
      </c>
      <c r="F59">
        <v>29</v>
      </c>
      <c r="G59">
        <v>58</v>
      </c>
      <c r="H59">
        <v>11000</v>
      </c>
      <c r="I59" t="s">
        <v>27</v>
      </c>
      <c r="J59">
        <v>4</v>
      </c>
      <c r="K59">
        <v>1</v>
      </c>
      <c r="L59" t="s">
        <v>36</v>
      </c>
      <c r="M59">
        <v>5</v>
      </c>
      <c r="N59">
        <v>3</v>
      </c>
      <c r="O59" t="s">
        <v>21</v>
      </c>
      <c r="P59">
        <v>0.52729999999999999</v>
      </c>
      <c r="Q59">
        <v>2015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 Defective Count By Operator </vt:lpstr>
      <vt:lpstr>% Defective Count By Vendor </vt:lpstr>
      <vt:lpstr>Input Quality Of Production Run</vt:lpstr>
      <vt:lpstr>Data</vt:lpstr>
      <vt:lpstr>TT_PivotQuery</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Minh Triet</dc:creator>
  <cp:lastModifiedBy>Tran Minh Triet</cp:lastModifiedBy>
  <dcterms:created xsi:type="dcterms:W3CDTF">2024-11-30T05:16:30Z</dcterms:created>
  <dcterms:modified xsi:type="dcterms:W3CDTF">2024-12-01T23:15:25Z</dcterms:modified>
</cp:coreProperties>
</file>