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5" documentId="11_877CEFEFFCECBD30F057B2BC6158A23BF1FE1CE1" xr6:coauthVersionLast="47" xr6:coauthVersionMax="47" xr10:uidLastSave="{248F354B-FCD4-46AB-AF37-207DCCC49B14}"/>
  <bookViews>
    <workbookView xWindow="-93" yWindow="-93" windowWidth="25786" windowHeight="13866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7" i="1"/>
  <c r="I16" i="1"/>
  <c r="I15" i="1"/>
  <c r="I13" i="1"/>
  <c r="I12" i="1"/>
  <c r="I11" i="1"/>
  <c r="I9" i="1"/>
  <c r="I8" i="1"/>
  <c r="I7" i="1"/>
  <c r="G22" i="1"/>
  <c r="F22" i="1"/>
  <c r="E22" i="1"/>
  <c r="D22" i="1"/>
  <c r="C22" i="1"/>
  <c r="B22" i="1"/>
  <c r="G18" i="1"/>
  <c r="F18" i="1"/>
  <c r="E18" i="1"/>
  <c r="D18" i="1"/>
  <c r="C18" i="1"/>
  <c r="B18" i="1"/>
  <c r="I18" i="1" s="1"/>
  <c r="G14" i="1"/>
  <c r="F14" i="1"/>
  <c r="E14" i="1"/>
  <c r="D14" i="1"/>
  <c r="C14" i="1"/>
  <c r="B14" i="1"/>
  <c r="G10" i="1"/>
  <c r="F10" i="1"/>
  <c r="F24" i="1" s="1"/>
  <c r="E10" i="1"/>
  <c r="D10" i="1"/>
  <c r="C10" i="1"/>
  <c r="B10" i="1"/>
  <c r="I14" i="1" l="1"/>
  <c r="E24" i="1"/>
  <c r="D24" i="1"/>
  <c r="I22" i="1"/>
  <c r="B24" i="1"/>
  <c r="G24" i="1"/>
  <c r="C24" i="1"/>
  <c r="I10" i="1"/>
  <c r="I24" i="1" l="1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<sst xmlns="http://schemas.openxmlformats.org/spreadsheetml/2006/main" count="30" uniqueCount="29">
  <si>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</si>
  <si>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</si>
  <si>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</si>
  <si>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</si>
  <si>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</si>
  <si>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</si>
  <si>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</si>
  <si>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</si>
  <si>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Рік</t>
  </si>
  <si>
    <t>Регіон</t>
  </si>
  <si>
    <t>Схід</t>
  </si>
  <si>
    <t>Єлькін Віктор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</si>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</sst>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3" fontId="0" fillId="0" borderId="4" xfId="0" applyNumberFormat="1" applyBorder="1"/>
    <xf numFmtId="3" fontId="2" fillId="0" borderId="4" xfId="0" applyNumberFormat="1" applyFont="1" applyBorder="1"/>
    <xf numFmtId="0" fontId="9" fillId="0" borderId="1" xfId="0" applyFont="1" applyBorder="1" applyAlignment="1">
      <alignment horizontal="center"/>
    </xf>
    <xf numFmtId="3" fontId="7" fillId="0" borderId="1" xfId="0" applyNumberFormat="1" applyFont="1" applyBorder="1"/>
    <xf numFmtId="0" fontId="10" fillId="4" borderId="1" xfId="0" applyFont="1" applyFill="1" applyBorder="1" applyAlignment="1">
      <alignment horizontal="right"/>
    </xf>
    <xf numFmtId="3" fontId="11" fillId="4" borderId="1" xfId="0" applyNumberFormat="1" applyFont="1" applyFill="1" applyBorder="1"/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2" t="s">
        <v>8</v>
      </c>
      <c r="B1" s="12">
        <v>2016</v>
      </c>
      <c r="C1" s="13"/>
    </row>
    <row r="2" spans="1:9" ht="18" x14ac:dyDescent="0.6">
      <c r="A2" s="2" t="s">
        <v>9</v>
      </c>
      <c r="B2" s="12" t="s">
        <v>10</v>
      </c>
      <c r="C2" s="13"/>
    </row>
    <row r="3" spans="1:9" ht="18" x14ac:dyDescent="0.6">
      <c r="A3" s="2" t="s">
        <v>0</v>
      </c>
      <c r="B3" s="14" t="s">
        <v>11</v>
      </c>
      <c r="C3" s="15"/>
    </row>
    <row r="4" spans="1:9" x14ac:dyDescent="0.5">
      <c r="A4" s="3"/>
    </row>
    <row r="6" spans="1:9" x14ac:dyDescent="0.5">
      <c r="A6" s="1" t="s">
        <v>12</v>
      </c>
      <c r="B6" s="4" t="s">
        <v>1</v>
      </c>
      <c r="C6" s="4" t="s">
        <v>2</v>
      </c>
      <c r="D6" s="4" t="s">
        <v>13</v>
      </c>
      <c r="E6" s="4" t="s">
        <v>14</v>
      </c>
      <c r="F6" s="4" t="s">
        <v>15</v>
      </c>
      <c r="G6" s="4" t="s">
        <v>3</v>
      </c>
      <c r="I6" s="4" t="s">
        <v>16</v>
      </c>
    </row>
    <row r="7" spans="1:9" x14ac:dyDescent="0.5">
      <c r="A7" s="5" t="s">
        <v>17</v>
      </c>
      <c r="B7" s="6">
        <v>200</v>
      </c>
      <c r="C7" s="6">
        <v>14700</v>
      </c>
      <c r="D7" s="6">
        <v>0</v>
      </c>
      <c r="E7" s="6">
        <v>7500</v>
      </c>
      <c r="F7" s="6">
        <v>72200</v>
      </c>
      <c r="G7" s="6">
        <v>215300</v>
      </c>
      <c r="I7" s="7">
        <f>SUM(B7:G7)</f>
        <v>309900</v>
      </c>
    </row>
    <row r="8" spans="1:9" x14ac:dyDescent="0.5">
      <c r="A8" s="5" t="s">
        <v>18</v>
      </c>
      <c r="B8" s="6">
        <v>400</v>
      </c>
      <c r="C8" s="6">
        <v>4200</v>
      </c>
      <c r="D8" s="6">
        <v>0</v>
      </c>
      <c r="E8" s="6">
        <v>16000</v>
      </c>
      <c r="F8" s="6">
        <v>106100</v>
      </c>
      <c r="G8" s="6">
        <v>343700</v>
      </c>
      <c r="I8" s="7">
        <f t="shared" ref="I8:I22" si="0">SUM(B8:G8)</f>
        <v>470400</v>
      </c>
    </row>
    <row r="9" spans="1:9" x14ac:dyDescent="0.5">
      <c r="A9" s="5" t="s">
        <v>19</v>
      </c>
      <c r="B9" s="6">
        <v>0</v>
      </c>
      <c r="C9" s="6">
        <v>12000</v>
      </c>
      <c r="D9" s="6">
        <v>0</v>
      </c>
      <c r="E9" s="6">
        <v>21100</v>
      </c>
      <c r="F9" s="6">
        <v>154000</v>
      </c>
      <c r="G9" s="6">
        <v>309400</v>
      </c>
      <c r="I9" s="7">
        <f t="shared" si="0"/>
        <v>496500</v>
      </c>
    </row>
    <row r="10" spans="1:9" x14ac:dyDescent="0.5">
      <c r="A10" s="8" t="s">
        <v>4</v>
      </c>
      <c r="B10" s="9">
        <f>SUM(B7:B9)</f>
        <v>600</v>
      </c>
      <c r="C10" s="9">
        <f t="shared" ref="C10:G10" si="1">SUM(C7:C9)</f>
        <v>30900</v>
      </c>
      <c r="D10" s="9">
        <f t="shared" si="1"/>
        <v>0</v>
      </c>
      <c r="E10" s="9">
        <f t="shared" si="1"/>
        <v>44600</v>
      </c>
      <c r="F10" s="9">
        <f t="shared" si="1"/>
        <v>332300</v>
      </c>
      <c r="G10" s="9">
        <f t="shared" si="1"/>
        <v>868400</v>
      </c>
      <c r="I10" s="9">
        <f t="shared" si="0"/>
        <v>1276800</v>
      </c>
    </row>
    <row r="11" spans="1:9" x14ac:dyDescent="0.5">
      <c r="A11" s="5" t="s">
        <v>20</v>
      </c>
      <c r="B11" s="6">
        <v>0</v>
      </c>
      <c r="C11" s="6">
        <v>3600</v>
      </c>
      <c r="D11" s="6">
        <v>0</v>
      </c>
      <c r="E11" s="6">
        <v>11600</v>
      </c>
      <c r="F11" s="6">
        <v>112200</v>
      </c>
      <c r="G11" s="6">
        <v>361800</v>
      </c>
      <c r="I11" s="7">
        <f t="shared" si="0"/>
        <v>489200</v>
      </c>
    </row>
    <row r="12" spans="1:9" x14ac:dyDescent="0.5">
      <c r="A12" s="5" t="s">
        <v>21</v>
      </c>
      <c r="B12" s="6">
        <v>100</v>
      </c>
      <c r="C12" s="6">
        <v>4900</v>
      </c>
      <c r="D12" s="6">
        <v>0</v>
      </c>
      <c r="E12" s="6">
        <v>17600</v>
      </c>
      <c r="F12" s="6">
        <v>158300</v>
      </c>
      <c r="G12" s="6">
        <v>1082900</v>
      </c>
      <c r="I12" s="7">
        <f t="shared" si="0"/>
        <v>1263800</v>
      </c>
    </row>
    <row r="13" spans="1:9" x14ac:dyDescent="0.5">
      <c r="A13" s="5" t="s">
        <v>22</v>
      </c>
      <c r="B13" s="6">
        <v>0</v>
      </c>
      <c r="C13" s="6">
        <v>22000</v>
      </c>
      <c r="D13" s="6">
        <v>0</v>
      </c>
      <c r="E13" s="6">
        <v>26000</v>
      </c>
      <c r="F13" s="6">
        <v>144200</v>
      </c>
      <c r="G13" s="6">
        <v>161000</v>
      </c>
      <c r="I13" s="7">
        <f t="shared" si="0"/>
        <v>353200</v>
      </c>
    </row>
    <row r="14" spans="1:9" x14ac:dyDescent="0.5">
      <c r="A14" s="8" t="s">
        <v>5</v>
      </c>
      <c r="B14" s="9">
        <f>SUM(B11:B13)</f>
        <v>100</v>
      </c>
      <c r="C14" s="9">
        <f t="shared" ref="C14:G14" si="2">SUM(C11:C13)</f>
        <v>30500</v>
      </c>
      <c r="D14" s="9">
        <f t="shared" si="2"/>
        <v>0</v>
      </c>
      <c r="E14" s="9">
        <f t="shared" si="2"/>
        <v>55200</v>
      </c>
      <c r="F14" s="9">
        <f t="shared" si="2"/>
        <v>414700</v>
      </c>
      <c r="G14" s="9">
        <f t="shared" si="2"/>
        <v>1605700</v>
      </c>
      <c r="I14" s="9">
        <f t="shared" si="0"/>
        <v>2106200</v>
      </c>
    </row>
    <row r="15" spans="1:9" x14ac:dyDescent="0.5">
      <c r="A15" s="5" t="s">
        <v>23</v>
      </c>
      <c r="B15" s="6">
        <v>0</v>
      </c>
      <c r="C15" s="6">
        <v>8900</v>
      </c>
      <c r="D15" s="6">
        <v>0</v>
      </c>
      <c r="E15" s="6">
        <v>20100</v>
      </c>
      <c r="F15" s="6">
        <v>181300</v>
      </c>
      <c r="G15" s="6">
        <v>228900</v>
      </c>
      <c r="I15" s="7">
        <f t="shared" si="0"/>
        <v>439200</v>
      </c>
    </row>
    <row r="16" spans="1:9" x14ac:dyDescent="0.5">
      <c r="A16" s="5" t="s">
        <v>24</v>
      </c>
      <c r="B16" s="6">
        <v>100</v>
      </c>
      <c r="C16" s="6">
        <v>7200</v>
      </c>
      <c r="D16" s="6">
        <v>0</v>
      </c>
      <c r="E16" s="6">
        <v>44500</v>
      </c>
      <c r="F16" s="6">
        <v>177900</v>
      </c>
      <c r="G16" s="6">
        <v>325100</v>
      </c>
      <c r="I16" s="7">
        <f t="shared" si="0"/>
        <v>554800</v>
      </c>
    </row>
    <row r="17" spans="1:9" x14ac:dyDescent="0.5">
      <c r="A17" s="5" t="s">
        <v>25</v>
      </c>
      <c r="B17" s="6">
        <v>0</v>
      </c>
      <c r="C17" s="6">
        <v>12800</v>
      </c>
      <c r="D17" s="6">
        <v>0</v>
      </c>
      <c r="E17" s="6">
        <v>19100</v>
      </c>
      <c r="F17" s="6">
        <v>152700</v>
      </c>
      <c r="G17" s="6">
        <v>205800</v>
      </c>
      <c r="I17" s="7">
        <f t="shared" si="0"/>
        <v>390400</v>
      </c>
    </row>
    <row r="18" spans="1:9" x14ac:dyDescent="0.5">
      <c r="A18" s="8" t="s">
        <v>6</v>
      </c>
      <c r="B18" s="9">
        <f>SUM(B15:B17)</f>
        <v>100</v>
      </c>
      <c r="C18" s="9">
        <f t="shared" ref="C18:G18" si="3">SUM(C15:C17)</f>
        <v>28900</v>
      </c>
      <c r="D18" s="9">
        <f t="shared" si="3"/>
        <v>0</v>
      </c>
      <c r="E18" s="9">
        <f t="shared" si="3"/>
        <v>83700</v>
      </c>
      <c r="F18" s="9">
        <f t="shared" si="3"/>
        <v>511900</v>
      </c>
      <c r="G18" s="9">
        <f t="shared" si="3"/>
        <v>759800</v>
      </c>
      <c r="I18" s="9">
        <f t="shared" si="0"/>
        <v>1384400</v>
      </c>
    </row>
    <row r="19" spans="1:9" x14ac:dyDescent="0.5">
      <c r="A19" s="5" t="s">
        <v>26</v>
      </c>
      <c r="B19" s="6">
        <v>0</v>
      </c>
      <c r="C19" s="6">
        <v>1300</v>
      </c>
      <c r="D19" s="6">
        <v>0</v>
      </c>
      <c r="E19" s="6">
        <v>27400</v>
      </c>
      <c r="F19" s="6">
        <v>188100</v>
      </c>
      <c r="G19" s="6">
        <v>573200</v>
      </c>
      <c r="I19" s="7">
        <f t="shared" si="0"/>
        <v>790000</v>
      </c>
    </row>
    <row r="20" spans="1:9" x14ac:dyDescent="0.5">
      <c r="A20" s="5" t="s">
        <v>27</v>
      </c>
      <c r="B20" s="6">
        <v>0</v>
      </c>
      <c r="C20" s="6">
        <v>4200</v>
      </c>
      <c r="D20" s="6">
        <v>0</v>
      </c>
      <c r="E20" s="6">
        <v>35500</v>
      </c>
      <c r="F20" s="6">
        <v>148200</v>
      </c>
      <c r="G20" s="6">
        <v>628100</v>
      </c>
      <c r="I20" s="7">
        <f t="shared" si="0"/>
        <v>816000</v>
      </c>
    </row>
    <row r="21" spans="1:9" x14ac:dyDescent="0.5">
      <c r="A21" s="5" t="s">
        <v>28</v>
      </c>
      <c r="B21" s="6">
        <v>100</v>
      </c>
      <c r="C21" s="6">
        <v>9600</v>
      </c>
      <c r="D21" s="6">
        <v>0</v>
      </c>
      <c r="E21" s="6">
        <v>24600</v>
      </c>
      <c r="F21" s="6">
        <v>159500</v>
      </c>
      <c r="G21" s="6">
        <v>443500</v>
      </c>
      <c r="I21" s="7">
        <f t="shared" si="0"/>
        <v>637300</v>
      </c>
    </row>
    <row r="22" spans="1:9" x14ac:dyDescent="0.5">
      <c r="A22" s="8" t="s">
        <v>7</v>
      </c>
      <c r="B22" s="9">
        <f>SUM(B19:B21)</f>
        <v>100</v>
      </c>
      <c r="C22" s="9">
        <f t="shared" ref="C22:G22" si="4">SUM(C19:C21)</f>
        <v>15100</v>
      </c>
      <c r="D22" s="9">
        <f t="shared" si="4"/>
        <v>0</v>
      </c>
      <c r="E22" s="9">
        <f t="shared" si="4"/>
        <v>87500</v>
      </c>
      <c r="F22" s="9">
        <f t="shared" si="4"/>
        <v>495800</v>
      </c>
      <c r="G22" s="9">
        <f t="shared" si="4"/>
        <v>1644800</v>
      </c>
      <c r="I22" s="9">
        <f t="shared" si="0"/>
        <v>2243300</v>
      </c>
    </row>
    <row r="23" spans="1:9" ht="4.2" customHeight="1" x14ac:dyDescent="0.5"/>
    <row r="24" spans="1:9" ht="18" x14ac:dyDescent="0.6">
      <c r="A24" s="10" t="s">
        <v>16</v>
      </c>
      <c r="B24" s="11">
        <f>SUM(B10,B14,B18,B22)</f>
        <v>900</v>
      </c>
      <c r="C24" s="11">
        <f t="shared" ref="C24:G24" si="5">SUM(C10,C14,C18,C22)</f>
        <v>105400</v>
      </c>
      <c r="D24" s="11">
        <f t="shared" si="5"/>
        <v>0</v>
      </c>
      <c r="E24" s="11">
        <f t="shared" si="5"/>
        <v>271000</v>
      </c>
      <c r="F24" s="11">
        <f t="shared" si="5"/>
        <v>1754700</v>
      </c>
      <c r="G24" s="11">
        <f t="shared" si="5"/>
        <v>4878700</v>
      </c>
      <c r="I24" s="11">
        <f t="shared" ref="I24" si="6">SUM(I10,I14,I18,I22)</f>
        <v>7010700</v>
      </c>
    </row>
  </sheetData>
  <mergeCells count="3">
    <mergeCell ref="B2:C2"/>
    <mergeCell ref="B3:C3"/>
    <mergeCell ref="B1:C1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BE5030-1233-4487-9BAA-0DD1A16F76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F72201-0D9A-49E9-8045-3783DE86C1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2018-05-06T09:31:16Z</dcterms:created>
  <dcterms:modified xsi:type="dcterms:W3CDTF">2022-12-25T20:56:12Z</dcterms:modified>
</cp:coreProperties>
</file>