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asystems.sharepoint.com/sites/production/Shared Documents/DOCs/EX-DAF_UKR/MATERIALS/CPrj/DATA-PRJ/План_Продажів/"/>
    </mc:Choice>
  </mc:AlternateContent>
  <xr:revisionPtr revIDLastSave="5" documentId="11_4BA0AAE3B8DC73C69F698D8B4D1A13B9EF1E05F1" xr6:coauthVersionLast="47" xr6:coauthVersionMax="47" xr10:uidLastSave="{C37C0138-D860-473F-AEAA-6D39CDB8BAA4}"/>
  <bookViews>
    <workbookView xWindow="-93" yWindow="-93" windowWidth="25786" windowHeight="13866" xr2:uid="{00000000-000D-0000-FFFF-FFFF00000000}"/>
  </bookViews>
  <sheets>
    <sheet name="План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2" i="1" l="1"/>
  <c r="F22" i="1"/>
  <c r="E22" i="1"/>
  <c r="D22" i="1"/>
  <c r="C22" i="1"/>
  <c r="B22" i="1"/>
  <c r="G18" i="1"/>
  <c r="F18" i="1"/>
  <c r="E18" i="1"/>
  <c r="D18" i="1"/>
  <c r="C18" i="1"/>
  <c r="B18" i="1"/>
  <c r="I18" i="1" s="1"/>
  <c r="G14" i="1"/>
  <c r="F14" i="1"/>
  <c r="E14" i="1"/>
  <c r="D14" i="1"/>
  <c r="C14" i="1"/>
  <c r="B14" i="1"/>
  <c r="G10" i="1"/>
  <c r="F10" i="1"/>
  <c r="E10" i="1"/>
  <c r="D10" i="1"/>
  <c r="C10" i="1"/>
  <c r="B10" i="1"/>
  <c r="I21" i="1"/>
  <c r="I20" i="1"/>
  <c r="I19" i="1"/>
  <c r="I17" i="1"/>
  <c r="I16" i="1"/>
  <c r="I15" i="1"/>
  <c r="I13" i="1"/>
  <c r="I12" i="1"/>
  <c r="I11" i="1"/>
  <c r="I9" i="1"/>
  <c r="I8" i="1"/>
  <c r="I7" i="1"/>
  <c r="E24" i="1" l="1"/>
  <c r="I14" i="1"/>
  <c r="B24" i="1"/>
  <c r="F24" i="1"/>
  <c r="I10" i="1"/>
  <c r="C24" i="1"/>
  <c r="G24" i="1"/>
  <c r="D24" i="1"/>
  <c r="I22" i="1"/>
  <c r="I24" i="1" s="1"/>
</calcChain>
</file>

<file path=xl/sharedStrings.xml><?xml version="1.0" encoding="utf-8"?>
<sst xmlns="http://schemas.openxmlformats.org/spreadsheetml/2006/main" count="30" uniqueCount="29">
  <si>
    <t>Менеджер</t>
  </si>
  <si>
    <t>Аптека</t>
  </si>
  <si>
    <t>Опт</t>
  </si>
  <si>
    <t>Супермаркет</t>
  </si>
  <si>
    <t>Q1</t>
  </si>
  <si>
    <t>Q2</t>
  </si>
  <si>
    <t>Q3</t>
  </si>
  <si>
    <t>Q4</t>
  </si>
  <si>
    <t>Рік</t>
  </si>
  <si>
    <t>Регіон</t>
  </si>
  <si>
    <t>Південь</t>
  </si>
  <si>
    <t>Лєсков Станіслав</t>
  </si>
  <si>
    <t>Місяць</t>
  </si>
  <si>
    <t>Парфумерія</t>
  </si>
  <si>
    <t>Ринок</t>
  </si>
  <si>
    <t>Змішаний</t>
  </si>
  <si>
    <t>ЗАГАЛОМ:</t>
  </si>
  <si>
    <t>Січ</t>
  </si>
  <si>
    <t>Лют</t>
  </si>
  <si>
    <t>Бер</t>
  </si>
  <si>
    <t>Кві</t>
  </si>
  <si>
    <t>Тра</t>
  </si>
  <si>
    <t>Чер</t>
  </si>
  <si>
    <t>Лип</t>
  </si>
  <si>
    <t>Сер</t>
  </si>
  <si>
    <t>Вер</t>
  </si>
  <si>
    <t>Жов</t>
  </si>
  <si>
    <t>Лис</t>
  </si>
  <si>
    <t>Гру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</si>
</sst>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C00000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i/>
      <sz val="11"/>
      <color rgb="FFC00000"/>
      <name val="Calibri"/>
      <family val="2"/>
      <charset val="204"/>
      <scheme val="minor"/>
    </font>
    <font>
      <b/>
      <sz val="14"/>
      <name val="Calibri"/>
      <family val="2"/>
      <charset val="204"/>
      <scheme val="minor"/>
    </font>
    <font>
      <i/>
      <sz val="14"/>
      <color theme="1"/>
      <name val="Calibri"/>
      <family val="2"/>
      <charset val="204"/>
      <scheme val="minor"/>
    </font>
    <font>
      <b/>
      <sz val="14"/>
      <color theme="9" tint="-0.249977111117893"/>
      <name val="Calibri"/>
      <family val="2"/>
      <charset val="204"/>
      <scheme val="minor"/>
    </font>
    <font>
      <b/>
      <sz val="11"/>
      <color theme="9" tint="-0.249977111117893"/>
      <name val="Calibri"/>
      <family val="2"/>
      <charset val="204"/>
      <scheme val="minor"/>
    </font>
    <font>
      <b/>
      <sz val="14"/>
      <color rgb="FFC00000"/>
      <name val="Calibri"/>
      <family val="2"/>
      <charset val="204"/>
      <scheme val="minor"/>
    </font>
    <font>
      <b/>
      <i/>
      <sz val="11"/>
      <color theme="8" tint="-0.249977111117893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1" tint="0.24994659260841701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3" fontId="2" fillId="0" borderId="2" xfId="0" applyNumberFormat="1" applyFont="1" applyBorder="1"/>
    <xf numFmtId="3" fontId="3" fillId="0" borderId="1" xfId="0" applyNumberFormat="1" applyFont="1" applyBorder="1"/>
    <xf numFmtId="3" fontId="4" fillId="4" borderId="1" xfId="0" applyNumberFormat="1" applyFont="1" applyFill="1" applyBorder="1"/>
    <xf numFmtId="0" fontId="5" fillId="0" borderId="1" xfId="0" applyFont="1" applyBorder="1" applyAlignment="1">
      <alignment horizontal="center"/>
    </xf>
    <xf numFmtId="0" fontId="6" fillId="4" borderId="1" xfId="0" applyFont="1" applyFill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1" fillId="0" borderId="2" xfId="0" applyFont="1" applyBorder="1" applyAlignment="1">
      <alignment horizontal="center"/>
    </xf>
    <xf numFmtId="3" fontId="0" fillId="0" borderId="2" xfId="0" applyNumberFormat="1" applyBorder="1"/>
    <xf numFmtId="0" fontId="8" fillId="0" borderId="3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"/>
  <sheetViews>
    <sheetView tabSelected="1" workbookViewId="0"/>
  </sheetViews>
  <sheetFormatPr defaultRowHeight="14.35" x14ac:dyDescent="0.5"/>
  <cols>
    <col min="1" max="1" width="13.87890625" bestFit="1" customWidth="1"/>
    <col min="2" max="2" width="13.1171875" customWidth="1"/>
    <col min="3" max="3" width="9.76171875" customWidth="1"/>
    <col min="4" max="4" width="13" customWidth="1"/>
    <col min="5" max="5" width="11.1171875" customWidth="1"/>
    <col min="6" max="6" width="12" bestFit="1" customWidth="1"/>
    <col min="7" max="7" width="12.76171875" bestFit="1" customWidth="1"/>
    <col min="8" max="8" width="1.3515625" customWidth="1"/>
    <col min="9" max="9" width="12.76171875" bestFit="1" customWidth="1"/>
  </cols>
  <sheetData>
    <row r="1" spans="1:9" ht="18" x14ac:dyDescent="0.6">
      <c r="A1" s="8" t="s">
        <v>8</v>
      </c>
      <c r="B1" s="12">
        <v>2016</v>
      </c>
      <c r="C1" s="13"/>
    </row>
    <row r="2" spans="1:9" ht="18" x14ac:dyDescent="0.6">
      <c r="A2" s="8" t="s">
        <v>9</v>
      </c>
      <c r="B2" s="12" t="s">
        <v>10</v>
      </c>
      <c r="C2" s="13"/>
    </row>
    <row r="3" spans="1:9" ht="18" x14ac:dyDescent="0.6">
      <c r="A3" s="8" t="s">
        <v>0</v>
      </c>
      <c r="B3" s="14" t="s">
        <v>11</v>
      </c>
      <c r="C3" s="15"/>
    </row>
    <row r="4" spans="1:9" x14ac:dyDescent="0.5">
      <c r="A4" s="9"/>
    </row>
    <row r="6" spans="1:9" x14ac:dyDescent="0.5">
      <c r="A6" s="1" t="s">
        <v>12</v>
      </c>
      <c r="B6" s="2" t="s">
        <v>1</v>
      </c>
      <c r="C6" s="2" t="s">
        <v>2</v>
      </c>
      <c r="D6" s="2" t="s">
        <v>13</v>
      </c>
      <c r="E6" s="2" t="s">
        <v>14</v>
      </c>
      <c r="F6" s="2" t="s">
        <v>15</v>
      </c>
      <c r="G6" s="2" t="s">
        <v>3</v>
      </c>
      <c r="I6" s="2" t="s">
        <v>16</v>
      </c>
    </row>
    <row r="7" spans="1:9" x14ac:dyDescent="0.5">
      <c r="A7" s="10" t="s">
        <v>17</v>
      </c>
      <c r="B7" s="11">
        <v>300</v>
      </c>
      <c r="C7" s="11">
        <v>2200</v>
      </c>
      <c r="D7" s="11">
        <v>0</v>
      </c>
      <c r="E7" s="11">
        <v>16200</v>
      </c>
      <c r="F7" s="11">
        <v>33800</v>
      </c>
      <c r="G7" s="11">
        <v>136300</v>
      </c>
      <c r="I7" s="3">
        <f>SUM(B7:G7)</f>
        <v>188800</v>
      </c>
    </row>
    <row r="8" spans="1:9" x14ac:dyDescent="0.5">
      <c r="A8" s="10" t="s">
        <v>18</v>
      </c>
      <c r="B8" s="11">
        <v>300</v>
      </c>
      <c r="C8" s="11">
        <v>8800</v>
      </c>
      <c r="D8" s="11">
        <v>0</v>
      </c>
      <c r="E8" s="11">
        <v>23600</v>
      </c>
      <c r="F8" s="11">
        <v>58100</v>
      </c>
      <c r="G8" s="11">
        <v>280400</v>
      </c>
      <c r="I8" s="3">
        <f t="shared" ref="I8:I22" si="0">SUM(B8:G8)</f>
        <v>371200</v>
      </c>
    </row>
    <row r="9" spans="1:9" x14ac:dyDescent="0.5">
      <c r="A9" s="10" t="s">
        <v>19</v>
      </c>
      <c r="B9" s="11"/>
      <c r="C9" s="11">
        <v>91700</v>
      </c>
      <c r="D9" s="11">
        <v>0</v>
      </c>
      <c r="E9" s="11">
        <v>64300</v>
      </c>
      <c r="F9" s="11">
        <v>110200</v>
      </c>
      <c r="G9" s="11">
        <v>260200</v>
      </c>
      <c r="I9" s="3">
        <f t="shared" si="0"/>
        <v>526400</v>
      </c>
    </row>
    <row r="10" spans="1:9" x14ac:dyDescent="0.5">
      <c r="A10" s="6" t="s">
        <v>4</v>
      </c>
      <c r="B10" s="4">
        <f>SUM(B7:B9)</f>
        <v>600</v>
      </c>
      <c r="C10" s="4">
        <f t="shared" ref="C10:G10" si="1">SUM(C7:C9)</f>
        <v>102700</v>
      </c>
      <c r="D10" s="4">
        <f t="shared" si="1"/>
        <v>0</v>
      </c>
      <c r="E10" s="4">
        <f t="shared" si="1"/>
        <v>104100</v>
      </c>
      <c r="F10" s="4">
        <f t="shared" si="1"/>
        <v>202100</v>
      </c>
      <c r="G10" s="4">
        <f t="shared" si="1"/>
        <v>676900</v>
      </c>
      <c r="I10" s="4">
        <f t="shared" si="0"/>
        <v>1086400</v>
      </c>
    </row>
    <row r="11" spans="1:9" x14ac:dyDescent="0.5">
      <c r="A11" s="10" t="s">
        <v>20</v>
      </c>
      <c r="B11" s="11">
        <v>100</v>
      </c>
      <c r="C11" s="11">
        <v>5500</v>
      </c>
      <c r="D11" s="11">
        <v>0</v>
      </c>
      <c r="E11" s="11">
        <v>26100</v>
      </c>
      <c r="F11" s="11">
        <v>54900</v>
      </c>
      <c r="G11" s="11">
        <v>546900</v>
      </c>
      <c r="I11" s="3">
        <f t="shared" si="0"/>
        <v>633500</v>
      </c>
    </row>
    <row r="12" spans="1:9" x14ac:dyDescent="0.5">
      <c r="A12" s="10" t="s">
        <v>21</v>
      </c>
      <c r="B12" s="11"/>
      <c r="C12" s="11">
        <v>56700</v>
      </c>
      <c r="D12" s="11">
        <v>0</v>
      </c>
      <c r="E12" s="11">
        <v>47900</v>
      </c>
      <c r="F12" s="11">
        <v>101400</v>
      </c>
      <c r="G12" s="11">
        <v>259800</v>
      </c>
      <c r="I12" s="3">
        <f t="shared" si="0"/>
        <v>465800</v>
      </c>
    </row>
    <row r="13" spans="1:9" x14ac:dyDescent="0.5">
      <c r="A13" s="10" t="s">
        <v>22</v>
      </c>
      <c r="B13" s="11">
        <v>0</v>
      </c>
      <c r="C13" s="11">
        <v>117100</v>
      </c>
      <c r="D13" s="11">
        <v>0</v>
      </c>
      <c r="E13" s="11">
        <v>93700</v>
      </c>
      <c r="F13" s="11">
        <v>195800</v>
      </c>
      <c r="G13" s="11">
        <v>221300</v>
      </c>
      <c r="I13" s="3">
        <f t="shared" si="0"/>
        <v>627900</v>
      </c>
    </row>
    <row r="14" spans="1:9" x14ac:dyDescent="0.5">
      <c r="A14" s="6" t="s">
        <v>5</v>
      </c>
      <c r="B14" s="4">
        <f>SUM(B11:B13)</f>
        <v>100</v>
      </c>
      <c r="C14" s="4">
        <f t="shared" ref="C14:G14" si="2">SUM(C11:C13)</f>
        <v>179300</v>
      </c>
      <c r="D14" s="4">
        <f t="shared" si="2"/>
        <v>0</v>
      </c>
      <c r="E14" s="4">
        <f t="shared" si="2"/>
        <v>167700</v>
      </c>
      <c r="F14" s="4">
        <f t="shared" si="2"/>
        <v>352100</v>
      </c>
      <c r="G14" s="4">
        <f t="shared" si="2"/>
        <v>1028000</v>
      </c>
      <c r="I14" s="4">
        <f t="shared" si="0"/>
        <v>1727200</v>
      </c>
    </row>
    <row r="15" spans="1:9" x14ac:dyDescent="0.5">
      <c r="A15" s="10" t="s">
        <v>23</v>
      </c>
      <c r="B15" s="11">
        <v>0</v>
      </c>
      <c r="C15" s="11">
        <v>15200</v>
      </c>
      <c r="D15" s="11">
        <v>0</v>
      </c>
      <c r="E15" s="11">
        <v>44000</v>
      </c>
      <c r="F15" s="11">
        <v>131600</v>
      </c>
      <c r="G15" s="11">
        <v>527300</v>
      </c>
      <c r="I15" s="3">
        <f t="shared" si="0"/>
        <v>718100</v>
      </c>
    </row>
    <row r="16" spans="1:9" x14ac:dyDescent="0.5">
      <c r="A16" s="10" t="s">
        <v>24</v>
      </c>
      <c r="B16" s="11"/>
      <c r="C16" s="11">
        <v>96300</v>
      </c>
      <c r="D16" s="11">
        <v>0</v>
      </c>
      <c r="E16" s="11">
        <v>95100</v>
      </c>
      <c r="F16" s="11">
        <v>117000</v>
      </c>
      <c r="G16" s="11">
        <v>483100</v>
      </c>
      <c r="I16" s="3">
        <f t="shared" si="0"/>
        <v>791500</v>
      </c>
    </row>
    <row r="17" spans="1:9" x14ac:dyDescent="0.5">
      <c r="A17" s="10" t="s">
        <v>25</v>
      </c>
      <c r="B17" s="11"/>
      <c r="C17" s="11">
        <v>9300</v>
      </c>
      <c r="D17" s="11">
        <v>0</v>
      </c>
      <c r="E17" s="11">
        <v>38800</v>
      </c>
      <c r="F17" s="11">
        <v>102000</v>
      </c>
      <c r="G17" s="11">
        <v>405600</v>
      </c>
      <c r="I17" s="3">
        <f t="shared" si="0"/>
        <v>555700</v>
      </c>
    </row>
    <row r="18" spans="1:9" x14ac:dyDescent="0.5">
      <c r="A18" s="6" t="s">
        <v>6</v>
      </c>
      <c r="B18" s="4">
        <f>SUM(B15:B17)</f>
        <v>0</v>
      </c>
      <c r="C18" s="4">
        <f t="shared" ref="C18:G18" si="3">SUM(C15:C17)</f>
        <v>120800</v>
      </c>
      <c r="D18" s="4">
        <f t="shared" si="3"/>
        <v>0</v>
      </c>
      <c r="E18" s="4">
        <f t="shared" si="3"/>
        <v>177900</v>
      </c>
      <c r="F18" s="4">
        <f t="shared" si="3"/>
        <v>350600</v>
      </c>
      <c r="G18" s="4">
        <f t="shared" si="3"/>
        <v>1416000</v>
      </c>
      <c r="I18" s="4">
        <f t="shared" si="0"/>
        <v>2065300</v>
      </c>
    </row>
    <row r="19" spans="1:9" x14ac:dyDescent="0.5">
      <c r="A19" s="10" t="s">
        <v>26</v>
      </c>
      <c r="B19" s="11">
        <v>0</v>
      </c>
      <c r="C19" s="11">
        <v>49700</v>
      </c>
      <c r="D19" s="11">
        <v>0</v>
      </c>
      <c r="E19" s="11">
        <v>52900</v>
      </c>
      <c r="F19" s="11">
        <v>130000</v>
      </c>
      <c r="G19" s="11">
        <v>341400</v>
      </c>
      <c r="I19" s="3">
        <f t="shared" si="0"/>
        <v>574000</v>
      </c>
    </row>
    <row r="20" spans="1:9" x14ac:dyDescent="0.5">
      <c r="A20" s="10" t="s">
        <v>27</v>
      </c>
      <c r="B20" s="11"/>
      <c r="C20" s="11">
        <v>70000</v>
      </c>
      <c r="D20" s="11">
        <v>0</v>
      </c>
      <c r="E20" s="11">
        <v>45400</v>
      </c>
      <c r="F20" s="11">
        <v>50900</v>
      </c>
      <c r="G20" s="11">
        <v>249700</v>
      </c>
      <c r="I20" s="3">
        <f t="shared" si="0"/>
        <v>416000</v>
      </c>
    </row>
    <row r="21" spans="1:9" x14ac:dyDescent="0.5">
      <c r="A21" s="10" t="s">
        <v>28</v>
      </c>
      <c r="B21" s="11">
        <v>100</v>
      </c>
      <c r="C21" s="11">
        <v>52300</v>
      </c>
      <c r="D21" s="11">
        <v>0</v>
      </c>
      <c r="E21" s="11">
        <v>54800</v>
      </c>
      <c r="F21" s="11">
        <v>108600</v>
      </c>
      <c r="G21" s="11">
        <v>371200</v>
      </c>
      <c r="I21" s="3">
        <f t="shared" si="0"/>
        <v>587000</v>
      </c>
    </row>
    <row r="22" spans="1:9" x14ac:dyDescent="0.5">
      <c r="A22" s="6" t="s">
        <v>7</v>
      </c>
      <c r="B22" s="4">
        <f>SUM(B19:B21)</f>
        <v>100</v>
      </c>
      <c r="C22" s="4">
        <f t="shared" ref="C22:G22" si="4">SUM(C19:C21)</f>
        <v>172000</v>
      </c>
      <c r="D22" s="4">
        <f t="shared" si="4"/>
        <v>0</v>
      </c>
      <c r="E22" s="4">
        <f t="shared" si="4"/>
        <v>153100</v>
      </c>
      <c r="F22" s="4">
        <f t="shared" si="4"/>
        <v>289500</v>
      </c>
      <c r="G22" s="4">
        <f t="shared" si="4"/>
        <v>962300</v>
      </c>
      <c r="I22" s="4">
        <f t="shared" si="0"/>
        <v>1577000</v>
      </c>
    </row>
    <row r="23" spans="1:9" ht="4.2" customHeight="1" x14ac:dyDescent="0.5"/>
    <row r="24" spans="1:9" ht="18" x14ac:dyDescent="0.6">
      <c r="A24" s="7" t="s">
        <v>16</v>
      </c>
      <c r="B24" s="5">
        <f>SUM(B10,B14,B18,B22)</f>
        <v>800</v>
      </c>
      <c r="C24" s="5">
        <f t="shared" ref="C24:I24" si="5">SUM(C10,C14,C18,C22)</f>
        <v>574800</v>
      </c>
      <c r="D24" s="5">
        <f t="shared" si="5"/>
        <v>0</v>
      </c>
      <c r="E24" s="5">
        <f t="shared" si="5"/>
        <v>602800</v>
      </c>
      <c r="F24" s="5">
        <f t="shared" si="5"/>
        <v>1194300</v>
      </c>
      <c r="G24" s="5">
        <f t="shared" si="5"/>
        <v>4083200</v>
      </c>
      <c r="I24" s="5">
        <f t="shared" si="5"/>
        <v>6455900</v>
      </c>
    </row>
  </sheetData>
  <mergeCells count="3">
    <mergeCell ref="B1:C1"/>
    <mergeCell ref="B2:C2"/>
    <mergeCell ref="B3:C3"/>
  </mergeCells>
  <pageMargins left="0.7" right="0.7" top="0.75" bottom="0.75" header="0.3" footer="0.3"/>
  <picture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1E4446071D8B914389FCC2ECF660881F" ma:contentTypeVersion="13" ma:contentTypeDescription="Створення нового документа." ma:contentTypeScope="" ma:versionID="4119c850700a089a3f3cefd72105143d">
  <xsd:schema xmlns:xsd="http://www.w3.org/2001/XMLSchema" xmlns:xs="http://www.w3.org/2001/XMLSchema" xmlns:p="http://schemas.microsoft.com/office/2006/metadata/properties" xmlns:ns2="216e291d-9781-4ee8-99c6-6adcf42395cd" xmlns:ns3="e4cea0f8-8b31-48be-a4a4-8801de64ac94" targetNamespace="http://schemas.microsoft.com/office/2006/metadata/properties" ma:root="true" ma:fieldsID="f009186a0e05b88e9c74112db1573982" ns2:_="" ns3:_="">
    <xsd:import namespace="216e291d-9781-4ee8-99c6-6adcf42395cd"/>
    <xsd:import namespace="e4cea0f8-8b31-48be-a4a4-8801de64ac9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6e291d-9781-4ee8-99c6-6adcf42395c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9" nillable="true" ma:taxonomy="true" ma:internalName="lcf76f155ced4ddcb4097134ff3c332f" ma:taxonomyFieldName="MediaServiceImageTags" ma:displayName="Теги зображень" ma:readOnly="false" ma:fieldId="{5cf76f15-5ced-4ddc-b409-7134ff3c332f}" ma:taxonomyMulti="true" ma:sspId="4d32282b-46f4-4ff8-9223-648d1048aab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cea0f8-8b31-48be-a4a4-8801de64ac94" elementFormDefault="qualified">
    <xsd:import namespace="http://schemas.microsoft.com/office/2006/documentManagement/types"/>
    <xsd:import namespace="http://schemas.microsoft.com/office/infopath/2007/PartnerControls"/>
    <xsd:element name="TaxCatchAll" ma:index="20" nillable="true" ma:displayName="Taxonomy Catch All Column" ma:hidden="true" ma:list="{f8035a49-ed89-4ca7-a9c1-ed2b00817e5b}" ma:internalName="TaxCatchAll" ma:showField="CatchAllData" ma:web="e4cea0f8-8b31-48be-a4a4-8801de64ac9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вмісту"/>
        <xsd:element ref="dc:title" minOccurs="0" maxOccurs="1" ma:index="4" ma:displayName="Заголовок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FD5F3DF-7D17-4F66-A0B3-B5D89AC5931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BFC8402-64B5-4BA5-8A17-1B006D41ABA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16e291d-9781-4ee8-99c6-6adcf42395cd"/>
    <ds:schemaRef ds:uri="e4cea0f8-8b31-48be-a4a4-8801de64ac9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План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Eugene Dovzhenko</dc:creator>
  <cp:lastModifiedBy>Eugene Dovzhenko</cp:lastModifiedBy>
  <dcterms:created xsi:type="dcterms:W3CDTF">2018-05-06T11:34:38Z</dcterms:created>
  <dcterms:modified xsi:type="dcterms:W3CDTF">2022-12-25T21:11:42Z</dcterms:modified>
</cp:coreProperties>
</file>