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/Desktop/PSU/2020 Fall/BUS510/Project/"/>
    </mc:Choice>
  </mc:AlternateContent>
  <xr:revisionPtr revIDLastSave="0" documentId="13_ncr:1_{6460EF83-F599-6A41-8E92-1BC391001CAE}" xr6:coauthVersionLast="45" xr6:coauthVersionMax="45" xr10:uidLastSave="{00000000-0000-0000-0000-000000000000}"/>
  <bookViews>
    <workbookView xWindow="0" yWindow="460" windowWidth="28800" windowHeight="15840" activeTab="1" xr2:uid="{00000000-000D-0000-FFFF-FFFF00000000}"/>
  </bookViews>
  <sheets>
    <sheet name="Training" sheetId="6" r:id="rId1"/>
    <sheet name="Validation" sheetId="15" r:id="rId2"/>
    <sheet name="_PalUtilTempWorksheet" sheetId="12" state="hidden" r:id="rId3"/>
    <sheet name="_STDS_DG28382198" sheetId="22" state="hidden" r:id="rId4"/>
    <sheet name="_STDS_DG39EBFF34" sheetId="23" state="hidden" r:id="rId5"/>
  </sheets>
  <definedNames>
    <definedName name="ST_ACR2">Training!$A$2:$A$3693</definedName>
    <definedName name="ST_ACR2_1">Validation!$A$2:$A$1586</definedName>
    <definedName name="ST_ACR3">Training!$B$2:$B$3693</definedName>
    <definedName name="ST_ACR3_2">Validation!$B$2:$B$1586</definedName>
    <definedName name="ST_BATH1">Training!$C$2:$C$3693</definedName>
    <definedName name="ST_BATH1_3">Validation!$C$2:$C$1586</definedName>
    <definedName name="ST_BDSP">Training!$D$2:$D$3693</definedName>
    <definedName name="ST_BDSP_4">Validation!$D$2:$D$1586</definedName>
    <definedName name="ST_ELEP">Training!$I$2:$I$3693</definedName>
    <definedName name="ST_ELEP_9">Validation!$I$2:$I$1586</definedName>
    <definedName name="ST_FINCP">Training!$F$2:$F$3693</definedName>
    <definedName name="ST_FINCP_6">Validation!$F$2:$F$1586</definedName>
    <definedName name="ST_HINCP">Training!$H$2:$H$3693</definedName>
    <definedName name="ST_HINCP_8">Validation!$H$2:$H$1586</definedName>
    <definedName name="ST_NPF">Training!$G$2:$G$3693</definedName>
    <definedName name="ST_NPF_7">Validation!$G$2:$G$1586</definedName>
    <definedName name="ST_OutlierRegression">Training!#REF!</definedName>
    <definedName name="ST_RMSP">Training!$E$2:$E$3693</definedName>
    <definedName name="ST_RMSP_5">Validation!$E$2:$E$1586</definedName>
    <definedName name="ST_VALP">Training!$J$2:$J$3693</definedName>
    <definedName name="ST_VALP_10">Validation!$J$2:$J$1586</definedName>
    <definedName name="STWBD_StatToolsDummy_ConditionOperator" hidden="1">" 0"</definedName>
    <definedName name="STWBD_StatToolsDummy_ConditionValue" hidden="1">" 0"</definedName>
    <definedName name="STWBD_StatToolsDummy_DummyType" hidden="1">" 0"</definedName>
    <definedName name="STWBD_StatToolsDummy_HasDefaultInfo" hidden="1">"TRUE"</definedName>
    <definedName name="STWBD_StatToolsDummy_Variable" hidden="1">"U_x0001_VG32CEB86258F0F4C_x0001_"</definedName>
    <definedName name="STWBD_StatToolsDummy_VarSelectorDefaultDataSet" hidden="1">"DG39EBFF34"</definedName>
    <definedName name="STWBD_StatToolsRegression_blockList" hidden="1">"-1"</definedName>
    <definedName name="STWBD_StatToolsRegression_CheckMulticollinearity" hidden="1">"TRUE"</definedName>
    <definedName name="STWBD_StatToolsRegression_ConfidenceLevel" hidden="1">" .95"</definedName>
    <definedName name="STWBD_StatToolsRegression_DisplayCorrelationMatrix" hidden="1">"TRUE"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"TRUE"</definedName>
    <definedName name="STWBD_StatToolsRegression_GraphFittedValueVsXValue" hidden="1">"TRUE"</definedName>
    <definedName name="STWBD_StatToolsRegression_GraphHistogramOfResiduals" hidden="1">"TRUE"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"TRUE"</definedName>
    <definedName name="STWBD_StatToolsRegression_IdentifyOutliersInGraphs" hidden="1">"TRUE"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"U_x0001_VG12767166EB42CC2_x0001_"</definedName>
    <definedName name="STWBD_StatToolsRegression_VariableListIndependent" hidden="1">7</definedName>
    <definedName name="STWBD_StatToolsRegression_VariableListIndependent_1" hidden="1">"U_x0001_VG363A5BA3365D348B_x0001_"</definedName>
    <definedName name="STWBD_StatToolsRegression_VariableListIndependent_2" hidden="1">"U_x0001_VG32F6E2D935AA9E27_x0001_"</definedName>
    <definedName name="STWBD_StatToolsRegression_VariableListIndependent_3" hidden="1">"U_x0001_VG10158A7314888958_x0001_"</definedName>
    <definedName name="STWBD_StatToolsRegression_VariableListIndependent_4" hidden="1">"U_x0001_VG5D8B7613906E1AC_x0001_"</definedName>
    <definedName name="STWBD_StatToolsRegression_VariableListIndependent_5" hidden="1">"U_x0001_VG2049026C1A858E9F_x0001_"</definedName>
    <definedName name="STWBD_StatToolsRegression_VariableListIndependent_6" hidden="1">"U_x0001_VG248F83B512487098_x0001_"</definedName>
    <definedName name="STWBD_StatToolsRegression_VariableListIndependent_7" hidden="1">"U_x0001_VG1A5C3F392881680F_x0001_"</definedName>
    <definedName name="STWBD_StatToolsRegression_VarSelectorDefaultDataSet" hidden="1">"DG39EBFF34"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5" l="1"/>
  <c r="O2" i="15" s="1"/>
  <c r="K2" i="15"/>
  <c r="L2" i="15" s="1"/>
  <c r="M2" i="15" s="1"/>
  <c r="N6" i="15"/>
  <c r="K4" i="15"/>
  <c r="O6" i="15" l="1"/>
  <c r="N3" i="15"/>
  <c r="O3" i="15" s="1"/>
  <c r="N4" i="15"/>
  <c r="O4" i="15" s="1"/>
  <c r="N5" i="15"/>
  <c r="O5" i="15" s="1"/>
  <c r="N7" i="15"/>
  <c r="O7" i="15" s="1"/>
  <c r="N8" i="15"/>
  <c r="O8" i="15" s="1"/>
  <c r="N9" i="15"/>
  <c r="O9" i="15" s="1"/>
  <c r="N10" i="15"/>
  <c r="O10" i="15" s="1"/>
  <c r="N11" i="15"/>
  <c r="O11" i="15" s="1"/>
  <c r="N12" i="15"/>
  <c r="O12" i="15" s="1"/>
  <c r="N13" i="15"/>
  <c r="O13" i="15" s="1"/>
  <c r="N14" i="15"/>
  <c r="O14" i="15" s="1"/>
  <c r="N15" i="15"/>
  <c r="O15" i="15" s="1"/>
  <c r="N16" i="15"/>
  <c r="O16" i="15" s="1"/>
  <c r="N17" i="15"/>
  <c r="O17" i="15" s="1"/>
  <c r="N18" i="15"/>
  <c r="O18" i="15" s="1"/>
  <c r="N19" i="15"/>
  <c r="O19" i="15" s="1"/>
  <c r="N20" i="15"/>
  <c r="O20" i="15" s="1"/>
  <c r="N21" i="15"/>
  <c r="O21" i="15" s="1"/>
  <c r="N22" i="15"/>
  <c r="O22" i="15" s="1"/>
  <c r="N23" i="15"/>
  <c r="O23" i="15" s="1"/>
  <c r="N24" i="15"/>
  <c r="O24" i="15" s="1"/>
  <c r="N25" i="15"/>
  <c r="O25" i="15" s="1"/>
  <c r="N26" i="15"/>
  <c r="O26" i="15" s="1"/>
  <c r="N27" i="15"/>
  <c r="O27" i="15" s="1"/>
  <c r="N28" i="15"/>
  <c r="O28" i="15" s="1"/>
  <c r="N29" i="15"/>
  <c r="O29" i="15" s="1"/>
  <c r="N30" i="15"/>
  <c r="O30" i="15" s="1"/>
  <c r="N31" i="15"/>
  <c r="O31" i="15" s="1"/>
  <c r="N32" i="15"/>
  <c r="O32" i="15" s="1"/>
  <c r="N33" i="15"/>
  <c r="O33" i="15" s="1"/>
  <c r="N34" i="15"/>
  <c r="O34" i="15" s="1"/>
  <c r="N35" i="15"/>
  <c r="O35" i="15" s="1"/>
  <c r="N36" i="15"/>
  <c r="O36" i="15" s="1"/>
  <c r="N37" i="15"/>
  <c r="O37" i="15" s="1"/>
  <c r="N38" i="15"/>
  <c r="O38" i="15" s="1"/>
  <c r="N39" i="15"/>
  <c r="O39" i="15" s="1"/>
  <c r="N40" i="15"/>
  <c r="O40" i="15" s="1"/>
  <c r="N41" i="15"/>
  <c r="O41" i="15" s="1"/>
  <c r="N42" i="15"/>
  <c r="O42" i="15" s="1"/>
  <c r="N43" i="15"/>
  <c r="O43" i="15" s="1"/>
  <c r="N44" i="15"/>
  <c r="O44" i="15" s="1"/>
  <c r="N45" i="15"/>
  <c r="O45" i="15" s="1"/>
  <c r="N46" i="15"/>
  <c r="O46" i="15" s="1"/>
  <c r="N47" i="15"/>
  <c r="O47" i="15" s="1"/>
  <c r="N48" i="15"/>
  <c r="O48" i="15" s="1"/>
  <c r="N49" i="15"/>
  <c r="O49" i="15" s="1"/>
  <c r="N50" i="15"/>
  <c r="O50" i="15" s="1"/>
  <c r="N51" i="15"/>
  <c r="O51" i="15" s="1"/>
  <c r="N52" i="15"/>
  <c r="O52" i="15" s="1"/>
  <c r="N53" i="15"/>
  <c r="O53" i="15" s="1"/>
  <c r="N54" i="15"/>
  <c r="O54" i="15" s="1"/>
  <c r="N55" i="15"/>
  <c r="O55" i="15" s="1"/>
  <c r="N56" i="15"/>
  <c r="O56" i="15" s="1"/>
  <c r="N57" i="15"/>
  <c r="O57" i="15" s="1"/>
  <c r="N58" i="15"/>
  <c r="O58" i="15" s="1"/>
  <c r="N59" i="15"/>
  <c r="O59" i="15" s="1"/>
  <c r="N60" i="15"/>
  <c r="O60" i="15" s="1"/>
  <c r="N61" i="15"/>
  <c r="O61" i="15" s="1"/>
  <c r="N62" i="15"/>
  <c r="O62" i="15" s="1"/>
  <c r="N63" i="15"/>
  <c r="O63" i="15" s="1"/>
  <c r="N64" i="15"/>
  <c r="O64" i="15" s="1"/>
  <c r="N65" i="15"/>
  <c r="O65" i="15" s="1"/>
  <c r="N66" i="15"/>
  <c r="O66" i="15" s="1"/>
  <c r="N67" i="15"/>
  <c r="O67" i="15" s="1"/>
  <c r="N68" i="15"/>
  <c r="O68" i="15" s="1"/>
  <c r="N69" i="15"/>
  <c r="O69" i="15" s="1"/>
  <c r="N70" i="15"/>
  <c r="O70" i="15" s="1"/>
  <c r="N71" i="15"/>
  <c r="O71" i="15" s="1"/>
  <c r="N72" i="15"/>
  <c r="O72" i="15" s="1"/>
  <c r="N73" i="15"/>
  <c r="O73" i="15" s="1"/>
  <c r="N74" i="15"/>
  <c r="O74" i="15" s="1"/>
  <c r="N75" i="15"/>
  <c r="O75" i="15" s="1"/>
  <c r="N76" i="15"/>
  <c r="O76" i="15" s="1"/>
  <c r="N77" i="15"/>
  <c r="O77" i="15" s="1"/>
  <c r="N78" i="15"/>
  <c r="O78" i="15" s="1"/>
  <c r="N79" i="15"/>
  <c r="O79" i="15" s="1"/>
  <c r="N80" i="15"/>
  <c r="O80" i="15" s="1"/>
  <c r="N81" i="15"/>
  <c r="O81" i="15" s="1"/>
  <c r="N82" i="15"/>
  <c r="O82" i="15" s="1"/>
  <c r="N83" i="15"/>
  <c r="O83" i="15" s="1"/>
  <c r="N84" i="15"/>
  <c r="O84" i="15" s="1"/>
  <c r="N85" i="15"/>
  <c r="O85" i="15" s="1"/>
  <c r="N86" i="15"/>
  <c r="O86" i="15" s="1"/>
  <c r="N87" i="15"/>
  <c r="O87" i="15" s="1"/>
  <c r="N88" i="15"/>
  <c r="O88" i="15" s="1"/>
  <c r="N89" i="15"/>
  <c r="O89" i="15" s="1"/>
  <c r="N90" i="15"/>
  <c r="O90" i="15" s="1"/>
  <c r="N91" i="15"/>
  <c r="O91" i="15" s="1"/>
  <c r="N92" i="15"/>
  <c r="O92" i="15" s="1"/>
  <c r="N93" i="15"/>
  <c r="O93" i="15" s="1"/>
  <c r="N94" i="15"/>
  <c r="O94" i="15" s="1"/>
  <c r="N95" i="15"/>
  <c r="O95" i="15" s="1"/>
  <c r="N96" i="15"/>
  <c r="O96" i="15" s="1"/>
  <c r="N97" i="15"/>
  <c r="O97" i="15" s="1"/>
  <c r="N98" i="15"/>
  <c r="O98" i="15" s="1"/>
  <c r="N99" i="15"/>
  <c r="O99" i="15" s="1"/>
  <c r="N100" i="15"/>
  <c r="O100" i="15" s="1"/>
  <c r="N101" i="15"/>
  <c r="O101" i="15" s="1"/>
  <c r="N102" i="15"/>
  <c r="O102" i="15" s="1"/>
  <c r="N103" i="15"/>
  <c r="O103" i="15" s="1"/>
  <c r="N104" i="15"/>
  <c r="O104" i="15" s="1"/>
  <c r="N105" i="15"/>
  <c r="O105" i="15" s="1"/>
  <c r="N106" i="15"/>
  <c r="O106" i="15" s="1"/>
  <c r="N107" i="15"/>
  <c r="O107" i="15" s="1"/>
  <c r="N108" i="15"/>
  <c r="O108" i="15" s="1"/>
  <c r="N109" i="15"/>
  <c r="O109" i="15" s="1"/>
  <c r="N110" i="15"/>
  <c r="O110" i="15" s="1"/>
  <c r="N111" i="15"/>
  <c r="O111" i="15" s="1"/>
  <c r="N112" i="15"/>
  <c r="O112" i="15" s="1"/>
  <c r="N113" i="15"/>
  <c r="O113" i="15" s="1"/>
  <c r="N114" i="15"/>
  <c r="O114" i="15" s="1"/>
  <c r="N115" i="15"/>
  <c r="O115" i="15" s="1"/>
  <c r="N116" i="15"/>
  <c r="O116" i="15" s="1"/>
  <c r="N117" i="15"/>
  <c r="O117" i="15" s="1"/>
  <c r="N118" i="15"/>
  <c r="O118" i="15" s="1"/>
  <c r="N119" i="15"/>
  <c r="O119" i="15" s="1"/>
  <c r="N120" i="15"/>
  <c r="O120" i="15" s="1"/>
  <c r="N121" i="15"/>
  <c r="O121" i="15" s="1"/>
  <c r="N122" i="15"/>
  <c r="O122" i="15" s="1"/>
  <c r="N123" i="15"/>
  <c r="O123" i="15" s="1"/>
  <c r="N124" i="15"/>
  <c r="O124" i="15" s="1"/>
  <c r="N125" i="15"/>
  <c r="O125" i="15" s="1"/>
  <c r="N126" i="15"/>
  <c r="O126" i="15" s="1"/>
  <c r="N127" i="15"/>
  <c r="O127" i="15" s="1"/>
  <c r="N128" i="15"/>
  <c r="O128" i="15" s="1"/>
  <c r="N129" i="15"/>
  <c r="O129" i="15" s="1"/>
  <c r="N130" i="15"/>
  <c r="O130" i="15" s="1"/>
  <c r="N131" i="15"/>
  <c r="O131" i="15" s="1"/>
  <c r="N132" i="15"/>
  <c r="O132" i="15" s="1"/>
  <c r="N133" i="15"/>
  <c r="O133" i="15" s="1"/>
  <c r="N134" i="15"/>
  <c r="O134" i="15" s="1"/>
  <c r="N135" i="15"/>
  <c r="O135" i="15" s="1"/>
  <c r="N136" i="15"/>
  <c r="O136" i="15" s="1"/>
  <c r="N137" i="15"/>
  <c r="O137" i="15" s="1"/>
  <c r="N138" i="15"/>
  <c r="O138" i="15" s="1"/>
  <c r="N139" i="15"/>
  <c r="O139" i="15" s="1"/>
  <c r="N140" i="15"/>
  <c r="O140" i="15" s="1"/>
  <c r="N141" i="15"/>
  <c r="O141" i="15" s="1"/>
  <c r="N142" i="15"/>
  <c r="O142" i="15" s="1"/>
  <c r="N143" i="15"/>
  <c r="O143" i="15" s="1"/>
  <c r="N144" i="15"/>
  <c r="O144" i="15" s="1"/>
  <c r="N145" i="15"/>
  <c r="O145" i="15" s="1"/>
  <c r="N146" i="15"/>
  <c r="O146" i="15" s="1"/>
  <c r="N147" i="15"/>
  <c r="O147" i="15" s="1"/>
  <c r="N148" i="15"/>
  <c r="O148" i="15" s="1"/>
  <c r="N149" i="15"/>
  <c r="O149" i="15" s="1"/>
  <c r="N150" i="15"/>
  <c r="O150" i="15" s="1"/>
  <c r="N151" i="15"/>
  <c r="O151" i="15" s="1"/>
  <c r="N152" i="15"/>
  <c r="O152" i="15" s="1"/>
  <c r="N153" i="15"/>
  <c r="O153" i="15" s="1"/>
  <c r="N154" i="15"/>
  <c r="O154" i="15" s="1"/>
  <c r="N155" i="15"/>
  <c r="O155" i="15" s="1"/>
  <c r="N156" i="15"/>
  <c r="O156" i="15" s="1"/>
  <c r="N157" i="15"/>
  <c r="O157" i="15" s="1"/>
  <c r="N158" i="15"/>
  <c r="O158" i="15" s="1"/>
  <c r="N159" i="15"/>
  <c r="O159" i="15" s="1"/>
  <c r="N160" i="15"/>
  <c r="O160" i="15" s="1"/>
  <c r="N161" i="15"/>
  <c r="O161" i="15" s="1"/>
  <c r="N162" i="15"/>
  <c r="O162" i="15" s="1"/>
  <c r="N163" i="15"/>
  <c r="O163" i="15" s="1"/>
  <c r="N164" i="15"/>
  <c r="O164" i="15" s="1"/>
  <c r="N165" i="15"/>
  <c r="O165" i="15" s="1"/>
  <c r="N166" i="15"/>
  <c r="O166" i="15" s="1"/>
  <c r="N167" i="15"/>
  <c r="O167" i="15" s="1"/>
  <c r="N168" i="15"/>
  <c r="O168" i="15" s="1"/>
  <c r="N169" i="15"/>
  <c r="O169" i="15" s="1"/>
  <c r="N170" i="15"/>
  <c r="O170" i="15" s="1"/>
  <c r="N171" i="15"/>
  <c r="O171" i="15" s="1"/>
  <c r="N172" i="15"/>
  <c r="O172" i="15" s="1"/>
  <c r="N173" i="15"/>
  <c r="O173" i="15" s="1"/>
  <c r="N174" i="15"/>
  <c r="O174" i="15" s="1"/>
  <c r="N175" i="15"/>
  <c r="O175" i="15" s="1"/>
  <c r="N176" i="15"/>
  <c r="O176" i="15" s="1"/>
  <c r="N177" i="15"/>
  <c r="O177" i="15" s="1"/>
  <c r="N178" i="15"/>
  <c r="O178" i="15" s="1"/>
  <c r="N179" i="15"/>
  <c r="O179" i="15" s="1"/>
  <c r="N180" i="15"/>
  <c r="O180" i="15" s="1"/>
  <c r="N181" i="15"/>
  <c r="O181" i="15" s="1"/>
  <c r="N182" i="15"/>
  <c r="O182" i="15" s="1"/>
  <c r="N183" i="15"/>
  <c r="O183" i="15" s="1"/>
  <c r="N184" i="15"/>
  <c r="O184" i="15" s="1"/>
  <c r="N185" i="15"/>
  <c r="O185" i="15" s="1"/>
  <c r="N186" i="15"/>
  <c r="O186" i="15" s="1"/>
  <c r="N187" i="15"/>
  <c r="O187" i="15" s="1"/>
  <c r="N188" i="15"/>
  <c r="O188" i="15" s="1"/>
  <c r="N189" i="15"/>
  <c r="O189" i="15" s="1"/>
  <c r="N190" i="15"/>
  <c r="O190" i="15" s="1"/>
  <c r="N191" i="15"/>
  <c r="O191" i="15" s="1"/>
  <c r="N192" i="15"/>
  <c r="O192" i="15" s="1"/>
  <c r="N193" i="15"/>
  <c r="O193" i="15" s="1"/>
  <c r="N194" i="15"/>
  <c r="O194" i="15" s="1"/>
  <c r="N195" i="15"/>
  <c r="O195" i="15" s="1"/>
  <c r="N196" i="15"/>
  <c r="O196" i="15" s="1"/>
  <c r="N197" i="15"/>
  <c r="O197" i="15" s="1"/>
  <c r="N198" i="15"/>
  <c r="O198" i="15" s="1"/>
  <c r="N199" i="15"/>
  <c r="O199" i="15" s="1"/>
  <c r="N200" i="15"/>
  <c r="O200" i="15" s="1"/>
  <c r="N201" i="15"/>
  <c r="O201" i="15" s="1"/>
  <c r="N202" i="15"/>
  <c r="O202" i="15" s="1"/>
  <c r="N203" i="15"/>
  <c r="O203" i="15" s="1"/>
  <c r="N204" i="15"/>
  <c r="O204" i="15" s="1"/>
  <c r="N205" i="15"/>
  <c r="O205" i="15" s="1"/>
  <c r="N206" i="15"/>
  <c r="O206" i="15" s="1"/>
  <c r="N207" i="15"/>
  <c r="O207" i="15" s="1"/>
  <c r="N208" i="15"/>
  <c r="O208" i="15" s="1"/>
  <c r="N209" i="15"/>
  <c r="O209" i="15" s="1"/>
  <c r="N210" i="15"/>
  <c r="O210" i="15" s="1"/>
  <c r="N211" i="15"/>
  <c r="O211" i="15" s="1"/>
  <c r="N212" i="15"/>
  <c r="O212" i="15" s="1"/>
  <c r="N213" i="15"/>
  <c r="O213" i="15" s="1"/>
  <c r="N214" i="15"/>
  <c r="O214" i="15" s="1"/>
  <c r="N215" i="15"/>
  <c r="O215" i="15" s="1"/>
  <c r="N216" i="15"/>
  <c r="O216" i="15" s="1"/>
  <c r="N217" i="15"/>
  <c r="O217" i="15" s="1"/>
  <c r="N218" i="15"/>
  <c r="O218" i="15" s="1"/>
  <c r="N219" i="15"/>
  <c r="O219" i="15" s="1"/>
  <c r="N220" i="15"/>
  <c r="O220" i="15" s="1"/>
  <c r="N221" i="15"/>
  <c r="O221" i="15" s="1"/>
  <c r="N222" i="15"/>
  <c r="O222" i="15" s="1"/>
  <c r="N223" i="15"/>
  <c r="O223" i="15" s="1"/>
  <c r="N224" i="15"/>
  <c r="O224" i="15" s="1"/>
  <c r="N225" i="15"/>
  <c r="O225" i="15" s="1"/>
  <c r="N226" i="15"/>
  <c r="O226" i="15" s="1"/>
  <c r="N227" i="15"/>
  <c r="O227" i="15" s="1"/>
  <c r="N228" i="15"/>
  <c r="O228" i="15" s="1"/>
  <c r="N229" i="15"/>
  <c r="O229" i="15" s="1"/>
  <c r="N230" i="15"/>
  <c r="O230" i="15" s="1"/>
  <c r="N231" i="15"/>
  <c r="O231" i="15" s="1"/>
  <c r="N232" i="15"/>
  <c r="O232" i="15" s="1"/>
  <c r="N233" i="15"/>
  <c r="O233" i="15" s="1"/>
  <c r="N234" i="15"/>
  <c r="O234" i="15" s="1"/>
  <c r="N235" i="15"/>
  <c r="O235" i="15" s="1"/>
  <c r="N236" i="15"/>
  <c r="O236" i="15" s="1"/>
  <c r="N237" i="15"/>
  <c r="O237" i="15" s="1"/>
  <c r="N238" i="15"/>
  <c r="O238" i="15" s="1"/>
  <c r="N239" i="15"/>
  <c r="O239" i="15" s="1"/>
  <c r="N240" i="15"/>
  <c r="O240" i="15" s="1"/>
  <c r="N241" i="15"/>
  <c r="O241" i="15" s="1"/>
  <c r="N242" i="15"/>
  <c r="O242" i="15" s="1"/>
  <c r="N243" i="15"/>
  <c r="O243" i="15" s="1"/>
  <c r="N244" i="15"/>
  <c r="O244" i="15" s="1"/>
  <c r="N245" i="15"/>
  <c r="O245" i="15" s="1"/>
  <c r="N246" i="15"/>
  <c r="O246" i="15" s="1"/>
  <c r="N247" i="15"/>
  <c r="O247" i="15" s="1"/>
  <c r="N248" i="15"/>
  <c r="O248" i="15" s="1"/>
  <c r="N249" i="15"/>
  <c r="O249" i="15" s="1"/>
  <c r="N250" i="15"/>
  <c r="O250" i="15" s="1"/>
  <c r="N251" i="15"/>
  <c r="O251" i="15" s="1"/>
  <c r="N252" i="15"/>
  <c r="O252" i="15" s="1"/>
  <c r="N253" i="15"/>
  <c r="O253" i="15" s="1"/>
  <c r="N254" i="15"/>
  <c r="O254" i="15" s="1"/>
  <c r="N255" i="15"/>
  <c r="O255" i="15" s="1"/>
  <c r="N256" i="15"/>
  <c r="O256" i="15" s="1"/>
  <c r="N257" i="15"/>
  <c r="O257" i="15" s="1"/>
  <c r="N258" i="15"/>
  <c r="O258" i="15" s="1"/>
  <c r="N259" i="15"/>
  <c r="O259" i="15" s="1"/>
  <c r="N260" i="15"/>
  <c r="O260" i="15" s="1"/>
  <c r="N261" i="15"/>
  <c r="O261" i="15" s="1"/>
  <c r="N262" i="15"/>
  <c r="O262" i="15" s="1"/>
  <c r="N263" i="15"/>
  <c r="O263" i="15" s="1"/>
  <c r="N264" i="15"/>
  <c r="O264" i="15" s="1"/>
  <c r="N265" i="15"/>
  <c r="O265" i="15" s="1"/>
  <c r="N266" i="15"/>
  <c r="O266" i="15" s="1"/>
  <c r="N267" i="15"/>
  <c r="O267" i="15" s="1"/>
  <c r="N268" i="15"/>
  <c r="O268" i="15" s="1"/>
  <c r="N269" i="15"/>
  <c r="O269" i="15" s="1"/>
  <c r="N270" i="15"/>
  <c r="O270" i="15" s="1"/>
  <c r="N271" i="15"/>
  <c r="O271" i="15" s="1"/>
  <c r="N272" i="15"/>
  <c r="O272" i="15" s="1"/>
  <c r="N273" i="15"/>
  <c r="O273" i="15" s="1"/>
  <c r="N274" i="15"/>
  <c r="O274" i="15" s="1"/>
  <c r="N275" i="15"/>
  <c r="O275" i="15" s="1"/>
  <c r="N276" i="15"/>
  <c r="O276" i="15" s="1"/>
  <c r="N277" i="15"/>
  <c r="O277" i="15" s="1"/>
  <c r="N278" i="15"/>
  <c r="O278" i="15" s="1"/>
  <c r="N279" i="15"/>
  <c r="O279" i="15" s="1"/>
  <c r="N280" i="15"/>
  <c r="O280" i="15" s="1"/>
  <c r="N281" i="15"/>
  <c r="O281" i="15" s="1"/>
  <c r="N282" i="15"/>
  <c r="O282" i="15" s="1"/>
  <c r="N283" i="15"/>
  <c r="O283" i="15" s="1"/>
  <c r="N284" i="15"/>
  <c r="O284" i="15" s="1"/>
  <c r="N285" i="15"/>
  <c r="O285" i="15" s="1"/>
  <c r="N286" i="15"/>
  <c r="O286" i="15" s="1"/>
  <c r="N287" i="15"/>
  <c r="O287" i="15" s="1"/>
  <c r="N288" i="15"/>
  <c r="O288" i="15" s="1"/>
  <c r="N289" i="15"/>
  <c r="O289" i="15" s="1"/>
  <c r="N290" i="15"/>
  <c r="O290" i="15" s="1"/>
  <c r="N291" i="15"/>
  <c r="O291" i="15" s="1"/>
  <c r="N292" i="15"/>
  <c r="O292" i="15" s="1"/>
  <c r="N293" i="15"/>
  <c r="O293" i="15" s="1"/>
  <c r="N294" i="15"/>
  <c r="O294" i="15" s="1"/>
  <c r="N295" i="15"/>
  <c r="O295" i="15" s="1"/>
  <c r="N296" i="15"/>
  <c r="O296" i="15" s="1"/>
  <c r="N297" i="15"/>
  <c r="O297" i="15" s="1"/>
  <c r="N298" i="15"/>
  <c r="O298" i="15" s="1"/>
  <c r="N299" i="15"/>
  <c r="O299" i="15" s="1"/>
  <c r="N300" i="15"/>
  <c r="O300" i="15" s="1"/>
  <c r="N301" i="15"/>
  <c r="O301" i="15" s="1"/>
  <c r="N302" i="15"/>
  <c r="O302" i="15" s="1"/>
  <c r="N303" i="15"/>
  <c r="O303" i="15" s="1"/>
  <c r="N304" i="15"/>
  <c r="O304" i="15" s="1"/>
  <c r="N305" i="15"/>
  <c r="O305" i="15" s="1"/>
  <c r="N306" i="15"/>
  <c r="O306" i="15" s="1"/>
  <c r="N307" i="15"/>
  <c r="O307" i="15" s="1"/>
  <c r="N308" i="15"/>
  <c r="O308" i="15" s="1"/>
  <c r="N309" i="15"/>
  <c r="O309" i="15" s="1"/>
  <c r="N310" i="15"/>
  <c r="O310" i="15" s="1"/>
  <c r="N311" i="15"/>
  <c r="O311" i="15" s="1"/>
  <c r="N312" i="15"/>
  <c r="O312" i="15" s="1"/>
  <c r="N313" i="15"/>
  <c r="O313" i="15" s="1"/>
  <c r="N314" i="15"/>
  <c r="O314" i="15" s="1"/>
  <c r="N315" i="15"/>
  <c r="O315" i="15" s="1"/>
  <c r="N316" i="15"/>
  <c r="O316" i="15" s="1"/>
  <c r="N317" i="15"/>
  <c r="O317" i="15" s="1"/>
  <c r="N318" i="15"/>
  <c r="O318" i="15" s="1"/>
  <c r="N319" i="15"/>
  <c r="O319" i="15" s="1"/>
  <c r="N320" i="15"/>
  <c r="O320" i="15" s="1"/>
  <c r="N321" i="15"/>
  <c r="O321" i="15" s="1"/>
  <c r="N322" i="15"/>
  <c r="O322" i="15" s="1"/>
  <c r="N323" i="15"/>
  <c r="O323" i="15" s="1"/>
  <c r="N324" i="15"/>
  <c r="O324" i="15" s="1"/>
  <c r="N325" i="15"/>
  <c r="O325" i="15" s="1"/>
  <c r="N326" i="15"/>
  <c r="O326" i="15" s="1"/>
  <c r="N327" i="15"/>
  <c r="O327" i="15" s="1"/>
  <c r="N328" i="15"/>
  <c r="O328" i="15" s="1"/>
  <c r="N329" i="15"/>
  <c r="O329" i="15" s="1"/>
  <c r="N330" i="15"/>
  <c r="O330" i="15" s="1"/>
  <c r="N331" i="15"/>
  <c r="O331" i="15" s="1"/>
  <c r="N332" i="15"/>
  <c r="O332" i="15" s="1"/>
  <c r="N333" i="15"/>
  <c r="O333" i="15" s="1"/>
  <c r="N334" i="15"/>
  <c r="O334" i="15" s="1"/>
  <c r="N335" i="15"/>
  <c r="O335" i="15" s="1"/>
  <c r="N336" i="15"/>
  <c r="O336" i="15" s="1"/>
  <c r="N337" i="15"/>
  <c r="O337" i="15" s="1"/>
  <c r="N338" i="15"/>
  <c r="O338" i="15" s="1"/>
  <c r="N339" i="15"/>
  <c r="O339" i="15" s="1"/>
  <c r="N340" i="15"/>
  <c r="O340" i="15" s="1"/>
  <c r="N341" i="15"/>
  <c r="O341" i="15" s="1"/>
  <c r="N342" i="15"/>
  <c r="O342" i="15" s="1"/>
  <c r="N343" i="15"/>
  <c r="O343" i="15" s="1"/>
  <c r="N344" i="15"/>
  <c r="O344" i="15" s="1"/>
  <c r="N345" i="15"/>
  <c r="O345" i="15" s="1"/>
  <c r="N346" i="15"/>
  <c r="O346" i="15" s="1"/>
  <c r="N347" i="15"/>
  <c r="O347" i="15" s="1"/>
  <c r="N348" i="15"/>
  <c r="O348" i="15" s="1"/>
  <c r="N349" i="15"/>
  <c r="O349" i="15" s="1"/>
  <c r="N350" i="15"/>
  <c r="O350" i="15" s="1"/>
  <c r="N351" i="15"/>
  <c r="O351" i="15" s="1"/>
  <c r="N352" i="15"/>
  <c r="O352" i="15" s="1"/>
  <c r="N353" i="15"/>
  <c r="O353" i="15" s="1"/>
  <c r="N354" i="15"/>
  <c r="O354" i="15" s="1"/>
  <c r="N355" i="15"/>
  <c r="O355" i="15" s="1"/>
  <c r="N356" i="15"/>
  <c r="O356" i="15" s="1"/>
  <c r="N357" i="15"/>
  <c r="O357" i="15" s="1"/>
  <c r="N358" i="15"/>
  <c r="O358" i="15" s="1"/>
  <c r="N359" i="15"/>
  <c r="O359" i="15" s="1"/>
  <c r="N360" i="15"/>
  <c r="O360" i="15" s="1"/>
  <c r="N361" i="15"/>
  <c r="O361" i="15" s="1"/>
  <c r="N362" i="15"/>
  <c r="O362" i="15" s="1"/>
  <c r="N363" i="15"/>
  <c r="O363" i="15" s="1"/>
  <c r="N364" i="15"/>
  <c r="O364" i="15" s="1"/>
  <c r="N365" i="15"/>
  <c r="O365" i="15" s="1"/>
  <c r="N366" i="15"/>
  <c r="O366" i="15" s="1"/>
  <c r="N367" i="15"/>
  <c r="O367" i="15" s="1"/>
  <c r="N368" i="15"/>
  <c r="O368" i="15" s="1"/>
  <c r="N369" i="15"/>
  <c r="O369" i="15" s="1"/>
  <c r="N370" i="15"/>
  <c r="O370" i="15" s="1"/>
  <c r="N371" i="15"/>
  <c r="O371" i="15" s="1"/>
  <c r="N372" i="15"/>
  <c r="O372" i="15" s="1"/>
  <c r="N373" i="15"/>
  <c r="O373" i="15" s="1"/>
  <c r="N374" i="15"/>
  <c r="O374" i="15" s="1"/>
  <c r="N375" i="15"/>
  <c r="O375" i="15" s="1"/>
  <c r="N376" i="15"/>
  <c r="O376" i="15" s="1"/>
  <c r="N377" i="15"/>
  <c r="O377" i="15" s="1"/>
  <c r="N378" i="15"/>
  <c r="O378" i="15" s="1"/>
  <c r="N379" i="15"/>
  <c r="O379" i="15" s="1"/>
  <c r="N380" i="15"/>
  <c r="O380" i="15" s="1"/>
  <c r="N381" i="15"/>
  <c r="O381" i="15" s="1"/>
  <c r="N382" i="15"/>
  <c r="O382" i="15" s="1"/>
  <c r="N383" i="15"/>
  <c r="O383" i="15" s="1"/>
  <c r="N384" i="15"/>
  <c r="O384" i="15" s="1"/>
  <c r="N385" i="15"/>
  <c r="O385" i="15" s="1"/>
  <c r="N386" i="15"/>
  <c r="O386" i="15" s="1"/>
  <c r="N387" i="15"/>
  <c r="O387" i="15" s="1"/>
  <c r="N388" i="15"/>
  <c r="O388" i="15" s="1"/>
  <c r="N389" i="15"/>
  <c r="O389" i="15" s="1"/>
  <c r="N390" i="15"/>
  <c r="O390" i="15" s="1"/>
  <c r="N391" i="15"/>
  <c r="O391" i="15" s="1"/>
  <c r="N392" i="15"/>
  <c r="O392" i="15" s="1"/>
  <c r="N393" i="15"/>
  <c r="O393" i="15" s="1"/>
  <c r="N394" i="15"/>
  <c r="O394" i="15" s="1"/>
  <c r="N395" i="15"/>
  <c r="O395" i="15" s="1"/>
  <c r="N396" i="15"/>
  <c r="O396" i="15" s="1"/>
  <c r="N397" i="15"/>
  <c r="O397" i="15" s="1"/>
  <c r="N398" i="15"/>
  <c r="O398" i="15" s="1"/>
  <c r="N399" i="15"/>
  <c r="O399" i="15" s="1"/>
  <c r="N400" i="15"/>
  <c r="O400" i="15" s="1"/>
  <c r="N401" i="15"/>
  <c r="O401" i="15" s="1"/>
  <c r="N402" i="15"/>
  <c r="O402" i="15" s="1"/>
  <c r="N403" i="15"/>
  <c r="O403" i="15" s="1"/>
  <c r="N404" i="15"/>
  <c r="O404" i="15" s="1"/>
  <c r="N405" i="15"/>
  <c r="O405" i="15" s="1"/>
  <c r="N406" i="15"/>
  <c r="O406" i="15" s="1"/>
  <c r="N407" i="15"/>
  <c r="O407" i="15" s="1"/>
  <c r="N408" i="15"/>
  <c r="O408" i="15" s="1"/>
  <c r="N409" i="15"/>
  <c r="O409" i="15" s="1"/>
  <c r="N410" i="15"/>
  <c r="O410" i="15" s="1"/>
  <c r="N411" i="15"/>
  <c r="O411" i="15" s="1"/>
  <c r="N412" i="15"/>
  <c r="O412" i="15" s="1"/>
  <c r="N413" i="15"/>
  <c r="O413" i="15" s="1"/>
  <c r="N414" i="15"/>
  <c r="O414" i="15" s="1"/>
  <c r="N415" i="15"/>
  <c r="O415" i="15" s="1"/>
  <c r="N416" i="15"/>
  <c r="O416" i="15" s="1"/>
  <c r="N417" i="15"/>
  <c r="O417" i="15" s="1"/>
  <c r="N418" i="15"/>
  <c r="O418" i="15" s="1"/>
  <c r="N419" i="15"/>
  <c r="O419" i="15" s="1"/>
  <c r="N420" i="15"/>
  <c r="O420" i="15" s="1"/>
  <c r="N421" i="15"/>
  <c r="O421" i="15" s="1"/>
  <c r="N422" i="15"/>
  <c r="O422" i="15" s="1"/>
  <c r="N423" i="15"/>
  <c r="O423" i="15" s="1"/>
  <c r="N424" i="15"/>
  <c r="O424" i="15" s="1"/>
  <c r="N425" i="15"/>
  <c r="O425" i="15" s="1"/>
  <c r="N426" i="15"/>
  <c r="O426" i="15" s="1"/>
  <c r="N427" i="15"/>
  <c r="O427" i="15" s="1"/>
  <c r="N428" i="15"/>
  <c r="O428" i="15" s="1"/>
  <c r="N429" i="15"/>
  <c r="O429" i="15" s="1"/>
  <c r="N430" i="15"/>
  <c r="O430" i="15" s="1"/>
  <c r="N431" i="15"/>
  <c r="O431" i="15" s="1"/>
  <c r="N432" i="15"/>
  <c r="O432" i="15" s="1"/>
  <c r="N433" i="15"/>
  <c r="O433" i="15" s="1"/>
  <c r="N434" i="15"/>
  <c r="O434" i="15" s="1"/>
  <c r="N435" i="15"/>
  <c r="O435" i="15" s="1"/>
  <c r="N436" i="15"/>
  <c r="O436" i="15" s="1"/>
  <c r="N437" i="15"/>
  <c r="O437" i="15" s="1"/>
  <c r="N438" i="15"/>
  <c r="O438" i="15" s="1"/>
  <c r="N439" i="15"/>
  <c r="O439" i="15" s="1"/>
  <c r="N440" i="15"/>
  <c r="O440" i="15" s="1"/>
  <c r="N441" i="15"/>
  <c r="O441" i="15" s="1"/>
  <c r="N442" i="15"/>
  <c r="O442" i="15" s="1"/>
  <c r="N443" i="15"/>
  <c r="O443" i="15" s="1"/>
  <c r="N444" i="15"/>
  <c r="O444" i="15" s="1"/>
  <c r="N445" i="15"/>
  <c r="O445" i="15" s="1"/>
  <c r="N446" i="15"/>
  <c r="O446" i="15" s="1"/>
  <c r="N447" i="15"/>
  <c r="O447" i="15" s="1"/>
  <c r="N448" i="15"/>
  <c r="O448" i="15" s="1"/>
  <c r="N449" i="15"/>
  <c r="O449" i="15" s="1"/>
  <c r="N450" i="15"/>
  <c r="O450" i="15" s="1"/>
  <c r="N451" i="15"/>
  <c r="O451" i="15" s="1"/>
  <c r="N452" i="15"/>
  <c r="O452" i="15" s="1"/>
  <c r="N453" i="15"/>
  <c r="O453" i="15" s="1"/>
  <c r="N454" i="15"/>
  <c r="O454" i="15" s="1"/>
  <c r="N455" i="15"/>
  <c r="O455" i="15" s="1"/>
  <c r="N456" i="15"/>
  <c r="O456" i="15" s="1"/>
  <c r="N457" i="15"/>
  <c r="O457" i="15" s="1"/>
  <c r="N458" i="15"/>
  <c r="O458" i="15" s="1"/>
  <c r="N459" i="15"/>
  <c r="O459" i="15" s="1"/>
  <c r="N460" i="15"/>
  <c r="O460" i="15" s="1"/>
  <c r="N461" i="15"/>
  <c r="O461" i="15" s="1"/>
  <c r="N462" i="15"/>
  <c r="O462" i="15" s="1"/>
  <c r="N463" i="15"/>
  <c r="O463" i="15" s="1"/>
  <c r="N464" i="15"/>
  <c r="O464" i="15" s="1"/>
  <c r="N465" i="15"/>
  <c r="O465" i="15" s="1"/>
  <c r="N466" i="15"/>
  <c r="O466" i="15" s="1"/>
  <c r="N467" i="15"/>
  <c r="O467" i="15" s="1"/>
  <c r="N468" i="15"/>
  <c r="O468" i="15" s="1"/>
  <c r="N469" i="15"/>
  <c r="O469" i="15" s="1"/>
  <c r="N470" i="15"/>
  <c r="O470" i="15" s="1"/>
  <c r="N471" i="15"/>
  <c r="O471" i="15" s="1"/>
  <c r="N472" i="15"/>
  <c r="O472" i="15" s="1"/>
  <c r="N473" i="15"/>
  <c r="O473" i="15" s="1"/>
  <c r="N474" i="15"/>
  <c r="O474" i="15" s="1"/>
  <c r="N475" i="15"/>
  <c r="O475" i="15" s="1"/>
  <c r="N476" i="15"/>
  <c r="O476" i="15" s="1"/>
  <c r="N477" i="15"/>
  <c r="O477" i="15" s="1"/>
  <c r="N478" i="15"/>
  <c r="O478" i="15" s="1"/>
  <c r="N479" i="15"/>
  <c r="O479" i="15" s="1"/>
  <c r="N480" i="15"/>
  <c r="O480" i="15" s="1"/>
  <c r="N481" i="15"/>
  <c r="O481" i="15" s="1"/>
  <c r="N482" i="15"/>
  <c r="O482" i="15" s="1"/>
  <c r="N483" i="15"/>
  <c r="O483" i="15" s="1"/>
  <c r="N484" i="15"/>
  <c r="O484" i="15" s="1"/>
  <c r="N485" i="15"/>
  <c r="O485" i="15" s="1"/>
  <c r="N486" i="15"/>
  <c r="O486" i="15" s="1"/>
  <c r="N487" i="15"/>
  <c r="O487" i="15" s="1"/>
  <c r="N488" i="15"/>
  <c r="O488" i="15" s="1"/>
  <c r="N489" i="15"/>
  <c r="O489" i="15" s="1"/>
  <c r="N490" i="15"/>
  <c r="O490" i="15" s="1"/>
  <c r="N491" i="15"/>
  <c r="O491" i="15" s="1"/>
  <c r="N492" i="15"/>
  <c r="O492" i="15" s="1"/>
  <c r="N493" i="15"/>
  <c r="O493" i="15" s="1"/>
  <c r="N494" i="15"/>
  <c r="O494" i="15" s="1"/>
  <c r="N495" i="15"/>
  <c r="O495" i="15" s="1"/>
  <c r="N496" i="15"/>
  <c r="O496" i="15" s="1"/>
  <c r="N497" i="15"/>
  <c r="O497" i="15" s="1"/>
  <c r="N498" i="15"/>
  <c r="O498" i="15" s="1"/>
  <c r="N499" i="15"/>
  <c r="O499" i="15" s="1"/>
  <c r="N500" i="15"/>
  <c r="O500" i="15" s="1"/>
  <c r="N501" i="15"/>
  <c r="O501" i="15" s="1"/>
  <c r="N502" i="15"/>
  <c r="O502" i="15" s="1"/>
  <c r="N503" i="15"/>
  <c r="O503" i="15" s="1"/>
  <c r="N504" i="15"/>
  <c r="O504" i="15" s="1"/>
  <c r="N505" i="15"/>
  <c r="O505" i="15" s="1"/>
  <c r="N506" i="15"/>
  <c r="O506" i="15" s="1"/>
  <c r="N507" i="15"/>
  <c r="O507" i="15" s="1"/>
  <c r="N508" i="15"/>
  <c r="O508" i="15" s="1"/>
  <c r="N509" i="15"/>
  <c r="O509" i="15" s="1"/>
  <c r="N510" i="15"/>
  <c r="O510" i="15" s="1"/>
  <c r="N511" i="15"/>
  <c r="O511" i="15" s="1"/>
  <c r="N512" i="15"/>
  <c r="O512" i="15" s="1"/>
  <c r="N513" i="15"/>
  <c r="O513" i="15" s="1"/>
  <c r="N514" i="15"/>
  <c r="O514" i="15" s="1"/>
  <c r="N515" i="15"/>
  <c r="O515" i="15" s="1"/>
  <c r="N516" i="15"/>
  <c r="O516" i="15" s="1"/>
  <c r="N517" i="15"/>
  <c r="O517" i="15" s="1"/>
  <c r="N518" i="15"/>
  <c r="O518" i="15" s="1"/>
  <c r="N519" i="15"/>
  <c r="O519" i="15" s="1"/>
  <c r="N520" i="15"/>
  <c r="O520" i="15" s="1"/>
  <c r="N521" i="15"/>
  <c r="O521" i="15" s="1"/>
  <c r="N522" i="15"/>
  <c r="O522" i="15" s="1"/>
  <c r="N523" i="15"/>
  <c r="O523" i="15" s="1"/>
  <c r="N524" i="15"/>
  <c r="O524" i="15" s="1"/>
  <c r="N525" i="15"/>
  <c r="O525" i="15" s="1"/>
  <c r="N526" i="15"/>
  <c r="O526" i="15" s="1"/>
  <c r="N527" i="15"/>
  <c r="O527" i="15" s="1"/>
  <c r="N528" i="15"/>
  <c r="O528" i="15" s="1"/>
  <c r="N529" i="15"/>
  <c r="O529" i="15" s="1"/>
  <c r="N530" i="15"/>
  <c r="O530" i="15" s="1"/>
  <c r="N531" i="15"/>
  <c r="O531" i="15" s="1"/>
  <c r="N532" i="15"/>
  <c r="O532" i="15" s="1"/>
  <c r="N533" i="15"/>
  <c r="O533" i="15" s="1"/>
  <c r="N534" i="15"/>
  <c r="O534" i="15" s="1"/>
  <c r="N535" i="15"/>
  <c r="O535" i="15" s="1"/>
  <c r="N536" i="15"/>
  <c r="O536" i="15" s="1"/>
  <c r="N537" i="15"/>
  <c r="O537" i="15" s="1"/>
  <c r="N538" i="15"/>
  <c r="O538" i="15" s="1"/>
  <c r="N539" i="15"/>
  <c r="O539" i="15" s="1"/>
  <c r="N540" i="15"/>
  <c r="O540" i="15" s="1"/>
  <c r="N541" i="15"/>
  <c r="O541" i="15" s="1"/>
  <c r="N542" i="15"/>
  <c r="O542" i="15" s="1"/>
  <c r="N543" i="15"/>
  <c r="O543" i="15" s="1"/>
  <c r="N544" i="15"/>
  <c r="O544" i="15" s="1"/>
  <c r="N545" i="15"/>
  <c r="O545" i="15" s="1"/>
  <c r="N546" i="15"/>
  <c r="O546" i="15" s="1"/>
  <c r="N547" i="15"/>
  <c r="O547" i="15" s="1"/>
  <c r="N548" i="15"/>
  <c r="O548" i="15" s="1"/>
  <c r="N549" i="15"/>
  <c r="O549" i="15" s="1"/>
  <c r="N550" i="15"/>
  <c r="O550" i="15" s="1"/>
  <c r="N551" i="15"/>
  <c r="O551" i="15" s="1"/>
  <c r="N552" i="15"/>
  <c r="O552" i="15" s="1"/>
  <c r="N553" i="15"/>
  <c r="O553" i="15" s="1"/>
  <c r="N554" i="15"/>
  <c r="O554" i="15" s="1"/>
  <c r="N555" i="15"/>
  <c r="O555" i="15" s="1"/>
  <c r="N556" i="15"/>
  <c r="O556" i="15" s="1"/>
  <c r="N557" i="15"/>
  <c r="O557" i="15" s="1"/>
  <c r="N558" i="15"/>
  <c r="O558" i="15" s="1"/>
  <c r="N559" i="15"/>
  <c r="O559" i="15" s="1"/>
  <c r="N560" i="15"/>
  <c r="O560" i="15" s="1"/>
  <c r="N561" i="15"/>
  <c r="O561" i="15" s="1"/>
  <c r="N562" i="15"/>
  <c r="O562" i="15" s="1"/>
  <c r="N563" i="15"/>
  <c r="O563" i="15" s="1"/>
  <c r="N564" i="15"/>
  <c r="O564" i="15" s="1"/>
  <c r="N565" i="15"/>
  <c r="O565" i="15" s="1"/>
  <c r="N566" i="15"/>
  <c r="O566" i="15" s="1"/>
  <c r="N567" i="15"/>
  <c r="O567" i="15" s="1"/>
  <c r="N568" i="15"/>
  <c r="O568" i="15" s="1"/>
  <c r="N569" i="15"/>
  <c r="O569" i="15" s="1"/>
  <c r="N570" i="15"/>
  <c r="O570" i="15" s="1"/>
  <c r="N571" i="15"/>
  <c r="O571" i="15" s="1"/>
  <c r="N572" i="15"/>
  <c r="O572" i="15" s="1"/>
  <c r="N573" i="15"/>
  <c r="O573" i="15" s="1"/>
  <c r="N574" i="15"/>
  <c r="O574" i="15" s="1"/>
  <c r="N575" i="15"/>
  <c r="O575" i="15" s="1"/>
  <c r="N576" i="15"/>
  <c r="O576" i="15" s="1"/>
  <c r="N577" i="15"/>
  <c r="O577" i="15" s="1"/>
  <c r="N578" i="15"/>
  <c r="O578" i="15" s="1"/>
  <c r="N579" i="15"/>
  <c r="O579" i="15" s="1"/>
  <c r="N580" i="15"/>
  <c r="O580" i="15" s="1"/>
  <c r="N581" i="15"/>
  <c r="O581" i="15" s="1"/>
  <c r="N582" i="15"/>
  <c r="O582" i="15" s="1"/>
  <c r="N583" i="15"/>
  <c r="O583" i="15" s="1"/>
  <c r="N584" i="15"/>
  <c r="O584" i="15" s="1"/>
  <c r="N585" i="15"/>
  <c r="O585" i="15" s="1"/>
  <c r="N586" i="15"/>
  <c r="O586" i="15" s="1"/>
  <c r="N587" i="15"/>
  <c r="O587" i="15" s="1"/>
  <c r="N588" i="15"/>
  <c r="O588" i="15" s="1"/>
  <c r="N589" i="15"/>
  <c r="O589" i="15" s="1"/>
  <c r="N590" i="15"/>
  <c r="O590" i="15" s="1"/>
  <c r="N591" i="15"/>
  <c r="O591" i="15" s="1"/>
  <c r="N592" i="15"/>
  <c r="O592" i="15" s="1"/>
  <c r="N593" i="15"/>
  <c r="O593" i="15" s="1"/>
  <c r="N594" i="15"/>
  <c r="O594" i="15" s="1"/>
  <c r="N595" i="15"/>
  <c r="O595" i="15" s="1"/>
  <c r="N596" i="15"/>
  <c r="O596" i="15" s="1"/>
  <c r="N597" i="15"/>
  <c r="O597" i="15" s="1"/>
  <c r="N598" i="15"/>
  <c r="O598" i="15" s="1"/>
  <c r="N599" i="15"/>
  <c r="O599" i="15" s="1"/>
  <c r="N600" i="15"/>
  <c r="O600" i="15" s="1"/>
  <c r="N601" i="15"/>
  <c r="O601" i="15" s="1"/>
  <c r="N602" i="15"/>
  <c r="O602" i="15" s="1"/>
  <c r="N603" i="15"/>
  <c r="O603" i="15" s="1"/>
  <c r="N604" i="15"/>
  <c r="O604" i="15" s="1"/>
  <c r="N605" i="15"/>
  <c r="O605" i="15" s="1"/>
  <c r="N606" i="15"/>
  <c r="O606" i="15" s="1"/>
  <c r="N607" i="15"/>
  <c r="O607" i="15" s="1"/>
  <c r="N608" i="15"/>
  <c r="O608" i="15" s="1"/>
  <c r="N609" i="15"/>
  <c r="O609" i="15" s="1"/>
  <c r="N610" i="15"/>
  <c r="O610" i="15" s="1"/>
  <c r="N611" i="15"/>
  <c r="O611" i="15" s="1"/>
  <c r="N612" i="15"/>
  <c r="O612" i="15" s="1"/>
  <c r="N613" i="15"/>
  <c r="O613" i="15" s="1"/>
  <c r="N614" i="15"/>
  <c r="O614" i="15" s="1"/>
  <c r="N615" i="15"/>
  <c r="O615" i="15" s="1"/>
  <c r="N616" i="15"/>
  <c r="O616" i="15" s="1"/>
  <c r="N617" i="15"/>
  <c r="O617" i="15" s="1"/>
  <c r="N618" i="15"/>
  <c r="O618" i="15" s="1"/>
  <c r="N619" i="15"/>
  <c r="O619" i="15" s="1"/>
  <c r="N620" i="15"/>
  <c r="O620" i="15" s="1"/>
  <c r="N621" i="15"/>
  <c r="O621" i="15" s="1"/>
  <c r="N622" i="15"/>
  <c r="O622" i="15" s="1"/>
  <c r="N623" i="15"/>
  <c r="O623" i="15" s="1"/>
  <c r="N624" i="15"/>
  <c r="O624" i="15" s="1"/>
  <c r="N625" i="15"/>
  <c r="O625" i="15" s="1"/>
  <c r="N626" i="15"/>
  <c r="O626" i="15" s="1"/>
  <c r="N627" i="15"/>
  <c r="O627" i="15" s="1"/>
  <c r="N628" i="15"/>
  <c r="O628" i="15" s="1"/>
  <c r="N629" i="15"/>
  <c r="O629" i="15" s="1"/>
  <c r="N630" i="15"/>
  <c r="O630" i="15" s="1"/>
  <c r="N631" i="15"/>
  <c r="O631" i="15" s="1"/>
  <c r="N632" i="15"/>
  <c r="O632" i="15" s="1"/>
  <c r="N633" i="15"/>
  <c r="O633" i="15" s="1"/>
  <c r="N634" i="15"/>
  <c r="O634" i="15" s="1"/>
  <c r="N635" i="15"/>
  <c r="O635" i="15" s="1"/>
  <c r="N636" i="15"/>
  <c r="O636" i="15" s="1"/>
  <c r="N637" i="15"/>
  <c r="O637" i="15" s="1"/>
  <c r="N638" i="15"/>
  <c r="O638" i="15" s="1"/>
  <c r="N639" i="15"/>
  <c r="O639" i="15" s="1"/>
  <c r="N640" i="15"/>
  <c r="O640" i="15" s="1"/>
  <c r="N641" i="15"/>
  <c r="O641" i="15" s="1"/>
  <c r="N642" i="15"/>
  <c r="O642" i="15" s="1"/>
  <c r="N643" i="15"/>
  <c r="O643" i="15" s="1"/>
  <c r="N644" i="15"/>
  <c r="O644" i="15" s="1"/>
  <c r="N645" i="15"/>
  <c r="O645" i="15" s="1"/>
  <c r="N646" i="15"/>
  <c r="O646" i="15" s="1"/>
  <c r="N647" i="15"/>
  <c r="O647" i="15" s="1"/>
  <c r="N648" i="15"/>
  <c r="O648" i="15" s="1"/>
  <c r="N649" i="15"/>
  <c r="O649" i="15" s="1"/>
  <c r="N650" i="15"/>
  <c r="O650" i="15" s="1"/>
  <c r="N651" i="15"/>
  <c r="O651" i="15" s="1"/>
  <c r="N652" i="15"/>
  <c r="O652" i="15" s="1"/>
  <c r="N653" i="15"/>
  <c r="O653" i="15" s="1"/>
  <c r="N654" i="15"/>
  <c r="O654" i="15" s="1"/>
  <c r="N655" i="15"/>
  <c r="O655" i="15" s="1"/>
  <c r="N656" i="15"/>
  <c r="O656" i="15" s="1"/>
  <c r="N657" i="15"/>
  <c r="O657" i="15" s="1"/>
  <c r="N658" i="15"/>
  <c r="O658" i="15" s="1"/>
  <c r="N659" i="15"/>
  <c r="O659" i="15" s="1"/>
  <c r="N660" i="15"/>
  <c r="O660" i="15" s="1"/>
  <c r="N661" i="15"/>
  <c r="O661" i="15" s="1"/>
  <c r="N662" i="15"/>
  <c r="O662" i="15" s="1"/>
  <c r="N663" i="15"/>
  <c r="O663" i="15" s="1"/>
  <c r="N664" i="15"/>
  <c r="O664" i="15" s="1"/>
  <c r="N665" i="15"/>
  <c r="O665" i="15" s="1"/>
  <c r="N666" i="15"/>
  <c r="O666" i="15" s="1"/>
  <c r="N667" i="15"/>
  <c r="O667" i="15" s="1"/>
  <c r="N668" i="15"/>
  <c r="O668" i="15" s="1"/>
  <c r="N669" i="15"/>
  <c r="O669" i="15" s="1"/>
  <c r="N670" i="15"/>
  <c r="O670" i="15" s="1"/>
  <c r="N671" i="15"/>
  <c r="O671" i="15" s="1"/>
  <c r="N672" i="15"/>
  <c r="O672" i="15" s="1"/>
  <c r="N673" i="15"/>
  <c r="O673" i="15" s="1"/>
  <c r="N674" i="15"/>
  <c r="O674" i="15" s="1"/>
  <c r="N675" i="15"/>
  <c r="O675" i="15" s="1"/>
  <c r="N676" i="15"/>
  <c r="O676" i="15" s="1"/>
  <c r="N677" i="15"/>
  <c r="O677" i="15" s="1"/>
  <c r="N678" i="15"/>
  <c r="O678" i="15" s="1"/>
  <c r="N679" i="15"/>
  <c r="O679" i="15" s="1"/>
  <c r="N680" i="15"/>
  <c r="O680" i="15" s="1"/>
  <c r="N681" i="15"/>
  <c r="O681" i="15" s="1"/>
  <c r="N682" i="15"/>
  <c r="O682" i="15" s="1"/>
  <c r="N683" i="15"/>
  <c r="O683" i="15" s="1"/>
  <c r="N684" i="15"/>
  <c r="O684" i="15" s="1"/>
  <c r="N685" i="15"/>
  <c r="O685" i="15" s="1"/>
  <c r="N686" i="15"/>
  <c r="O686" i="15" s="1"/>
  <c r="N687" i="15"/>
  <c r="O687" i="15" s="1"/>
  <c r="N688" i="15"/>
  <c r="O688" i="15" s="1"/>
  <c r="N689" i="15"/>
  <c r="O689" i="15" s="1"/>
  <c r="N690" i="15"/>
  <c r="O690" i="15" s="1"/>
  <c r="N691" i="15"/>
  <c r="O691" i="15" s="1"/>
  <c r="N692" i="15"/>
  <c r="O692" i="15" s="1"/>
  <c r="N693" i="15"/>
  <c r="O693" i="15" s="1"/>
  <c r="N694" i="15"/>
  <c r="O694" i="15" s="1"/>
  <c r="N695" i="15"/>
  <c r="O695" i="15" s="1"/>
  <c r="N696" i="15"/>
  <c r="O696" i="15" s="1"/>
  <c r="N697" i="15"/>
  <c r="O697" i="15" s="1"/>
  <c r="N698" i="15"/>
  <c r="O698" i="15" s="1"/>
  <c r="N699" i="15"/>
  <c r="O699" i="15" s="1"/>
  <c r="N700" i="15"/>
  <c r="O700" i="15" s="1"/>
  <c r="N701" i="15"/>
  <c r="O701" i="15" s="1"/>
  <c r="N702" i="15"/>
  <c r="O702" i="15" s="1"/>
  <c r="N703" i="15"/>
  <c r="O703" i="15" s="1"/>
  <c r="N704" i="15"/>
  <c r="O704" i="15" s="1"/>
  <c r="N705" i="15"/>
  <c r="O705" i="15" s="1"/>
  <c r="N706" i="15"/>
  <c r="O706" i="15" s="1"/>
  <c r="N707" i="15"/>
  <c r="O707" i="15" s="1"/>
  <c r="N708" i="15"/>
  <c r="O708" i="15" s="1"/>
  <c r="N709" i="15"/>
  <c r="O709" i="15" s="1"/>
  <c r="N710" i="15"/>
  <c r="O710" i="15" s="1"/>
  <c r="N711" i="15"/>
  <c r="O711" i="15" s="1"/>
  <c r="N712" i="15"/>
  <c r="O712" i="15" s="1"/>
  <c r="N713" i="15"/>
  <c r="O713" i="15" s="1"/>
  <c r="N714" i="15"/>
  <c r="O714" i="15" s="1"/>
  <c r="N715" i="15"/>
  <c r="O715" i="15" s="1"/>
  <c r="N716" i="15"/>
  <c r="O716" i="15" s="1"/>
  <c r="N717" i="15"/>
  <c r="O717" i="15" s="1"/>
  <c r="N718" i="15"/>
  <c r="O718" i="15" s="1"/>
  <c r="N719" i="15"/>
  <c r="O719" i="15" s="1"/>
  <c r="N720" i="15"/>
  <c r="O720" i="15" s="1"/>
  <c r="N721" i="15"/>
  <c r="O721" i="15" s="1"/>
  <c r="N722" i="15"/>
  <c r="O722" i="15" s="1"/>
  <c r="N723" i="15"/>
  <c r="O723" i="15" s="1"/>
  <c r="N724" i="15"/>
  <c r="O724" i="15" s="1"/>
  <c r="N725" i="15"/>
  <c r="O725" i="15" s="1"/>
  <c r="N726" i="15"/>
  <c r="O726" i="15" s="1"/>
  <c r="N727" i="15"/>
  <c r="O727" i="15" s="1"/>
  <c r="N728" i="15"/>
  <c r="O728" i="15" s="1"/>
  <c r="N729" i="15"/>
  <c r="O729" i="15" s="1"/>
  <c r="N730" i="15"/>
  <c r="O730" i="15" s="1"/>
  <c r="N731" i="15"/>
  <c r="O731" i="15" s="1"/>
  <c r="N732" i="15"/>
  <c r="O732" i="15" s="1"/>
  <c r="N733" i="15"/>
  <c r="O733" i="15" s="1"/>
  <c r="N734" i="15"/>
  <c r="O734" i="15" s="1"/>
  <c r="N735" i="15"/>
  <c r="O735" i="15" s="1"/>
  <c r="N736" i="15"/>
  <c r="O736" i="15" s="1"/>
  <c r="N737" i="15"/>
  <c r="O737" i="15" s="1"/>
  <c r="N738" i="15"/>
  <c r="O738" i="15" s="1"/>
  <c r="N739" i="15"/>
  <c r="O739" i="15" s="1"/>
  <c r="N740" i="15"/>
  <c r="O740" i="15" s="1"/>
  <c r="N741" i="15"/>
  <c r="O741" i="15" s="1"/>
  <c r="N742" i="15"/>
  <c r="O742" i="15" s="1"/>
  <c r="N743" i="15"/>
  <c r="O743" i="15" s="1"/>
  <c r="N744" i="15"/>
  <c r="O744" i="15" s="1"/>
  <c r="N745" i="15"/>
  <c r="O745" i="15" s="1"/>
  <c r="N746" i="15"/>
  <c r="O746" i="15" s="1"/>
  <c r="N747" i="15"/>
  <c r="O747" i="15" s="1"/>
  <c r="N748" i="15"/>
  <c r="O748" i="15" s="1"/>
  <c r="N749" i="15"/>
  <c r="O749" i="15" s="1"/>
  <c r="N750" i="15"/>
  <c r="O750" i="15" s="1"/>
  <c r="N751" i="15"/>
  <c r="O751" i="15" s="1"/>
  <c r="N752" i="15"/>
  <c r="O752" i="15" s="1"/>
  <c r="N753" i="15"/>
  <c r="O753" i="15" s="1"/>
  <c r="N754" i="15"/>
  <c r="O754" i="15" s="1"/>
  <c r="N755" i="15"/>
  <c r="O755" i="15" s="1"/>
  <c r="N756" i="15"/>
  <c r="O756" i="15" s="1"/>
  <c r="N757" i="15"/>
  <c r="O757" i="15" s="1"/>
  <c r="N758" i="15"/>
  <c r="O758" i="15" s="1"/>
  <c r="N759" i="15"/>
  <c r="O759" i="15" s="1"/>
  <c r="N760" i="15"/>
  <c r="O760" i="15" s="1"/>
  <c r="N761" i="15"/>
  <c r="O761" i="15" s="1"/>
  <c r="N762" i="15"/>
  <c r="O762" i="15" s="1"/>
  <c r="N763" i="15"/>
  <c r="O763" i="15" s="1"/>
  <c r="N764" i="15"/>
  <c r="O764" i="15" s="1"/>
  <c r="N765" i="15"/>
  <c r="O765" i="15" s="1"/>
  <c r="N766" i="15"/>
  <c r="O766" i="15" s="1"/>
  <c r="N767" i="15"/>
  <c r="O767" i="15" s="1"/>
  <c r="N768" i="15"/>
  <c r="O768" i="15" s="1"/>
  <c r="N769" i="15"/>
  <c r="O769" i="15" s="1"/>
  <c r="N770" i="15"/>
  <c r="O770" i="15" s="1"/>
  <c r="N771" i="15"/>
  <c r="O771" i="15" s="1"/>
  <c r="N772" i="15"/>
  <c r="O772" i="15" s="1"/>
  <c r="N773" i="15"/>
  <c r="O773" i="15" s="1"/>
  <c r="N774" i="15"/>
  <c r="O774" i="15" s="1"/>
  <c r="N775" i="15"/>
  <c r="O775" i="15" s="1"/>
  <c r="N776" i="15"/>
  <c r="O776" i="15" s="1"/>
  <c r="N777" i="15"/>
  <c r="O777" i="15" s="1"/>
  <c r="N778" i="15"/>
  <c r="O778" i="15" s="1"/>
  <c r="N779" i="15"/>
  <c r="O779" i="15" s="1"/>
  <c r="N780" i="15"/>
  <c r="O780" i="15" s="1"/>
  <c r="N781" i="15"/>
  <c r="O781" i="15" s="1"/>
  <c r="N782" i="15"/>
  <c r="O782" i="15" s="1"/>
  <c r="N783" i="15"/>
  <c r="O783" i="15" s="1"/>
  <c r="N784" i="15"/>
  <c r="O784" i="15" s="1"/>
  <c r="N785" i="15"/>
  <c r="O785" i="15" s="1"/>
  <c r="N786" i="15"/>
  <c r="O786" i="15" s="1"/>
  <c r="N787" i="15"/>
  <c r="O787" i="15" s="1"/>
  <c r="N788" i="15"/>
  <c r="O788" i="15" s="1"/>
  <c r="N789" i="15"/>
  <c r="O789" i="15" s="1"/>
  <c r="N790" i="15"/>
  <c r="O790" i="15" s="1"/>
  <c r="N791" i="15"/>
  <c r="O791" i="15" s="1"/>
  <c r="N792" i="15"/>
  <c r="O792" i="15" s="1"/>
  <c r="N793" i="15"/>
  <c r="O793" i="15" s="1"/>
  <c r="N794" i="15"/>
  <c r="O794" i="15" s="1"/>
  <c r="N795" i="15"/>
  <c r="O795" i="15" s="1"/>
  <c r="N796" i="15"/>
  <c r="O796" i="15" s="1"/>
  <c r="N797" i="15"/>
  <c r="O797" i="15" s="1"/>
  <c r="N798" i="15"/>
  <c r="O798" i="15" s="1"/>
  <c r="N799" i="15"/>
  <c r="O799" i="15" s="1"/>
  <c r="N800" i="15"/>
  <c r="O800" i="15" s="1"/>
  <c r="N801" i="15"/>
  <c r="O801" i="15" s="1"/>
  <c r="N802" i="15"/>
  <c r="O802" i="15" s="1"/>
  <c r="N803" i="15"/>
  <c r="O803" i="15" s="1"/>
  <c r="N804" i="15"/>
  <c r="O804" i="15" s="1"/>
  <c r="N805" i="15"/>
  <c r="O805" i="15" s="1"/>
  <c r="N806" i="15"/>
  <c r="O806" i="15" s="1"/>
  <c r="N807" i="15"/>
  <c r="O807" i="15" s="1"/>
  <c r="N808" i="15"/>
  <c r="O808" i="15" s="1"/>
  <c r="N809" i="15"/>
  <c r="O809" i="15" s="1"/>
  <c r="N810" i="15"/>
  <c r="O810" i="15" s="1"/>
  <c r="N811" i="15"/>
  <c r="O811" i="15" s="1"/>
  <c r="N812" i="15"/>
  <c r="O812" i="15" s="1"/>
  <c r="N813" i="15"/>
  <c r="O813" i="15" s="1"/>
  <c r="N814" i="15"/>
  <c r="O814" i="15" s="1"/>
  <c r="N815" i="15"/>
  <c r="O815" i="15" s="1"/>
  <c r="N816" i="15"/>
  <c r="O816" i="15" s="1"/>
  <c r="N817" i="15"/>
  <c r="O817" i="15" s="1"/>
  <c r="N818" i="15"/>
  <c r="O818" i="15" s="1"/>
  <c r="N819" i="15"/>
  <c r="O819" i="15" s="1"/>
  <c r="N820" i="15"/>
  <c r="O820" i="15" s="1"/>
  <c r="N821" i="15"/>
  <c r="O821" i="15" s="1"/>
  <c r="N822" i="15"/>
  <c r="O822" i="15" s="1"/>
  <c r="N823" i="15"/>
  <c r="O823" i="15" s="1"/>
  <c r="N824" i="15"/>
  <c r="O824" i="15" s="1"/>
  <c r="N825" i="15"/>
  <c r="O825" i="15" s="1"/>
  <c r="N826" i="15"/>
  <c r="O826" i="15" s="1"/>
  <c r="N827" i="15"/>
  <c r="O827" i="15" s="1"/>
  <c r="N828" i="15"/>
  <c r="O828" i="15" s="1"/>
  <c r="N829" i="15"/>
  <c r="O829" i="15" s="1"/>
  <c r="N830" i="15"/>
  <c r="O830" i="15" s="1"/>
  <c r="N831" i="15"/>
  <c r="O831" i="15" s="1"/>
  <c r="N832" i="15"/>
  <c r="O832" i="15" s="1"/>
  <c r="N833" i="15"/>
  <c r="O833" i="15" s="1"/>
  <c r="N834" i="15"/>
  <c r="O834" i="15" s="1"/>
  <c r="N835" i="15"/>
  <c r="O835" i="15" s="1"/>
  <c r="N836" i="15"/>
  <c r="O836" i="15" s="1"/>
  <c r="N837" i="15"/>
  <c r="O837" i="15" s="1"/>
  <c r="N838" i="15"/>
  <c r="O838" i="15" s="1"/>
  <c r="N839" i="15"/>
  <c r="O839" i="15" s="1"/>
  <c r="N840" i="15"/>
  <c r="O840" i="15" s="1"/>
  <c r="N841" i="15"/>
  <c r="O841" i="15" s="1"/>
  <c r="N842" i="15"/>
  <c r="O842" i="15" s="1"/>
  <c r="N843" i="15"/>
  <c r="O843" i="15" s="1"/>
  <c r="N844" i="15"/>
  <c r="O844" i="15" s="1"/>
  <c r="N845" i="15"/>
  <c r="O845" i="15" s="1"/>
  <c r="N846" i="15"/>
  <c r="O846" i="15" s="1"/>
  <c r="N847" i="15"/>
  <c r="O847" i="15" s="1"/>
  <c r="N848" i="15"/>
  <c r="O848" i="15" s="1"/>
  <c r="N849" i="15"/>
  <c r="O849" i="15" s="1"/>
  <c r="N850" i="15"/>
  <c r="O850" i="15" s="1"/>
  <c r="N851" i="15"/>
  <c r="O851" i="15" s="1"/>
  <c r="N852" i="15"/>
  <c r="O852" i="15" s="1"/>
  <c r="N853" i="15"/>
  <c r="O853" i="15" s="1"/>
  <c r="N854" i="15"/>
  <c r="O854" i="15" s="1"/>
  <c r="N855" i="15"/>
  <c r="O855" i="15" s="1"/>
  <c r="N856" i="15"/>
  <c r="O856" i="15" s="1"/>
  <c r="N857" i="15"/>
  <c r="O857" i="15" s="1"/>
  <c r="N858" i="15"/>
  <c r="O858" i="15" s="1"/>
  <c r="N859" i="15"/>
  <c r="O859" i="15" s="1"/>
  <c r="N860" i="15"/>
  <c r="O860" i="15" s="1"/>
  <c r="N861" i="15"/>
  <c r="O861" i="15" s="1"/>
  <c r="N862" i="15"/>
  <c r="O862" i="15" s="1"/>
  <c r="N863" i="15"/>
  <c r="O863" i="15" s="1"/>
  <c r="N864" i="15"/>
  <c r="O864" i="15" s="1"/>
  <c r="N865" i="15"/>
  <c r="O865" i="15" s="1"/>
  <c r="N866" i="15"/>
  <c r="O866" i="15" s="1"/>
  <c r="N867" i="15"/>
  <c r="O867" i="15" s="1"/>
  <c r="N868" i="15"/>
  <c r="O868" i="15" s="1"/>
  <c r="N869" i="15"/>
  <c r="O869" i="15" s="1"/>
  <c r="N870" i="15"/>
  <c r="O870" i="15" s="1"/>
  <c r="N871" i="15"/>
  <c r="O871" i="15" s="1"/>
  <c r="N872" i="15"/>
  <c r="O872" i="15" s="1"/>
  <c r="N873" i="15"/>
  <c r="O873" i="15" s="1"/>
  <c r="N874" i="15"/>
  <c r="O874" i="15" s="1"/>
  <c r="N875" i="15"/>
  <c r="O875" i="15" s="1"/>
  <c r="N876" i="15"/>
  <c r="O876" i="15" s="1"/>
  <c r="N877" i="15"/>
  <c r="O877" i="15" s="1"/>
  <c r="N878" i="15"/>
  <c r="O878" i="15" s="1"/>
  <c r="N879" i="15"/>
  <c r="O879" i="15" s="1"/>
  <c r="N880" i="15"/>
  <c r="O880" i="15" s="1"/>
  <c r="N881" i="15"/>
  <c r="O881" i="15" s="1"/>
  <c r="N882" i="15"/>
  <c r="O882" i="15" s="1"/>
  <c r="N883" i="15"/>
  <c r="O883" i="15" s="1"/>
  <c r="N884" i="15"/>
  <c r="O884" i="15" s="1"/>
  <c r="N885" i="15"/>
  <c r="O885" i="15" s="1"/>
  <c r="N886" i="15"/>
  <c r="O886" i="15" s="1"/>
  <c r="N887" i="15"/>
  <c r="O887" i="15" s="1"/>
  <c r="N888" i="15"/>
  <c r="O888" i="15" s="1"/>
  <c r="N889" i="15"/>
  <c r="O889" i="15" s="1"/>
  <c r="N890" i="15"/>
  <c r="O890" i="15" s="1"/>
  <c r="N891" i="15"/>
  <c r="O891" i="15" s="1"/>
  <c r="N892" i="15"/>
  <c r="O892" i="15" s="1"/>
  <c r="N893" i="15"/>
  <c r="O893" i="15" s="1"/>
  <c r="N894" i="15"/>
  <c r="O894" i="15" s="1"/>
  <c r="N895" i="15"/>
  <c r="O895" i="15" s="1"/>
  <c r="N896" i="15"/>
  <c r="O896" i="15" s="1"/>
  <c r="N897" i="15"/>
  <c r="O897" i="15" s="1"/>
  <c r="N898" i="15"/>
  <c r="O898" i="15" s="1"/>
  <c r="N899" i="15"/>
  <c r="O899" i="15" s="1"/>
  <c r="N900" i="15"/>
  <c r="O900" i="15" s="1"/>
  <c r="N901" i="15"/>
  <c r="O901" i="15" s="1"/>
  <c r="N902" i="15"/>
  <c r="O902" i="15" s="1"/>
  <c r="N903" i="15"/>
  <c r="O903" i="15" s="1"/>
  <c r="N904" i="15"/>
  <c r="O904" i="15" s="1"/>
  <c r="N905" i="15"/>
  <c r="O905" i="15" s="1"/>
  <c r="N906" i="15"/>
  <c r="O906" i="15" s="1"/>
  <c r="N907" i="15"/>
  <c r="O907" i="15" s="1"/>
  <c r="N908" i="15"/>
  <c r="O908" i="15" s="1"/>
  <c r="N909" i="15"/>
  <c r="O909" i="15" s="1"/>
  <c r="N910" i="15"/>
  <c r="O910" i="15" s="1"/>
  <c r="N911" i="15"/>
  <c r="O911" i="15" s="1"/>
  <c r="N912" i="15"/>
  <c r="O912" i="15" s="1"/>
  <c r="N913" i="15"/>
  <c r="O913" i="15" s="1"/>
  <c r="N914" i="15"/>
  <c r="O914" i="15" s="1"/>
  <c r="N915" i="15"/>
  <c r="O915" i="15" s="1"/>
  <c r="N916" i="15"/>
  <c r="O916" i="15" s="1"/>
  <c r="N917" i="15"/>
  <c r="O917" i="15" s="1"/>
  <c r="N918" i="15"/>
  <c r="O918" i="15" s="1"/>
  <c r="N919" i="15"/>
  <c r="O919" i="15" s="1"/>
  <c r="N920" i="15"/>
  <c r="O920" i="15" s="1"/>
  <c r="N921" i="15"/>
  <c r="O921" i="15" s="1"/>
  <c r="N922" i="15"/>
  <c r="O922" i="15" s="1"/>
  <c r="N923" i="15"/>
  <c r="O923" i="15" s="1"/>
  <c r="N924" i="15"/>
  <c r="O924" i="15" s="1"/>
  <c r="N925" i="15"/>
  <c r="O925" i="15" s="1"/>
  <c r="N926" i="15"/>
  <c r="O926" i="15" s="1"/>
  <c r="N927" i="15"/>
  <c r="O927" i="15" s="1"/>
  <c r="N928" i="15"/>
  <c r="O928" i="15" s="1"/>
  <c r="N929" i="15"/>
  <c r="O929" i="15" s="1"/>
  <c r="N930" i="15"/>
  <c r="O930" i="15" s="1"/>
  <c r="N931" i="15"/>
  <c r="O931" i="15" s="1"/>
  <c r="N932" i="15"/>
  <c r="O932" i="15" s="1"/>
  <c r="N933" i="15"/>
  <c r="O933" i="15" s="1"/>
  <c r="N934" i="15"/>
  <c r="O934" i="15" s="1"/>
  <c r="N935" i="15"/>
  <c r="O935" i="15" s="1"/>
  <c r="N936" i="15"/>
  <c r="O936" i="15" s="1"/>
  <c r="N937" i="15"/>
  <c r="O937" i="15" s="1"/>
  <c r="N938" i="15"/>
  <c r="O938" i="15" s="1"/>
  <c r="N939" i="15"/>
  <c r="O939" i="15" s="1"/>
  <c r="N940" i="15"/>
  <c r="O940" i="15" s="1"/>
  <c r="N941" i="15"/>
  <c r="O941" i="15" s="1"/>
  <c r="N942" i="15"/>
  <c r="O942" i="15" s="1"/>
  <c r="N943" i="15"/>
  <c r="O943" i="15" s="1"/>
  <c r="N944" i="15"/>
  <c r="O944" i="15" s="1"/>
  <c r="N945" i="15"/>
  <c r="O945" i="15" s="1"/>
  <c r="N946" i="15"/>
  <c r="O946" i="15" s="1"/>
  <c r="N947" i="15"/>
  <c r="O947" i="15" s="1"/>
  <c r="N948" i="15"/>
  <c r="O948" i="15" s="1"/>
  <c r="N949" i="15"/>
  <c r="O949" i="15" s="1"/>
  <c r="N950" i="15"/>
  <c r="O950" i="15" s="1"/>
  <c r="N951" i="15"/>
  <c r="O951" i="15" s="1"/>
  <c r="N952" i="15"/>
  <c r="O952" i="15" s="1"/>
  <c r="N953" i="15"/>
  <c r="O953" i="15" s="1"/>
  <c r="N954" i="15"/>
  <c r="O954" i="15" s="1"/>
  <c r="N955" i="15"/>
  <c r="O955" i="15" s="1"/>
  <c r="N956" i="15"/>
  <c r="O956" i="15" s="1"/>
  <c r="N957" i="15"/>
  <c r="O957" i="15" s="1"/>
  <c r="N958" i="15"/>
  <c r="O958" i="15" s="1"/>
  <c r="N959" i="15"/>
  <c r="O959" i="15" s="1"/>
  <c r="N960" i="15"/>
  <c r="O960" i="15" s="1"/>
  <c r="N961" i="15"/>
  <c r="O961" i="15" s="1"/>
  <c r="N962" i="15"/>
  <c r="O962" i="15" s="1"/>
  <c r="N963" i="15"/>
  <c r="O963" i="15" s="1"/>
  <c r="N964" i="15"/>
  <c r="O964" i="15" s="1"/>
  <c r="N965" i="15"/>
  <c r="O965" i="15" s="1"/>
  <c r="N966" i="15"/>
  <c r="O966" i="15" s="1"/>
  <c r="N967" i="15"/>
  <c r="O967" i="15" s="1"/>
  <c r="N968" i="15"/>
  <c r="O968" i="15" s="1"/>
  <c r="N969" i="15"/>
  <c r="O969" i="15" s="1"/>
  <c r="N970" i="15"/>
  <c r="O970" i="15" s="1"/>
  <c r="N971" i="15"/>
  <c r="O971" i="15" s="1"/>
  <c r="N972" i="15"/>
  <c r="O972" i="15" s="1"/>
  <c r="N973" i="15"/>
  <c r="O973" i="15" s="1"/>
  <c r="N974" i="15"/>
  <c r="O974" i="15" s="1"/>
  <c r="N975" i="15"/>
  <c r="O975" i="15" s="1"/>
  <c r="N976" i="15"/>
  <c r="O976" i="15" s="1"/>
  <c r="N977" i="15"/>
  <c r="O977" i="15" s="1"/>
  <c r="N978" i="15"/>
  <c r="O978" i="15" s="1"/>
  <c r="N979" i="15"/>
  <c r="O979" i="15" s="1"/>
  <c r="N980" i="15"/>
  <c r="O980" i="15" s="1"/>
  <c r="N981" i="15"/>
  <c r="O981" i="15" s="1"/>
  <c r="N982" i="15"/>
  <c r="O982" i="15" s="1"/>
  <c r="N983" i="15"/>
  <c r="O983" i="15" s="1"/>
  <c r="N984" i="15"/>
  <c r="O984" i="15" s="1"/>
  <c r="N985" i="15"/>
  <c r="O985" i="15" s="1"/>
  <c r="N986" i="15"/>
  <c r="O986" i="15" s="1"/>
  <c r="N987" i="15"/>
  <c r="O987" i="15" s="1"/>
  <c r="N988" i="15"/>
  <c r="O988" i="15" s="1"/>
  <c r="N989" i="15"/>
  <c r="O989" i="15" s="1"/>
  <c r="N990" i="15"/>
  <c r="O990" i="15" s="1"/>
  <c r="N991" i="15"/>
  <c r="O991" i="15" s="1"/>
  <c r="N992" i="15"/>
  <c r="O992" i="15" s="1"/>
  <c r="N993" i="15"/>
  <c r="O993" i="15" s="1"/>
  <c r="N994" i="15"/>
  <c r="O994" i="15" s="1"/>
  <c r="N995" i="15"/>
  <c r="O995" i="15" s="1"/>
  <c r="N996" i="15"/>
  <c r="O996" i="15" s="1"/>
  <c r="N997" i="15"/>
  <c r="O997" i="15" s="1"/>
  <c r="N998" i="15"/>
  <c r="O998" i="15" s="1"/>
  <c r="N999" i="15"/>
  <c r="O999" i="15" s="1"/>
  <c r="N1000" i="15"/>
  <c r="O1000" i="15" s="1"/>
  <c r="N1001" i="15"/>
  <c r="O1001" i="15" s="1"/>
  <c r="N1002" i="15"/>
  <c r="O1002" i="15" s="1"/>
  <c r="N1003" i="15"/>
  <c r="O1003" i="15" s="1"/>
  <c r="N1004" i="15"/>
  <c r="O1004" i="15" s="1"/>
  <c r="N1005" i="15"/>
  <c r="O1005" i="15" s="1"/>
  <c r="N1006" i="15"/>
  <c r="O1006" i="15" s="1"/>
  <c r="N1007" i="15"/>
  <c r="O1007" i="15" s="1"/>
  <c r="N1008" i="15"/>
  <c r="O1008" i="15" s="1"/>
  <c r="N1009" i="15"/>
  <c r="O1009" i="15" s="1"/>
  <c r="N1010" i="15"/>
  <c r="O1010" i="15" s="1"/>
  <c r="N1011" i="15"/>
  <c r="O1011" i="15" s="1"/>
  <c r="N1012" i="15"/>
  <c r="O1012" i="15" s="1"/>
  <c r="N1013" i="15"/>
  <c r="O1013" i="15" s="1"/>
  <c r="N1014" i="15"/>
  <c r="O1014" i="15" s="1"/>
  <c r="N1015" i="15"/>
  <c r="O1015" i="15" s="1"/>
  <c r="N1016" i="15"/>
  <c r="O1016" i="15" s="1"/>
  <c r="N1017" i="15"/>
  <c r="O1017" i="15" s="1"/>
  <c r="N1018" i="15"/>
  <c r="O1018" i="15" s="1"/>
  <c r="N1019" i="15"/>
  <c r="O1019" i="15" s="1"/>
  <c r="N1020" i="15"/>
  <c r="O1020" i="15" s="1"/>
  <c r="N1021" i="15"/>
  <c r="O1021" i="15" s="1"/>
  <c r="N1022" i="15"/>
  <c r="O1022" i="15" s="1"/>
  <c r="N1023" i="15"/>
  <c r="O1023" i="15" s="1"/>
  <c r="N1024" i="15"/>
  <c r="O1024" i="15" s="1"/>
  <c r="N1025" i="15"/>
  <c r="O1025" i="15" s="1"/>
  <c r="N1026" i="15"/>
  <c r="O1026" i="15" s="1"/>
  <c r="N1027" i="15"/>
  <c r="O1027" i="15" s="1"/>
  <c r="N1028" i="15"/>
  <c r="O1028" i="15" s="1"/>
  <c r="N1029" i="15"/>
  <c r="O1029" i="15" s="1"/>
  <c r="N1030" i="15"/>
  <c r="O1030" i="15" s="1"/>
  <c r="N1031" i="15"/>
  <c r="O1031" i="15" s="1"/>
  <c r="N1032" i="15"/>
  <c r="O1032" i="15" s="1"/>
  <c r="N1033" i="15"/>
  <c r="O1033" i="15" s="1"/>
  <c r="N1034" i="15"/>
  <c r="O1034" i="15" s="1"/>
  <c r="N1035" i="15"/>
  <c r="O1035" i="15" s="1"/>
  <c r="N1036" i="15"/>
  <c r="O1036" i="15" s="1"/>
  <c r="N1037" i="15"/>
  <c r="O1037" i="15" s="1"/>
  <c r="N1038" i="15"/>
  <c r="O1038" i="15" s="1"/>
  <c r="N1039" i="15"/>
  <c r="O1039" i="15" s="1"/>
  <c r="N1040" i="15"/>
  <c r="O1040" i="15" s="1"/>
  <c r="N1041" i="15"/>
  <c r="O1041" i="15" s="1"/>
  <c r="N1042" i="15"/>
  <c r="O1042" i="15" s="1"/>
  <c r="N1043" i="15"/>
  <c r="O1043" i="15" s="1"/>
  <c r="N1044" i="15"/>
  <c r="O1044" i="15" s="1"/>
  <c r="N1045" i="15"/>
  <c r="O1045" i="15" s="1"/>
  <c r="N1046" i="15"/>
  <c r="O1046" i="15" s="1"/>
  <c r="N1047" i="15"/>
  <c r="O1047" i="15" s="1"/>
  <c r="N1048" i="15"/>
  <c r="O1048" i="15" s="1"/>
  <c r="N1049" i="15"/>
  <c r="O1049" i="15" s="1"/>
  <c r="N1050" i="15"/>
  <c r="O1050" i="15" s="1"/>
  <c r="N1051" i="15"/>
  <c r="O1051" i="15" s="1"/>
  <c r="N1052" i="15"/>
  <c r="O1052" i="15" s="1"/>
  <c r="N1053" i="15"/>
  <c r="O1053" i="15" s="1"/>
  <c r="N1054" i="15"/>
  <c r="O1054" i="15" s="1"/>
  <c r="N1055" i="15"/>
  <c r="O1055" i="15" s="1"/>
  <c r="N1056" i="15"/>
  <c r="O1056" i="15" s="1"/>
  <c r="N1057" i="15"/>
  <c r="O1057" i="15" s="1"/>
  <c r="N1058" i="15"/>
  <c r="O1058" i="15" s="1"/>
  <c r="N1059" i="15"/>
  <c r="O1059" i="15" s="1"/>
  <c r="N1060" i="15"/>
  <c r="O1060" i="15" s="1"/>
  <c r="N1061" i="15"/>
  <c r="O1061" i="15" s="1"/>
  <c r="N1062" i="15"/>
  <c r="O1062" i="15" s="1"/>
  <c r="N1063" i="15"/>
  <c r="O1063" i="15" s="1"/>
  <c r="N1064" i="15"/>
  <c r="O1064" i="15" s="1"/>
  <c r="N1065" i="15"/>
  <c r="O1065" i="15" s="1"/>
  <c r="N1066" i="15"/>
  <c r="O1066" i="15" s="1"/>
  <c r="N1067" i="15"/>
  <c r="O1067" i="15" s="1"/>
  <c r="N1068" i="15"/>
  <c r="O1068" i="15" s="1"/>
  <c r="N1069" i="15"/>
  <c r="O1069" i="15" s="1"/>
  <c r="N1070" i="15"/>
  <c r="O1070" i="15" s="1"/>
  <c r="N1071" i="15"/>
  <c r="O1071" i="15" s="1"/>
  <c r="N1072" i="15"/>
  <c r="O1072" i="15" s="1"/>
  <c r="N1073" i="15"/>
  <c r="O1073" i="15" s="1"/>
  <c r="N1074" i="15"/>
  <c r="O1074" i="15" s="1"/>
  <c r="N1075" i="15"/>
  <c r="O1075" i="15" s="1"/>
  <c r="N1076" i="15"/>
  <c r="O1076" i="15" s="1"/>
  <c r="N1077" i="15"/>
  <c r="O1077" i="15" s="1"/>
  <c r="N1078" i="15"/>
  <c r="O1078" i="15" s="1"/>
  <c r="N1079" i="15"/>
  <c r="O1079" i="15" s="1"/>
  <c r="N1080" i="15"/>
  <c r="O1080" i="15" s="1"/>
  <c r="N1081" i="15"/>
  <c r="O1081" i="15" s="1"/>
  <c r="N1082" i="15"/>
  <c r="O1082" i="15" s="1"/>
  <c r="N1083" i="15"/>
  <c r="O1083" i="15" s="1"/>
  <c r="N1084" i="15"/>
  <c r="O1084" i="15" s="1"/>
  <c r="N1085" i="15"/>
  <c r="O1085" i="15" s="1"/>
  <c r="N1086" i="15"/>
  <c r="O1086" i="15" s="1"/>
  <c r="N1087" i="15"/>
  <c r="O1087" i="15" s="1"/>
  <c r="N1088" i="15"/>
  <c r="O1088" i="15" s="1"/>
  <c r="N1089" i="15"/>
  <c r="O1089" i="15" s="1"/>
  <c r="N1090" i="15"/>
  <c r="O1090" i="15" s="1"/>
  <c r="N1091" i="15"/>
  <c r="O1091" i="15" s="1"/>
  <c r="N1092" i="15"/>
  <c r="O1092" i="15" s="1"/>
  <c r="N1093" i="15"/>
  <c r="O1093" i="15" s="1"/>
  <c r="N1094" i="15"/>
  <c r="O1094" i="15" s="1"/>
  <c r="N1095" i="15"/>
  <c r="O1095" i="15" s="1"/>
  <c r="N1096" i="15"/>
  <c r="O1096" i="15" s="1"/>
  <c r="N1097" i="15"/>
  <c r="O1097" i="15" s="1"/>
  <c r="N1098" i="15"/>
  <c r="O1098" i="15" s="1"/>
  <c r="N1099" i="15"/>
  <c r="O1099" i="15" s="1"/>
  <c r="N1100" i="15"/>
  <c r="O1100" i="15" s="1"/>
  <c r="N1101" i="15"/>
  <c r="O1101" i="15" s="1"/>
  <c r="N1102" i="15"/>
  <c r="O1102" i="15" s="1"/>
  <c r="N1103" i="15"/>
  <c r="O1103" i="15" s="1"/>
  <c r="N1104" i="15"/>
  <c r="O1104" i="15" s="1"/>
  <c r="N1105" i="15"/>
  <c r="O1105" i="15" s="1"/>
  <c r="N1106" i="15"/>
  <c r="O1106" i="15" s="1"/>
  <c r="N1107" i="15"/>
  <c r="O1107" i="15" s="1"/>
  <c r="N1108" i="15"/>
  <c r="O1108" i="15" s="1"/>
  <c r="N1109" i="15"/>
  <c r="O1109" i="15" s="1"/>
  <c r="N1110" i="15"/>
  <c r="O1110" i="15" s="1"/>
  <c r="N1111" i="15"/>
  <c r="O1111" i="15" s="1"/>
  <c r="N1112" i="15"/>
  <c r="O1112" i="15" s="1"/>
  <c r="N1113" i="15"/>
  <c r="O1113" i="15" s="1"/>
  <c r="N1114" i="15"/>
  <c r="O1114" i="15" s="1"/>
  <c r="N1115" i="15"/>
  <c r="O1115" i="15" s="1"/>
  <c r="N1116" i="15"/>
  <c r="O1116" i="15" s="1"/>
  <c r="N1117" i="15"/>
  <c r="O1117" i="15" s="1"/>
  <c r="N1118" i="15"/>
  <c r="O1118" i="15" s="1"/>
  <c r="N1119" i="15"/>
  <c r="O1119" i="15" s="1"/>
  <c r="N1120" i="15"/>
  <c r="O1120" i="15" s="1"/>
  <c r="N1121" i="15"/>
  <c r="O1121" i="15" s="1"/>
  <c r="N1122" i="15"/>
  <c r="O1122" i="15" s="1"/>
  <c r="N1123" i="15"/>
  <c r="O1123" i="15" s="1"/>
  <c r="N1124" i="15"/>
  <c r="O1124" i="15" s="1"/>
  <c r="N1125" i="15"/>
  <c r="O1125" i="15" s="1"/>
  <c r="N1126" i="15"/>
  <c r="O1126" i="15" s="1"/>
  <c r="N1127" i="15"/>
  <c r="O1127" i="15" s="1"/>
  <c r="N1128" i="15"/>
  <c r="O1128" i="15" s="1"/>
  <c r="N1129" i="15"/>
  <c r="O1129" i="15" s="1"/>
  <c r="N1130" i="15"/>
  <c r="O1130" i="15" s="1"/>
  <c r="N1131" i="15"/>
  <c r="O1131" i="15" s="1"/>
  <c r="N1132" i="15"/>
  <c r="O1132" i="15" s="1"/>
  <c r="N1133" i="15"/>
  <c r="O1133" i="15" s="1"/>
  <c r="N1134" i="15"/>
  <c r="O1134" i="15" s="1"/>
  <c r="N1135" i="15"/>
  <c r="O1135" i="15" s="1"/>
  <c r="N1136" i="15"/>
  <c r="O1136" i="15" s="1"/>
  <c r="N1137" i="15"/>
  <c r="O1137" i="15" s="1"/>
  <c r="N1138" i="15"/>
  <c r="O1138" i="15" s="1"/>
  <c r="N1139" i="15"/>
  <c r="O1139" i="15" s="1"/>
  <c r="N1140" i="15"/>
  <c r="O1140" i="15" s="1"/>
  <c r="N1141" i="15"/>
  <c r="O1141" i="15" s="1"/>
  <c r="N1142" i="15"/>
  <c r="O1142" i="15" s="1"/>
  <c r="N1143" i="15"/>
  <c r="O1143" i="15" s="1"/>
  <c r="N1144" i="15"/>
  <c r="O1144" i="15" s="1"/>
  <c r="N1145" i="15"/>
  <c r="O1145" i="15" s="1"/>
  <c r="N1146" i="15"/>
  <c r="O1146" i="15" s="1"/>
  <c r="N1147" i="15"/>
  <c r="O1147" i="15" s="1"/>
  <c r="N1148" i="15"/>
  <c r="O1148" i="15" s="1"/>
  <c r="N1149" i="15"/>
  <c r="O1149" i="15" s="1"/>
  <c r="N1150" i="15"/>
  <c r="O1150" i="15" s="1"/>
  <c r="N1151" i="15"/>
  <c r="O1151" i="15" s="1"/>
  <c r="N1152" i="15"/>
  <c r="O1152" i="15" s="1"/>
  <c r="N1153" i="15"/>
  <c r="O1153" i="15" s="1"/>
  <c r="N1154" i="15"/>
  <c r="O1154" i="15" s="1"/>
  <c r="N1155" i="15"/>
  <c r="O1155" i="15" s="1"/>
  <c r="N1156" i="15"/>
  <c r="O1156" i="15" s="1"/>
  <c r="N1157" i="15"/>
  <c r="O1157" i="15" s="1"/>
  <c r="N1158" i="15"/>
  <c r="O1158" i="15" s="1"/>
  <c r="N1159" i="15"/>
  <c r="O1159" i="15" s="1"/>
  <c r="N1160" i="15"/>
  <c r="O1160" i="15" s="1"/>
  <c r="N1161" i="15"/>
  <c r="O1161" i="15" s="1"/>
  <c r="N1162" i="15"/>
  <c r="O1162" i="15" s="1"/>
  <c r="N1163" i="15"/>
  <c r="O1163" i="15" s="1"/>
  <c r="N1164" i="15"/>
  <c r="O1164" i="15" s="1"/>
  <c r="N1165" i="15"/>
  <c r="O1165" i="15" s="1"/>
  <c r="N1166" i="15"/>
  <c r="O1166" i="15" s="1"/>
  <c r="N1167" i="15"/>
  <c r="O1167" i="15" s="1"/>
  <c r="N1168" i="15"/>
  <c r="O1168" i="15" s="1"/>
  <c r="N1169" i="15"/>
  <c r="O1169" i="15" s="1"/>
  <c r="N1170" i="15"/>
  <c r="O1170" i="15" s="1"/>
  <c r="N1171" i="15"/>
  <c r="O1171" i="15" s="1"/>
  <c r="N1172" i="15"/>
  <c r="O1172" i="15" s="1"/>
  <c r="N1173" i="15"/>
  <c r="O1173" i="15" s="1"/>
  <c r="N1174" i="15"/>
  <c r="O1174" i="15" s="1"/>
  <c r="N1175" i="15"/>
  <c r="O1175" i="15" s="1"/>
  <c r="N1176" i="15"/>
  <c r="O1176" i="15" s="1"/>
  <c r="N1177" i="15"/>
  <c r="O1177" i="15" s="1"/>
  <c r="N1178" i="15"/>
  <c r="O1178" i="15" s="1"/>
  <c r="N1179" i="15"/>
  <c r="O1179" i="15" s="1"/>
  <c r="N1180" i="15"/>
  <c r="O1180" i="15" s="1"/>
  <c r="N1181" i="15"/>
  <c r="O1181" i="15" s="1"/>
  <c r="N1182" i="15"/>
  <c r="O1182" i="15" s="1"/>
  <c r="N1183" i="15"/>
  <c r="O1183" i="15" s="1"/>
  <c r="N1184" i="15"/>
  <c r="O1184" i="15" s="1"/>
  <c r="N1185" i="15"/>
  <c r="O1185" i="15" s="1"/>
  <c r="N1186" i="15"/>
  <c r="O1186" i="15" s="1"/>
  <c r="N1187" i="15"/>
  <c r="O1187" i="15" s="1"/>
  <c r="N1188" i="15"/>
  <c r="O1188" i="15" s="1"/>
  <c r="N1189" i="15"/>
  <c r="O1189" i="15" s="1"/>
  <c r="N1190" i="15"/>
  <c r="O1190" i="15" s="1"/>
  <c r="N1191" i="15"/>
  <c r="O1191" i="15" s="1"/>
  <c r="N1192" i="15"/>
  <c r="O1192" i="15" s="1"/>
  <c r="N1193" i="15"/>
  <c r="O1193" i="15" s="1"/>
  <c r="N1194" i="15"/>
  <c r="O1194" i="15" s="1"/>
  <c r="N1195" i="15"/>
  <c r="O1195" i="15" s="1"/>
  <c r="N1196" i="15"/>
  <c r="O1196" i="15" s="1"/>
  <c r="N1197" i="15"/>
  <c r="O1197" i="15" s="1"/>
  <c r="N1198" i="15"/>
  <c r="O1198" i="15" s="1"/>
  <c r="N1199" i="15"/>
  <c r="O1199" i="15" s="1"/>
  <c r="N1200" i="15"/>
  <c r="O1200" i="15" s="1"/>
  <c r="N1201" i="15"/>
  <c r="O1201" i="15" s="1"/>
  <c r="N1202" i="15"/>
  <c r="O1202" i="15" s="1"/>
  <c r="N1203" i="15"/>
  <c r="O1203" i="15" s="1"/>
  <c r="N1204" i="15"/>
  <c r="O1204" i="15" s="1"/>
  <c r="N1205" i="15"/>
  <c r="O1205" i="15" s="1"/>
  <c r="N1206" i="15"/>
  <c r="O1206" i="15" s="1"/>
  <c r="N1207" i="15"/>
  <c r="O1207" i="15" s="1"/>
  <c r="N1208" i="15"/>
  <c r="O1208" i="15" s="1"/>
  <c r="N1209" i="15"/>
  <c r="O1209" i="15" s="1"/>
  <c r="N1210" i="15"/>
  <c r="O1210" i="15" s="1"/>
  <c r="N1211" i="15"/>
  <c r="O1211" i="15" s="1"/>
  <c r="N1212" i="15"/>
  <c r="O1212" i="15" s="1"/>
  <c r="N1213" i="15"/>
  <c r="O1213" i="15" s="1"/>
  <c r="N1214" i="15"/>
  <c r="O1214" i="15" s="1"/>
  <c r="N1215" i="15"/>
  <c r="O1215" i="15" s="1"/>
  <c r="N1216" i="15"/>
  <c r="O1216" i="15" s="1"/>
  <c r="N1217" i="15"/>
  <c r="O1217" i="15" s="1"/>
  <c r="N1218" i="15"/>
  <c r="O1218" i="15" s="1"/>
  <c r="N1219" i="15"/>
  <c r="O1219" i="15" s="1"/>
  <c r="N1220" i="15"/>
  <c r="O1220" i="15" s="1"/>
  <c r="N1221" i="15"/>
  <c r="O1221" i="15" s="1"/>
  <c r="N1222" i="15"/>
  <c r="O1222" i="15" s="1"/>
  <c r="N1223" i="15"/>
  <c r="O1223" i="15" s="1"/>
  <c r="N1224" i="15"/>
  <c r="O1224" i="15" s="1"/>
  <c r="N1225" i="15"/>
  <c r="O1225" i="15" s="1"/>
  <c r="N1226" i="15"/>
  <c r="O1226" i="15" s="1"/>
  <c r="N1227" i="15"/>
  <c r="O1227" i="15" s="1"/>
  <c r="N1228" i="15"/>
  <c r="O1228" i="15" s="1"/>
  <c r="N1229" i="15"/>
  <c r="O1229" i="15" s="1"/>
  <c r="N1230" i="15"/>
  <c r="O1230" i="15" s="1"/>
  <c r="N1231" i="15"/>
  <c r="O1231" i="15" s="1"/>
  <c r="N1232" i="15"/>
  <c r="O1232" i="15" s="1"/>
  <c r="N1233" i="15"/>
  <c r="O1233" i="15" s="1"/>
  <c r="N1234" i="15"/>
  <c r="O1234" i="15" s="1"/>
  <c r="N1235" i="15"/>
  <c r="O1235" i="15" s="1"/>
  <c r="N1236" i="15"/>
  <c r="O1236" i="15" s="1"/>
  <c r="N1237" i="15"/>
  <c r="O1237" i="15" s="1"/>
  <c r="N1238" i="15"/>
  <c r="O1238" i="15" s="1"/>
  <c r="N1239" i="15"/>
  <c r="O1239" i="15" s="1"/>
  <c r="N1240" i="15"/>
  <c r="O1240" i="15" s="1"/>
  <c r="N1241" i="15"/>
  <c r="O1241" i="15" s="1"/>
  <c r="N1242" i="15"/>
  <c r="O1242" i="15" s="1"/>
  <c r="N1243" i="15"/>
  <c r="O1243" i="15" s="1"/>
  <c r="N1244" i="15"/>
  <c r="O1244" i="15" s="1"/>
  <c r="N1245" i="15"/>
  <c r="O1245" i="15" s="1"/>
  <c r="N1246" i="15"/>
  <c r="O1246" i="15" s="1"/>
  <c r="N1247" i="15"/>
  <c r="O1247" i="15" s="1"/>
  <c r="N1248" i="15"/>
  <c r="O1248" i="15" s="1"/>
  <c r="N1249" i="15"/>
  <c r="O1249" i="15" s="1"/>
  <c r="N1250" i="15"/>
  <c r="O1250" i="15" s="1"/>
  <c r="N1251" i="15"/>
  <c r="O1251" i="15" s="1"/>
  <c r="N1252" i="15"/>
  <c r="O1252" i="15" s="1"/>
  <c r="N1253" i="15"/>
  <c r="O1253" i="15" s="1"/>
  <c r="N1254" i="15"/>
  <c r="O1254" i="15" s="1"/>
  <c r="N1255" i="15"/>
  <c r="O1255" i="15" s="1"/>
  <c r="N1256" i="15"/>
  <c r="O1256" i="15" s="1"/>
  <c r="N1257" i="15"/>
  <c r="O1257" i="15" s="1"/>
  <c r="N1258" i="15"/>
  <c r="O1258" i="15" s="1"/>
  <c r="N1259" i="15"/>
  <c r="O1259" i="15" s="1"/>
  <c r="N1260" i="15"/>
  <c r="O1260" i="15" s="1"/>
  <c r="N1261" i="15"/>
  <c r="O1261" i="15" s="1"/>
  <c r="N1262" i="15"/>
  <c r="O1262" i="15" s="1"/>
  <c r="N1263" i="15"/>
  <c r="O1263" i="15" s="1"/>
  <c r="N1264" i="15"/>
  <c r="O1264" i="15" s="1"/>
  <c r="N1265" i="15"/>
  <c r="O1265" i="15" s="1"/>
  <c r="N1266" i="15"/>
  <c r="O1266" i="15" s="1"/>
  <c r="N1267" i="15"/>
  <c r="O1267" i="15" s="1"/>
  <c r="N1268" i="15"/>
  <c r="O1268" i="15" s="1"/>
  <c r="N1269" i="15"/>
  <c r="O1269" i="15" s="1"/>
  <c r="N1270" i="15"/>
  <c r="O1270" i="15" s="1"/>
  <c r="N1271" i="15"/>
  <c r="O1271" i="15" s="1"/>
  <c r="N1272" i="15"/>
  <c r="O1272" i="15" s="1"/>
  <c r="N1273" i="15"/>
  <c r="O1273" i="15" s="1"/>
  <c r="N1274" i="15"/>
  <c r="O1274" i="15" s="1"/>
  <c r="N1275" i="15"/>
  <c r="O1275" i="15" s="1"/>
  <c r="N1276" i="15"/>
  <c r="O1276" i="15" s="1"/>
  <c r="N1277" i="15"/>
  <c r="O1277" i="15" s="1"/>
  <c r="N1278" i="15"/>
  <c r="O1278" i="15" s="1"/>
  <c r="N1279" i="15"/>
  <c r="O1279" i="15" s="1"/>
  <c r="N1280" i="15"/>
  <c r="O1280" i="15" s="1"/>
  <c r="N1281" i="15"/>
  <c r="O1281" i="15" s="1"/>
  <c r="N1282" i="15"/>
  <c r="O1282" i="15" s="1"/>
  <c r="N1283" i="15"/>
  <c r="O1283" i="15" s="1"/>
  <c r="N1284" i="15"/>
  <c r="O1284" i="15" s="1"/>
  <c r="N1285" i="15"/>
  <c r="O1285" i="15" s="1"/>
  <c r="N1286" i="15"/>
  <c r="O1286" i="15" s="1"/>
  <c r="N1287" i="15"/>
  <c r="O1287" i="15" s="1"/>
  <c r="N1288" i="15"/>
  <c r="O1288" i="15" s="1"/>
  <c r="N1289" i="15"/>
  <c r="O1289" i="15" s="1"/>
  <c r="N1290" i="15"/>
  <c r="O1290" i="15" s="1"/>
  <c r="N1291" i="15"/>
  <c r="O1291" i="15" s="1"/>
  <c r="N1292" i="15"/>
  <c r="O1292" i="15" s="1"/>
  <c r="N1293" i="15"/>
  <c r="O1293" i="15" s="1"/>
  <c r="N1294" i="15"/>
  <c r="O1294" i="15" s="1"/>
  <c r="N1295" i="15"/>
  <c r="O1295" i="15" s="1"/>
  <c r="N1296" i="15"/>
  <c r="O1296" i="15" s="1"/>
  <c r="N1297" i="15"/>
  <c r="O1297" i="15" s="1"/>
  <c r="N1298" i="15"/>
  <c r="O1298" i="15" s="1"/>
  <c r="N1299" i="15"/>
  <c r="O1299" i="15" s="1"/>
  <c r="N1300" i="15"/>
  <c r="O1300" i="15" s="1"/>
  <c r="N1301" i="15"/>
  <c r="O1301" i="15" s="1"/>
  <c r="N1302" i="15"/>
  <c r="O1302" i="15" s="1"/>
  <c r="N1303" i="15"/>
  <c r="O1303" i="15" s="1"/>
  <c r="N1304" i="15"/>
  <c r="O1304" i="15" s="1"/>
  <c r="N1305" i="15"/>
  <c r="O1305" i="15" s="1"/>
  <c r="N1306" i="15"/>
  <c r="O1306" i="15" s="1"/>
  <c r="N1307" i="15"/>
  <c r="O1307" i="15" s="1"/>
  <c r="N1308" i="15"/>
  <c r="O1308" i="15" s="1"/>
  <c r="N1309" i="15"/>
  <c r="O1309" i="15" s="1"/>
  <c r="N1310" i="15"/>
  <c r="O1310" i="15" s="1"/>
  <c r="N1311" i="15"/>
  <c r="O1311" i="15" s="1"/>
  <c r="N1312" i="15"/>
  <c r="O1312" i="15" s="1"/>
  <c r="N1313" i="15"/>
  <c r="O1313" i="15" s="1"/>
  <c r="N1314" i="15"/>
  <c r="O1314" i="15" s="1"/>
  <c r="N1315" i="15"/>
  <c r="O1315" i="15" s="1"/>
  <c r="N1316" i="15"/>
  <c r="O1316" i="15" s="1"/>
  <c r="N1317" i="15"/>
  <c r="O1317" i="15" s="1"/>
  <c r="N1318" i="15"/>
  <c r="O1318" i="15" s="1"/>
  <c r="N1319" i="15"/>
  <c r="O1319" i="15" s="1"/>
  <c r="N1320" i="15"/>
  <c r="O1320" i="15" s="1"/>
  <c r="N1321" i="15"/>
  <c r="O1321" i="15" s="1"/>
  <c r="N1322" i="15"/>
  <c r="O1322" i="15" s="1"/>
  <c r="N1323" i="15"/>
  <c r="O1323" i="15" s="1"/>
  <c r="N1324" i="15"/>
  <c r="O1324" i="15" s="1"/>
  <c r="N1325" i="15"/>
  <c r="O1325" i="15" s="1"/>
  <c r="N1326" i="15"/>
  <c r="O1326" i="15" s="1"/>
  <c r="N1327" i="15"/>
  <c r="O1327" i="15" s="1"/>
  <c r="N1328" i="15"/>
  <c r="O1328" i="15" s="1"/>
  <c r="N1329" i="15"/>
  <c r="O1329" i="15" s="1"/>
  <c r="N1330" i="15"/>
  <c r="O1330" i="15" s="1"/>
  <c r="N1331" i="15"/>
  <c r="O1331" i="15" s="1"/>
  <c r="N1332" i="15"/>
  <c r="O1332" i="15" s="1"/>
  <c r="N1333" i="15"/>
  <c r="O1333" i="15" s="1"/>
  <c r="N1334" i="15"/>
  <c r="O1334" i="15" s="1"/>
  <c r="N1335" i="15"/>
  <c r="O1335" i="15" s="1"/>
  <c r="N1336" i="15"/>
  <c r="O1336" i="15" s="1"/>
  <c r="N1337" i="15"/>
  <c r="O1337" i="15" s="1"/>
  <c r="N1338" i="15"/>
  <c r="O1338" i="15" s="1"/>
  <c r="N1339" i="15"/>
  <c r="O1339" i="15" s="1"/>
  <c r="N1340" i="15"/>
  <c r="O1340" i="15" s="1"/>
  <c r="N1341" i="15"/>
  <c r="O1341" i="15" s="1"/>
  <c r="N1342" i="15"/>
  <c r="O1342" i="15" s="1"/>
  <c r="N1343" i="15"/>
  <c r="O1343" i="15" s="1"/>
  <c r="N1344" i="15"/>
  <c r="O1344" i="15" s="1"/>
  <c r="N1345" i="15"/>
  <c r="O1345" i="15" s="1"/>
  <c r="N1346" i="15"/>
  <c r="O1346" i="15" s="1"/>
  <c r="N1347" i="15"/>
  <c r="O1347" i="15" s="1"/>
  <c r="N1348" i="15"/>
  <c r="O1348" i="15" s="1"/>
  <c r="N1349" i="15"/>
  <c r="O1349" i="15" s="1"/>
  <c r="N1350" i="15"/>
  <c r="O1350" i="15" s="1"/>
  <c r="N1351" i="15"/>
  <c r="O1351" i="15" s="1"/>
  <c r="N1352" i="15"/>
  <c r="O1352" i="15" s="1"/>
  <c r="N1353" i="15"/>
  <c r="O1353" i="15" s="1"/>
  <c r="N1354" i="15"/>
  <c r="O1354" i="15" s="1"/>
  <c r="N1355" i="15"/>
  <c r="O1355" i="15" s="1"/>
  <c r="N1356" i="15"/>
  <c r="O1356" i="15" s="1"/>
  <c r="N1357" i="15"/>
  <c r="O1357" i="15" s="1"/>
  <c r="N1358" i="15"/>
  <c r="O1358" i="15" s="1"/>
  <c r="N1359" i="15"/>
  <c r="O1359" i="15" s="1"/>
  <c r="N1360" i="15"/>
  <c r="O1360" i="15" s="1"/>
  <c r="N1361" i="15"/>
  <c r="O1361" i="15" s="1"/>
  <c r="N1362" i="15"/>
  <c r="O1362" i="15" s="1"/>
  <c r="N1363" i="15"/>
  <c r="O1363" i="15" s="1"/>
  <c r="N1364" i="15"/>
  <c r="O1364" i="15" s="1"/>
  <c r="N1365" i="15"/>
  <c r="O1365" i="15" s="1"/>
  <c r="N1366" i="15"/>
  <c r="O1366" i="15" s="1"/>
  <c r="N1367" i="15"/>
  <c r="O1367" i="15" s="1"/>
  <c r="N1368" i="15"/>
  <c r="O1368" i="15" s="1"/>
  <c r="N1369" i="15"/>
  <c r="O1369" i="15" s="1"/>
  <c r="N1370" i="15"/>
  <c r="O1370" i="15" s="1"/>
  <c r="N1371" i="15"/>
  <c r="O1371" i="15" s="1"/>
  <c r="N1372" i="15"/>
  <c r="O1372" i="15" s="1"/>
  <c r="N1373" i="15"/>
  <c r="O1373" i="15" s="1"/>
  <c r="N1374" i="15"/>
  <c r="O1374" i="15" s="1"/>
  <c r="N1375" i="15"/>
  <c r="O1375" i="15" s="1"/>
  <c r="N1376" i="15"/>
  <c r="O1376" i="15" s="1"/>
  <c r="N1377" i="15"/>
  <c r="O1377" i="15" s="1"/>
  <c r="N1378" i="15"/>
  <c r="O1378" i="15" s="1"/>
  <c r="N1379" i="15"/>
  <c r="O1379" i="15" s="1"/>
  <c r="N1380" i="15"/>
  <c r="O1380" i="15" s="1"/>
  <c r="N1381" i="15"/>
  <c r="O1381" i="15" s="1"/>
  <c r="N1382" i="15"/>
  <c r="O1382" i="15" s="1"/>
  <c r="N1383" i="15"/>
  <c r="O1383" i="15" s="1"/>
  <c r="N1384" i="15"/>
  <c r="O1384" i="15" s="1"/>
  <c r="N1385" i="15"/>
  <c r="O1385" i="15" s="1"/>
  <c r="N1386" i="15"/>
  <c r="O1386" i="15" s="1"/>
  <c r="N1387" i="15"/>
  <c r="O1387" i="15" s="1"/>
  <c r="N1388" i="15"/>
  <c r="O1388" i="15" s="1"/>
  <c r="N1389" i="15"/>
  <c r="O1389" i="15" s="1"/>
  <c r="N1390" i="15"/>
  <c r="O1390" i="15" s="1"/>
  <c r="N1391" i="15"/>
  <c r="O1391" i="15" s="1"/>
  <c r="N1392" i="15"/>
  <c r="O1392" i="15" s="1"/>
  <c r="N1393" i="15"/>
  <c r="O1393" i="15" s="1"/>
  <c r="N1394" i="15"/>
  <c r="O1394" i="15" s="1"/>
  <c r="N1395" i="15"/>
  <c r="O1395" i="15" s="1"/>
  <c r="N1396" i="15"/>
  <c r="O1396" i="15" s="1"/>
  <c r="N1397" i="15"/>
  <c r="O1397" i="15" s="1"/>
  <c r="N1398" i="15"/>
  <c r="O1398" i="15" s="1"/>
  <c r="N1399" i="15"/>
  <c r="O1399" i="15" s="1"/>
  <c r="N1400" i="15"/>
  <c r="O1400" i="15" s="1"/>
  <c r="N1401" i="15"/>
  <c r="O1401" i="15" s="1"/>
  <c r="N1402" i="15"/>
  <c r="O1402" i="15" s="1"/>
  <c r="N1403" i="15"/>
  <c r="O1403" i="15" s="1"/>
  <c r="N1404" i="15"/>
  <c r="O1404" i="15" s="1"/>
  <c r="N1405" i="15"/>
  <c r="O1405" i="15" s="1"/>
  <c r="N1406" i="15"/>
  <c r="O1406" i="15" s="1"/>
  <c r="N1407" i="15"/>
  <c r="O1407" i="15" s="1"/>
  <c r="N1408" i="15"/>
  <c r="O1408" i="15" s="1"/>
  <c r="N1409" i="15"/>
  <c r="O1409" i="15" s="1"/>
  <c r="N1410" i="15"/>
  <c r="O1410" i="15" s="1"/>
  <c r="N1411" i="15"/>
  <c r="O1411" i="15" s="1"/>
  <c r="N1412" i="15"/>
  <c r="O1412" i="15" s="1"/>
  <c r="N1413" i="15"/>
  <c r="O1413" i="15" s="1"/>
  <c r="N1414" i="15"/>
  <c r="O1414" i="15" s="1"/>
  <c r="N1415" i="15"/>
  <c r="O1415" i="15" s="1"/>
  <c r="N1416" i="15"/>
  <c r="O1416" i="15" s="1"/>
  <c r="N1417" i="15"/>
  <c r="O1417" i="15" s="1"/>
  <c r="N1418" i="15"/>
  <c r="O1418" i="15" s="1"/>
  <c r="N1419" i="15"/>
  <c r="O1419" i="15" s="1"/>
  <c r="N1420" i="15"/>
  <c r="O1420" i="15" s="1"/>
  <c r="N1421" i="15"/>
  <c r="O1421" i="15" s="1"/>
  <c r="N1422" i="15"/>
  <c r="O1422" i="15" s="1"/>
  <c r="N1423" i="15"/>
  <c r="O1423" i="15" s="1"/>
  <c r="N1424" i="15"/>
  <c r="O1424" i="15" s="1"/>
  <c r="N1425" i="15"/>
  <c r="O1425" i="15" s="1"/>
  <c r="N1426" i="15"/>
  <c r="O1426" i="15" s="1"/>
  <c r="N1427" i="15"/>
  <c r="O1427" i="15" s="1"/>
  <c r="N1428" i="15"/>
  <c r="O1428" i="15" s="1"/>
  <c r="N1429" i="15"/>
  <c r="O1429" i="15" s="1"/>
  <c r="N1430" i="15"/>
  <c r="O1430" i="15" s="1"/>
  <c r="N1431" i="15"/>
  <c r="O1431" i="15" s="1"/>
  <c r="N1432" i="15"/>
  <c r="O1432" i="15" s="1"/>
  <c r="N1433" i="15"/>
  <c r="O1433" i="15" s="1"/>
  <c r="N1434" i="15"/>
  <c r="O1434" i="15" s="1"/>
  <c r="N1435" i="15"/>
  <c r="O1435" i="15" s="1"/>
  <c r="N1436" i="15"/>
  <c r="O1436" i="15" s="1"/>
  <c r="N1437" i="15"/>
  <c r="O1437" i="15" s="1"/>
  <c r="N1438" i="15"/>
  <c r="O1438" i="15" s="1"/>
  <c r="N1439" i="15"/>
  <c r="O1439" i="15" s="1"/>
  <c r="N1440" i="15"/>
  <c r="O1440" i="15" s="1"/>
  <c r="N1441" i="15"/>
  <c r="O1441" i="15" s="1"/>
  <c r="N1442" i="15"/>
  <c r="O1442" i="15" s="1"/>
  <c r="N1443" i="15"/>
  <c r="O1443" i="15" s="1"/>
  <c r="N1444" i="15"/>
  <c r="O1444" i="15" s="1"/>
  <c r="N1445" i="15"/>
  <c r="O1445" i="15" s="1"/>
  <c r="N1446" i="15"/>
  <c r="O1446" i="15" s="1"/>
  <c r="N1447" i="15"/>
  <c r="O1447" i="15" s="1"/>
  <c r="N1448" i="15"/>
  <c r="O1448" i="15" s="1"/>
  <c r="N1449" i="15"/>
  <c r="O1449" i="15" s="1"/>
  <c r="N1450" i="15"/>
  <c r="O1450" i="15" s="1"/>
  <c r="N1451" i="15"/>
  <c r="O1451" i="15" s="1"/>
  <c r="N1452" i="15"/>
  <c r="O1452" i="15" s="1"/>
  <c r="N1453" i="15"/>
  <c r="O1453" i="15" s="1"/>
  <c r="N1454" i="15"/>
  <c r="O1454" i="15" s="1"/>
  <c r="N1455" i="15"/>
  <c r="O1455" i="15" s="1"/>
  <c r="N1456" i="15"/>
  <c r="O1456" i="15" s="1"/>
  <c r="N1457" i="15"/>
  <c r="O1457" i="15" s="1"/>
  <c r="N1458" i="15"/>
  <c r="O1458" i="15" s="1"/>
  <c r="N1459" i="15"/>
  <c r="O1459" i="15" s="1"/>
  <c r="N1460" i="15"/>
  <c r="O1460" i="15" s="1"/>
  <c r="N1461" i="15"/>
  <c r="O1461" i="15" s="1"/>
  <c r="N1462" i="15"/>
  <c r="O1462" i="15" s="1"/>
  <c r="N1463" i="15"/>
  <c r="O1463" i="15" s="1"/>
  <c r="N1464" i="15"/>
  <c r="O1464" i="15" s="1"/>
  <c r="N1465" i="15"/>
  <c r="O1465" i="15" s="1"/>
  <c r="N1466" i="15"/>
  <c r="O1466" i="15" s="1"/>
  <c r="N1467" i="15"/>
  <c r="O1467" i="15" s="1"/>
  <c r="N1468" i="15"/>
  <c r="O1468" i="15" s="1"/>
  <c r="N1469" i="15"/>
  <c r="O1469" i="15" s="1"/>
  <c r="N1470" i="15"/>
  <c r="O1470" i="15" s="1"/>
  <c r="N1471" i="15"/>
  <c r="O1471" i="15" s="1"/>
  <c r="N1472" i="15"/>
  <c r="O1472" i="15" s="1"/>
  <c r="N1473" i="15"/>
  <c r="O1473" i="15" s="1"/>
  <c r="N1474" i="15"/>
  <c r="O1474" i="15" s="1"/>
  <c r="N1475" i="15"/>
  <c r="O1475" i="15" s="1"/>
  <c r="N1476" i="15"/>
  <c r="O1476" i="15" s="1"/>
  <c r="N1477" i="15"/>
  <c r="O1477" i="15" s="1"/>
  <c r="N1478" i="15"/>
  <c r="O1478" i="15" s="1"/>
  <c r="N1479" i="15"/>
  <c r="O1479" i="15" s="1"/>
  <c r="N1480" i="15"/>
  <c r="O1480" i="15" s="1"/>
  <c r="N1481" i="15"/>
  <c r="O1481" i="15" s="1"/>
  <c r="N1482" i="15"/>
  <c r="O1482" i="15" s="1"/>
  <c r="N1483" i="15"/>
  <c r="O1483" i="15" s="1"/>
  <c r="N1484" i="15"/>
  <c r="O1484" i="15" s="1"/>
  <c r="N1485" i="15"/>
  <c r="O1485" i="15" s="1"/>
  <c r="N1486" i="15"/>
  <c r="O1486" i="15" s="1"/>
  <c r="N1487" i="15"/>
  <c r="O1487" i="15" s="1"/>
  <c r="N1488" i="15"/>
  <c r="O1488" i="15" s="1"/>
  <c r="N1489" i="15"/>
  <c r="O1489" i="15" s="1"/>
  <c r="N1490" i="15"/>
  <c r="O1490" i="15" s="1"/>
  <c r="N1491" i="15"/>
  <c r="O1491" i="15" s="1"/>
  <c r="N1492" i="15"/>
  <c r="O1492" i="15" s="1"/>
  <c r="N1493" i="15"/>
  <c r="O1493" i="15" s="1"/>
  <c r="N1494" i="15"/>
  <c r="O1494" i="15" s="1"/>
  <c r="N1495" i="15"/>
  <c r="O1495" i="15" s="1"/>
  <c r="N1496" i="15"/>
  <c r="O1496" i="15" s="1"/>
  <c r="N1497" i="15"/>
  <c r="O1497" i="15" s="1"/>
  <c r="N1498" i="15"/>
  <c r="O1498" i="15" s="1"/>
  <c r="N1499" i="15"/>
  <c r="O1499" i="15" s="1"/>
  <c r="N1500" i="15"/>
  <c r="O1500" i="15" s="1"/>
  <c r="N1501" i="15"/>
  <c r="O1501" i="15" s="1"/>
  <c r="N1502" i="15"/>
  <c r="O1502" i="15" s="1"/>
  <c r="N1503" i="15"/>
  <c r="O1503" i="15" s="1"/>
  <c r="N1504" i="15"/>
  <c r="O1504" i="15" s="1"/>
  <c r="N1505" i="15"/>
  <c r="O1505" i="15" s="1"/>
  <c r="N1506" i="15"/>
  <c r="O1506" i="15" s="1"/>
  <c r="N1507" i="15"/>
  <c r="O1507" i="15" s="1"/>
  <c r="N1508" i="15"/>
  <c r="O1508" i="15" s="1"/>
  <c r="N1509" i="15"/>
  <c r="O1509" i="15" s="1"/>
  <c r="N1510" i="15"/>
  <c r="O1510" i="15" s="1"/>
  <c r="N1511" i="15"/>
  <c r="O1511" i="15" s="1"/>
  <c r="N1512" i="15"/>
  <c r="O1512" i="15" s="1"/>
  <c r="N1513" i="15"/>
  <c r="O1513" i="15" s="1"/>
  <c r="N1514" i="15"/>
  <c r="O1514" i="15" s="1"/>
  <c r="N1515" i="15"/>
  <c r="O1515" i="15" s="1"/>
  <c r="N1516" i="15"/>
  <c r="O1516" i="15" s="1"/>
  <c r="N1517" i="15"/>
  <c r="O1517" i="15" s="1"/>
  <c r="N1518" i="15"/>
  <c r="O1518" i="15" s="1"/>
  <c r="N1519" i="15"/>
  <c r="O1519" i="15" s="1"/>
  <c r="N1520" i="15"/>
  <c r="O1520" i="15" s="1"/>
  <c r="N1521" i="15"/>
  <c r="O1521" i="15" s="1"/>
  <c r="N1522" i="15"/>
  <c r="O1522" i="15" s="1"/>
  <c r="N1523" i="15"/>
  <c r="O1523" i="15" s="1"/>
  <c r="N1524" i="15"/>
  <c r="O1524" i="15" s="1"/>
  <c r="N1525" i="15"/>
  <c r="O1525" i="15" s="1"/>
  <c r="N1526" i="15"/>
  <c r="O1526" i="15" s="1"/>
  <c r="N1527" i="15"/>
  <c r="O1527" i="15" s="1"/>
  <c r="N1528" i="15"/>
  <c r="O1528" i="15" s="1"/>
  <c r="N1529" i="15"/>
  <c r="O1529" i="15" s="1"/>
  <c r="N1530" i="15"/>
  <c r="O1530" i="15" s="1"/>
  <c r="N1531" i="15"/>
  <c r="O1531" i="15" s="1"/>
  <c r="N1532" i="15"/>
  <c r="O1532" i="15" s="1"/>
  <c r="N1533" i="15"/>
  <c r="O1533" i="15" s="1"/>
  <c r="N1534" i="15"/>
  <c r="O1534" i="15" s="1"/>
  <c r="N1535" i="15"/>
  <c r="O1535" i="15" s="1"/>
  <c r="N1536" i="15"/>
  <c r="O1536" i="15" s="1"/>
  <c r="N1537" i="15"/>
  <c r="O1537" i="15" s="1"/>
  <c r="N1538" i="15"/>
  <c r="O1538" i="15" s="1"/>
  <c r="N1539" i="15"/>
  <c r="O1539" i="15" s="1"/>
  <c r="N1540" i="15"/>
  <c r="O1540" i="15" s="1"/>
  <c r="N1541" i="15"/>
  <c r="O1541" i="15" s="1"/>
  <c r="N1542" i="15"/>
  <c r="O1542" i="15" s="1"/>
  <c r="N1543" i="15"/>
  <c r="O1543" i="15" s="1"/>
  <c r="N1544" i="15"/>
  <c r="O1544" i="15" s="1"/>
  <c r="N1545" i="15"/>
  <c r="O1545" i="15" s="1"/>
  <c r="N1546" i="15"/>
  <c r="O1546" i="15" s="1"/>
  <c r="N1547" i="15"/>
  <c r="O1547" i="15" s="1"/>
  <c r="N1548" i="15"/>
  <c r="O1548" i="15" s="1"/>
  <c r="N1549" i="15"/>
  <c r="O1549" i="15" s="1"/>
  <c r="N1550" i="15"/>
  <c r="O1550" i="15" s="1"/>
  <c r="N1551" i="15"/>
  <c r="O1551" i="15" s="1"/>
  <c r="N1552" i="15"/>
  <c r="O1552" i="15" s="1"/>
  <c r="N1553" i="15"/>
  <c r="O1553" i="15" s="1"/>
  <c r="N1554" i="15"/>
  <c r="O1554" i="15" s="1"/>
  <c r="N1555" i="15"/>
  <c r="O1555" i="15" s="1"/>
  <c r="N1556" i="15"/>
  <c r="O1556" i="15" s="1"/>
  <c r="N1557" i="15"/>
  <c r="O1557" i="15" s="1"/>
  <c r="N1558" i="15"/>
  <c r="O1558" i="15" s="1"/>
  <c r="N1559" i="15"/>
  <c r="O1559" i="15" s="1"/>
  <c r="N1560" i="15"/>
  <c r="O1560" i="15" s="1"/>
  <c r="N1561" i="15"/>
  <c r="O1561" i="15" s="1"/>
  <c r="N1562" i="15"/>
  <c r="O1562" i="15" s="1"/>
  <c r="N1563" i="15"/>
  <c r="O1563" i="15" s="1"/>
  <c r="N1564" i="15"/>
  <c r="O1564" i="15" s="1"/>
  <c r="N1565" i="15"/>
  <c r="O1565" i="15" s="1"/>
  <c r="N1566" i="15"/>
  <c r="O1566" i="15" s="1"/>
  <c r="N1567" i="15"/>
  <c r="O1567" i="15" s="1"/>
  <c r="N1568" i="15"/>
  <c r="O1568" i="15" s="1"/>
  <c r="N1569" i="15"/>
  <c r="O1569" i="15" s="1"/>
  <c r="N1570" i="15"/>
  <c r="O1570" i="15" s="1"/>
  <c r="N1571" i="15"/>
  <c r="O1571" i="15" s="1"/>
  <c r="N1572" i="15"/>
  <c r="O1572" i="15" s="1"/>
  <c r="N1573" i="15"/>
  <c r="O1573" i="15" s="1"/>
  <c r="N1574" i="15"/>
  <c r="O1574" i="15" s="1"/>
  <c r="N1575" i="15"/>
  <c r="O1575" i="15" s="1"/>
  <c r="N1576" i="15"/>
  <c r="O1576" i="15" s="1"/>
  <c r="N1577" i="15"/>
  <c r="O1577" i="15" s="1"/>
  <c r="N1578" i="15"/>
  <c r="O1578" i="15" s="1"/>
  <c r="N1579" i="15"/>
  <c r="O1579" i="15" s="1"/>
  <c r="N1580" i="15"/>
  <c r="O1580" i="15" s="1"/>
  <c r="N1581" i="15"/>
  <c r="O1581" i="15" s="1"/>
  <c r="N1582" i="15"/>
  <c r="O1582" i="15" s="1"/>
  <c r="N1583" i="15"/>
  <c r="O1583" i="15" s="1"/>
  <c r="N1584" i="15"/>
  <c r="O1584" i="15" s="1"/>
  <c r="N1585" i="15"/>
  <c r="O1585" i="15" s="1"/>
  <c r="N1586" i="15"/>
  <c r="O1586" i="15" s="1"/>
  <c r="L4" i="15"/>
  <c r="M4" i="15" s="1"/>
  <c r="L31" i="15"/>
  <c r="M31" i="15" s="1"/>
  <c r="L367" i="15"/>
  <c r="M367" i="15" s="1"/>
  <c r="L1135" i="15"/>
  <c r="M1135" i="15" s="1"/>
  <c r="L1428" i="15"/>
  <c r="M1428" i="15" s="1"/>
  <c r="K3" i="15"/>
  <c r="L3" i="15" s="1"/>
  <c r="M3" i="15" s="1"/>
  <c r="K5" i="15"/>
  <c r="L5" i="15" s="1"/>
  <c r="M5" i="15" s="1"/>
  <c r="K6" i="15"/>
  <c r="L6" i="15" s="1"/>
  <c r="M6" i="15" s="1"/>
  <c r="K7" i="15"/>
  <c r="L7" i="15" s="1"/>
  <c r="M7" i="15" s="1"/>
  <c r="K8" i="15"/>
  <c r="L8" i="15" s="1"/>
  <c r="M8" i="15" s="1"/>
  <c r="K9" i="15"/>
  <c r="L9" i="15" s="1"/>
  <c r="M9" i="15" s="1"/>
  <c r="K10" i="15"/>
  <c r="L10" i="15" s="1"/>
  <c r="M10" i="15" s="1"/>
  <c r="K11" i="15"/>
  <c r="L11" i="15" s="1"/>
  <c r="M11" i="15" s="1"/>
  <c r="K12" i="15"/>
  <c r="L12" i="15" s="1"/>
  <c r="M12" i="15" s="1"/>
  <c r="K13" i="15"/>
  <c r="L13" i="15" s="1"/>
  <c r="M13" i="15" s="1"/>
  <c r="K14" i="15"/>
  <c r="L14" i="15" s="1"/>
  <c r="M14" i="15" s="1"/>
  <c r="K15" i="15"/>
  <c r="L15" i="15" s="1"/>
  <c r="M15" i="15" s="1"/>
  <c r="K16" i="15"/>
  <c r="L16" i="15" s="1"/>
  <c r="M16" i="15" s="1"/>
  <c r="K17" i="15"/>
  <c r="L17" i="15" s="1"/>
  <c r="M17" i="15" s="1"/>
  <c r="K18" i="15"/>
  <c r="L18" i="15" s="1"/>
  <c r="M18" i="15" s="1"/>
  <c r="K19" i="15"/>
  <c r="L19" i="15" s="1"/>
  <c r="M19" i="15" s="1"/>
  <c r="K20" i="15"/>
  <c r="L20" i="15" s="1"/>
  <c r="M20" i="15" s="1"/>
  <c r="K21" i="15"/>
  <c r="L21" i="15" s="1"/>
  <c r="M21" i="15" s="1"/>
  <c r="K22" i="15"/>
  <c r="L22" i="15" s="1"/>
  <c r="M22" i="15" s="1"/>
  <c r="K23" i="15"/>
  <c r="L23" i="15" s="1"/>
  <c r="M23" i="15" s="1"/>
  <c r="K24" i="15"/>
  <c r="L24" i="15" s="1"/>
  <c r="M24" i="15" s="1"/>
  <c r="K25" i="15"/>
  <c r="L25" i="15" s="1"/>
  <c r="M25" i="15" s="1"/>
  <c r="K26" i="15"/>
  <c r="L26" i="15" s="1"/>
  <c r="M26" i="15" s="1"/>
  <c r="K27" i="15"/>
  <c r="L27" i="15" s="1"/>
  <c r="M27" i="15" s="1"/>
  <c r="K28" i="15"/>
  <c r="L28" i="15" s="1"/>
  <c r="M28" i="15" s="1"/>
  <c r="K29" i="15"/>
  <c r="L29" i="15" s="1"/>
  <c r="M29" i="15" s="1"/>
  <c r="K30" i="15"/>
  <c r="L30" i="15" s="1"/>
  <c r="M30" i="15" s="1"/>
  <c r="K31" i="15"/>
  <c r="K32" i="15"/>
  <c r="L32" i="15" s="1"/>
  <c r="M32" i="15" s="1"/>
  <c r="K33" i="15"/>
  <c r="L33" i="15" s="1"/>
  <c r="M33" i="15" s="1"/>
  <c r="K34" i="15"/>
  <c r="L34" i="15" s="1"/>
  <c r="M34" i="15" s="1"/>
  <c r="K35" i="15"/>
  <c r="L35" i="15" s="1"/>
  <c r="M35" i="15" s="1"/>
  <c r="K36" i="15"/>
  <c r="L36" i="15" s="1"/>
  <c r="M36" i="15" s="1"/>
  <c r="K37" i="15"/>
  <c r="L37" i="15" s="1"/>
  <c r="M37" i="15" s="1"/>
  <c r="K38" i="15"/>
  <c r="L38" i="15" s="1"/>
  <c r="M38" i="15" s="1"/>
  <c r="K39" i="15"/>
  <c r="L39" i="15" s="1"/>
  <c r="M39" i="15" s="1"/>
  <c r="K40" i="15"/>
  <c r="L40" i="15" s="1"/>
  <c r="M40" i="15" s="1"/>
  <c r="K41" i="15"/>
  <c r="L41" i="15" s="1"/>
  <c r="M41" i="15" s="1"/>
  <c r="K42" i="15"/>
  <c r="L42" i="15" s="1"/>
  <c r="M42" i="15" s="1"/>
  <c r="K43" i="15"/>
  <c r="L43" i="15" s="1"/>
  <c r="M43" i="15" s="1"/>
  <c r="K44" i="15"/>
  <c r="L44" i="15" s="1"/>
  <c r="M44" i="15" s="1"/>
  <c r="K45" i="15"/>
  <c r="L45" i="15" s="1"/>
  <c r="M45" i="15" s="1"/>
  <c r="K46" i="15"/>
  <c r="L46" i="15" s="1"/>
  <c r="M46" i="15" s="1"/>
  <c r="K47" i="15"/>
  <c r="L47" i="15" s="1"/>
  <c r="M47" i="15" s="1"/>
  <c r="K48" i="15"/>
  <c r="L48" i="15" s="1"/>
  <c r="M48" i="15" s="1"/>
  <c r="K49" i="15"/>
  <c r="L49" i="15" s="1"/>
  <c r="M49" i="15" s="1"/>
  <c r="K50" i="15"/>
  <c r="L50" i="15" s="1"/>
  <c r="M50" i="15" s="1"/>
  <c r="K51" i="15"/>
  <c r="L51" i="15" s="1"/>
  <c r="M51" i="15" s="1"/>
  <c r="K52" i="15"/>
  <c r="L52" i="15" s="1"/>
  <c r="M52" i="15" s="1"/>
  <c r="K53" i="15"/>
  <c r="L53" i="15" s="1"/>
  <c r="M53" i="15" s="1"/>
  <c r="K54" i="15"/>
  <c r="L54" i="15" s="1"/>
  <c r="M54" i="15" s="1"/>
  <c r="K55" i="15"/>
  <c r="L55" i="15" s="1"/>
  <c r="M55" i="15" s="1"/>
  <c r="K56" i="15"/>
  <c r="L56" i="15" s="1"/>
  <c r="M56" i="15" s="1"/>
  <c r="K57" i="15"/>
  <c r="L57" i="15" s="1"/>
  <c r="M57" i="15" s="1"/>
  <c r="K58" i="15"/>
  <c r="L58" i="15" s="1"/>
  <c r="M58" i="15" s="1"/>
  <c r="K59" i="15"/>
  <c r="L59" i="15" s="1"/>
  <c r="M59" i="15" s="1"/>
  <c r="K60" i="15"/>
  <c r="L60" i="15" s="1"/>
  <c r="M60" i="15" s="1"/>
  <c r="K61" i="15"/>
  <c r="L61" i="15" s="1"/>
  <c r="M61" i="15" s="1"/>
  <c r="K62" i="15"/>
  <c r="L62" i="15" s="1"/>
  <c r="M62" i="15" s="1"/>
  <c r="K63" i="15"/>
  <c r="L63" i="15" s="1"/>
  <c r="M63" i="15" s="1"/>
  <c r="K64" i="15"/>
  <c r="L64" i="15" s="1"/>
  <c r="M64" i="15" s="1"/>
  <c r="K65" i="15"/>
  <c r="L65" i="15" s="1"/>
  <c r="M65" i="15" s="1"/>
  <c r="K66" i="15"/>
  <c r="L66" i="15" s="1"/>
  <c r="M66" i="15" s="1"/>
  <c r="K67" i="15"/>
  <c r="L67" i="15" s="1"/>
  <c r="M67" i="15" s="1"/>
  <c r="K68" i="15"/>
  <c r="L68" i="15" s="1"/>
  <c r="M68" i="15" s="1"/>
  <c r="K69" i="15"/>
  <c r="L69" i="15" s="1"/>
  <c r="M69" i="15" s="1"/>
  <c r="K70" i="15"/>
  <c r="L70" i="15" s="1"/>
  <c r="M70" i="15" s="1"/>
  <c r="K71" i="15"/>
  <c r="L71" i="15" s="1"/>
  <c r="M71" i="15" s="1"/>
  <c r="K72" i="15"/>
  <c r="L72" i="15" s="1"/>
  <c r="M72" i="15" s="1"/>
  <c r="K73" i="15"/>
  <c r="L73" i="15" s="1"/>
  <c r="M73" i="15" s="1"/>
  <c r="K74" i="15"/>
  <c r="L74" i="15" s="1"/>
  <c r="M74" i="15" s="1"/>
  <c r="K75" i="15"/>
  <c r="L75" i="15" s="1"/>
  <c r="M75" i="15" s="1"/>
  <c r="K76" i="15"/>
  <c r="L76" i="15" s="1"/>
  <c r="M76" i="15" s="1"/>
  <c r="K77" i="15"/>
  <c r="L77" i="15" s="1"/>
  <c r="M77" i="15" s="1"/>
  <c r="K78" i="15"/>
  <c r="L78" i="15" s="1"/>
  <c r="M78" i="15" s="1"/>
  <c r="K79" i="15"/>
  <c r="L79" i="15" s="1"/>
  <c r="M79" i="15" s="1"/>
  <c r="K80" i="15"/>
  <c r="L80" i="15" s="1"/>
  <c r="M80" i="15" s="1"/>
  <c r="K81" i="15"/>
  <c r="L81" i="15" s="1"/>
  <c r="M81" i="15" s="1"/>
  <c r="K82" i="15"/>
  <c r="L82" i="15" s="1"/>
  <c r="M82" i="15" s="1"/>
  <c r="K83" i="15"/>
  <c r="L83" i="15" s="1"/>
  <c r="M83" i="15" s="1"/>
  <c r="K84" i="15"/>
  <c r="L84" i="15" s="1"/>
  <c r="M84" i="15" s="1"/>
  <c r="K85" i="15"/>
  <c r="L85" i="15" s="1"/>
  <c r="M85" i="15" s="1"/>
  <c r="K86" i="15"/>
  <c r="L86" i="15" s="1"/>
  <c r="M86" i="15" s="1"/>
  <c r="K87" i="15"/>
  <c r="L87" i="15" s="1"/>
  <c r="M87" i="15" s="1"/>
  <c r="K88" i="15"/>
  <c r="L88" i="15" s="1"/>
  <c r="M88" i="15" s="1"/>
  <c r="K89" i="15"/>
  <c r="L89" i="15" s="1"/>
  <c r="M89" i="15" s="1"/>
  <c r="K90" i="15"/>
  <c r="L90" i="15" s="1"/>
  <c r="M90" i="15" s="1"/>
  <c r="K91" i="15"/>
  <c r="L91" i="15" s="1"/>
  <c r="M91" i="15" s="1"/>
  <c r="K92" i="15"/>
  <c r="L92" i="15" s="1"/>
  <c r="M92" i="15" s="1"/>
  <c r="K93" i="15"/>
  <c r="L93" i="15" s="1"/>
  <c r="M93" i="15" s="1"/>
  <c r="K94" i="15"/>
  <c r="L94" i="15" s="1"/>
  <c r="M94" i="15" s="1"/>
  <c r="K95" i="15"/>
  <c r="L95" i="15" s="1"/>
  <c r="M95" i="15" s="1"/>
  <c r="K96" i="15"/>
  <c r="L96" i="15" s="1"/>
  <c r="M96" i="15" s="1"/>
  <c r="K97" i="15"/>
  <c r="L97" i="15" s="1"/>
  <c r="M97" i="15" s="1"/>
  <c r="K98" i="15"/>
  <c r="L98" i="15" s="1"/>
  <c r="M98" i="15" s="1"/>
  <c r="K99" i="15"/>
  <c r="L99" i="15" s="1"/>
  <c r="M99" i="15" s="1"/>
  <c r="K100" i="15"/>
  <c r="L100" i="15" s="1"/>
  <c r="M100" i="15" s="1"/>
  <c r="K101" i="15"/>
  <c r="L101" i="15" s="1"/>
  <c r="M101" i="15" s="1"/>
  <c r="K102" i="15"/>
  <c r="L102" i="15" s="1"/>
  <c r="M102" i="15" s="1"/>
  <c r="K103" i="15"/>
  <c r="L103" i="15" s="1"/>
  <c r="M103" i="15" s="1"/>
  <c r="K104" i="15"/>
  <c r="L104" i="15" s="1"/>
  <c r="M104" i="15" s="1"/>
  <c r="K105" i="15"/>
  <c r="L105" i="15" s="1"/>
  <c r="M105" i="15" s="1"/>
  <c r="K106" i="15"/>
  <c r="L106" i="15" s="1"/>
  <c r="M106" i="15" s="1"/>
  <c r="K107" i="15"/>
  <c r="L107" i="15" s="1"/>
  <c r="M107" i="15" s="1"/>
  <c r="K108" i="15"/>
  <c r="L108" i="15" s="1"/>
  <c r="M108" i="15" s="1"/>
  <c r="K109" i="15"/>
  <c r="L109" i="15" s="1"/>
  <c r="M109" i="15" s="1"/>
  <c r="K110" i="15"/>
  <c r="L110" i="15" s="1"/>
  <c r="M110" i="15" s="1"/>
  <c r="K111" i="15"/>
  <c r="L111" i="15" s="1"/>
  <c r="M111" i="15" s="1"/>
  <c r="K112" i="15"/>
  <c r="L112" i="15" s="1"/>
  <c r="M112" i="15" s="1"/>
  <c r="K113" i="15"/>
  <c r="L113" i="15" s="1"/>
  <c r="M113" i="15" s="1"/>
  <c r="K114" i="15"/>
  <c r="L114" i="15" s="1"/>
  <c r="M114" i="15" s="1"/>
  <c r="K115" i="15"/>
  <c r="L115" i="15" s="1"/>
  <c r="M115" i="15" s="1"/>
  <c r="K116" i="15"/>
  <c r="L116" i="15" s="1"/>
  <c r="M116" i="15" s="1"/>
  <c r="K117" i="15"/>
  <c r="L117" i="15" s="1"/>
  <c r="M117" i="15" s="1"/>
  <c r="K118" i="15"/>
  <c r="L118" i="15" s="1"/>
  <c r="M118" i="15" s="1"/>
  <c r="K119" i="15"/>
  <c r="L119" i="15" s="1"/>
  <c r="M119" i="15" s="1"/>
  <c r="K120" i="15"/>
  <c r="L120" i="15" s="1"/>
  <c r="M120" i="15" s="1"/>
  <c r="K121" i="15"/>
  <c r="L121" i="15" s="1"/>
  <c r="M121" i="15" s="1"/>
  <c r="K122" i="15"/>
  <c r="L122" i="15" s="1"/>
  <c r="M122" i="15" s="1"/>
  <c r="K123" i="15"/>
  <c r="L123" i="15" s="1"/>
  <c r="M123" i="15" s="1"/>
  <c r="K124" i="15"/>
  <c r="L124" i="15" s="1"/>
  <c r="M124" i="15" s="1"/>
  <c r="K125" i="15"/>
  <c r="L125" i="15" s="1"/>
  <c r="M125" i="15" s="1"/>
  <c r="K126" i="15"/>
  <c r="L126" i="15" s="1"/>
  <c r="M126" i="15" s="1"/>
  <c r="K127" i="15"/>
  <c r="L127" i="15" s="1"/>
  <c r="M127" i="15" s="1"/>
  <c r="K128" i="15"/>
  <c r="L128" i="15" s="1"/>
  <c r="M128" i="15" s="1"/>
  <c r="K129" i="15"/>
  <c r="L129" i="15" s="1"/>
  <c r="M129" i="15" s="1"/>
  <c r="K130" i="15"/>
  <c r="L130" i="15" s="1"/>
  <c r="M130" i="15" s="1"/>
  <c r="K131" i="15"/>
  <c r="L131" i="15" s="1"/>
  <c r="M131" i="15" s="1"/>
  <c r="K132" i="15"/>
  <c r="L132" i="15" s="1"/>
  <c r="M132" i="15" s="1"/>
  <c r="K133" i="15"/>
  <c r="L133" i="15" s="1"/>
  <c r="M133" i="15" s="1"/>
  <c r="K134" i="15"/>
  <c r="L134" i="15" s="1"/>
  <c r="M134" i="15" s="1"/>
  <c r="K135" i="15"/>
  <c r="L135" i="15" s="1"/>
  <c r="M135" i="15" s="1"/>
  <c r="K136" i="15"/>
  <c r="L136" i="15" s="1"/>
  <c r="M136" i="15" s="1"/>
  <c r="K137" i="15"/>
  <c r="L137" i="15" s="1"/>
  <c r="M137" i="15" s="1"/>
  <c r="K138" i="15"/>
  <c r="L138" i="15" s="1"/>
  <c r="M138" i="15" s="1"/>
  <c r="K139" i="15"/>
  <c r="L139" i="15" s="1"/>
  <c r="M139" i="15" s="1"/>
  <c r="K140" i="15"/>
  <c r="L140" i="15" s="1"/>
  <c r="M140" i="15" s="1"/>
  <c r="K141" i="15"/>
  <c r="L141" i="15" s="1"/>
  <c r="M141" i="15" s="1"/>
  <c r="K142" i="15"/>
  <c r="L142" i="15" s="1"/>
  <c r="M142" i="15" s="1"/>
  <c r="K143" i="15"/>
  <c r="L143" i="15" s="1"/>
  <c r="M143" i="15" s="1"/>
  <c r="K144" i="15"/>
  <c r="L144" i="15" s="1"/>
  <c r="M144" i="15" s="1"/>
  <c r="K145" i="15"/>
  <c r="L145" i="15" s="1"/>
  <c r="M145" i="15" s="1"/>
  <c r="K146" i="15"/>
  <c r="L146" i="15" s="1"/>
  <c r="M146" i="15" s="1"/>
  <c r="K147" i="15"/>
  <c r="L147" i="15" s="1"/>
  <c r="M147" i="15" s="1"/>
  <c r="K148" i="15"/>
  <c r="L148" i="15" s="1"/>
  <c r="M148" i="15" s="1"/>
  <c r="K149" i="15"/>
  <c r="L149" i="15" s="1"/>
  <c r="M149" i="15" s="1"/>
  <c r="K150" i="15"/>
  <c r="L150" i="15" s="1"/>
  <c r="M150" i="15" s="1"/>
  <c r="K151" i="15"/>
  <c r="L151" i="15" s="1"/>
  <c r="M151" i="15" s="1"/>
  <c r="K152" i="15"/>
  <c r="L152" i="15" s="1"/>
  <c r="M152" i="15" s="1"/>
  <c r="K153" i="15"/>
  <c r="L153" i="15" s="1"/>
  <c r="M153" i="15" s="1"/>
  <c r="K154" i="15"/>
  <c r="L154" i="15" s="1"/>
  <c r="M154" i="15" s="1"/>
  <c r="K155" i="15"/>
  <c r="L155" i="15" s="1"/>
  <c r="M155" i="15" s="1"/>
  <c r="K156" i="15"/>
  <c r="L156" i="15" s="1"/>
  <c r="M156" i="15" s="1"/>
  <c r="K157" i="15"/>
  <c r="L157" i="15" s="1"/>
  <c r="M157" i="15" s="1"/>
  <c r="K158" i="15"/>
  <c r="L158" i="15" s="1"/>
  <c r="M158" i="15" s="1"/>
  <c r="K159" i="15"/>
  <c r="L159" i="15" s="1"/>
  <c r="M159" i="15" s="1"/>
  <c r="K160" i="15"/>
  <c r="L160" i="15" s="1"/>
  <c r="M160" i="15" s="1"/>
  <c r="K161" i="15"/>
  <c r="L161" i="15" s="1"/>
  <c r="M161" i="15" s="1"/>
  <c r="K162" i="15"/>
  <c r="L162" i="15" s="1"/>
  <c r="M162" i="15" s="1"/>
  <c r="K163" i="15"/>
  <c r="L163" i="15" s="1"/>
  <c r="M163" i="15" s="1"/>
  <c r="K164" i="15"/>
  <c r="L164" i="15" s="1"/>
  <c r="M164" i="15" s="1"/>
  <c r="K165" i="15"/>
  <c r="L165" i="15" s="1"/>
  <c r="M165" i="15" s="1"/>
  <c r="K166" i="15"/>
  <c r="L166" i="15" s="1"/>
  <c r="M166" i="15" s="1"/>
  <c r="K167" i="15"/>
  <c r="L167" i="15" s="1"/>
  <c r="M167" i="15" s="1"/>
  <c r="K168" i="15"/>
  <c r="L168" i="15" s="1"/>
  <c r="M168" i="15" s="1"/>
  <c r="K169" i="15"/>
  <c r="L169" i="15" s="1"/>
  <c r="M169" i="15" s="1"/>
  <c r="K170" i="15"/>
  <c r="L170" i="15" s="1"/>
  <c r="M170" i="15" s="1"/>
  <c r="K171" i="15"/>
  <c r="L171" i="15" s="1"/>
  <c r="M171" i="15" s="1"/>
  <c r="K172" i="15"/>
  <c r="L172" i="15" s="1"/>
  <c r="M172" i="15" s="1"/>
  <c r="K173" i="15"/>
  <c r="L173" i="15" s="1"/>
  <c r="M173" i="15" s="1"/>
  <c r="K174" i="15"/>
  <c r="L174" i="15" s="1"/>
  <c r="M174" i="15" s="1"/>
  <c r="K175" i="15"/>
  <c r="L175" i="15" s="1"/>
  <c r="M175" i="15" s="1"/>
  <c r="K176" i="15"/>
  <c r="L176" i="15" s="1"/>
  <c r="M176" i="15" s="1"/>
  <c r="K177" i="15"/>
  <c r="L177" i="15" s="1"/>
  <c r="M177" i="15" s="1"/>
  <c r="K178" i="15"/>
  <c r="L178" i="15" s="1"/>
  <c r="M178" i="15" s="1"/>
  <c r="K179" i="15"/>
  <c r="L179" i="15" s="1"/>
  <c r="M179" i="15" s="1"/>
  <c r="K180" i="15"/>
  <c r="L180" i="15" s="1"/>
  <c r="M180" i="15" s="1"/>
  <c r="K181" i="15"/>
  <c r="L181" i="15" s="1"/>
  <c r="M181" i="15" s="1"/>
  <c r="K182" i="15"/>
  <c r="L182" i="15" s="1"/>
  <c r="M182" i="15" s="1"/>
  <c r="K183" i="15"/>
  <c r="L183" i="15" s="1"/>
  <c r="M183" i="15" s="1"/>
  <c r="K184" i="15"/>
  <c r="L184" i="15" s="1"/>
  <c r="M184" i="15" s="1"/>
  <c r="K185" i="15"/>
  <c r="L185" i="15" s="1"/>
  <c r="M185" i="15" s="1"/>
  <c r="K186" i="15"/>
  <c r="L186" i="15" s="1"/>
  <c r="M186" i="15" s="1"/>
  <c r="K187" i="15"/>
  <c r="L187" i="15" s="1"/>
  <c r="M187" i="15" s="1"/>
  <c r="K188" i="15"/>
  <c r="L188" i="15" s="1"/>
  <c r="M188" i="15" s="1"/>
  <c r="K189" i="15"/>
  <c r="L189" i="15" s="1"/>
  <c r="M189" i="15" s="1"/>
  <c r="K190" i="15"/>
  <c r="L190" i="15" s="1"/>
  <c r="M190" i="15" s="1"/>
  <c r="K191" i="15"/>
  <c r="L191" i="15" s="1"/>
  <c r="M191" i="15" s="1"/>
  <c r="K192" i="15"/>
  <c r="L192" i="15" s="1"/>
  <c r="M192" i="15" s="1"/>
  <c r="K193" i="15"/>
  <c r="L193" i="15" s="1"/>
  <c r="M193" i="15" s="1"/>
  <c r="K194" i="15"/>
  <c r="L194" i="15" s="1"/>
  <c r="M194" i="15" s="1"/>
  <c r="K195" i="15"/>
  <c r="L195" i="15" s="1"/>
  <c r="M195" i="15" s="1"/>
  <c r="K196" i="15"/>
  <c r="L196" i="15" s="1"/>
  <c r="M196" i="15" s="1"/>
  <c r="K197" i="15"/>
  <c r="L197" i="15" s="1"/>
  <c r="M197" i="15" s="1"/>
  <c r="K198" i="15"/>
  <c r="L198" i="15" s="1"/>
  <c r="M198" i="15" s="1"/>
  <c r="K199" i="15"/>
  <c r="L199" i="15" s="1"/>
  <c r="M199" i="15" s="1"/>
  <c r="K200" i="15"/>
  <c r="L200" i="15" s="1"/>
  <c r="M200" i="15" s="1"/>
  <c r="K201" i="15"/>
  <c r="L201" i="15" s="1"/>
  <c r="M201" i="15" s="1"/>
  <c r="K202" i="15"/>
  <c r="L202" i="15" s="1"/>
  <c r="M202" i="15" s="1"/>
  <c r="K203" i="15"/>
  <c r="L203" i="15" s="1"/>
  <c r="M203" i="15" s="1"/>
  <c r="K204" i="15"/>
  <c r="L204" i="15" s="1"/>
  <c r="M204" i="15" s="1"/>
  <c r="K205" i="15"/>
  <c r="L205" i="15" s="1"/>
  <c r="M205" i="15" s="1"/>
  <c r="K206" i="15"/>
  <c r="L206" i="15" s="1"/>
  <c r="M206" i="15" s="1"/>
  <c r="K207" i="15"/>
  <c r="L207" i="15" s="1"/>
  <c r="M207" i="15" s="1"/>
  <c r="K208" i="15"/>
  <c r="L208" i="15" s="1"/>
  <c r="M208" i="15" s="1"/>
  <c r="K209" i="15"/>
  <c r="L209" i="15" s="1"/>
  <c r="M209" i="15" s="1"/>
  <c r="K210" i="15"/>
  <c r="L210" i="15" s="1"/>
  <c r="M210" i="15" s="1"/>
  <c r="K211" i="15"/>
  <c r="L211" i="15" s="1"/>
  <c r="M211" i="15" s="1"/>
  <c r="K212" i="15"/>
  <c r="L212" i="15" s="1"/>
  <c r="M212" i="15" s="1"/>
  <c r="K213" i="15"/>
  <c r="L213" i="15" s="1"/>
  <c r="M213" i="15" s="1"/>
  <c r="K214" i="15"/>
  <c r="L214" i="15" s="1"/>
  <c r="M214" i="15" s="1"/>
  <c r="K215" i="15"/>
  <c r="L215" i="15" s="1"/>
  <c r="M215" i="15" s="1"/>
  <c r="K216" i="15"/>
  <c r="L216" i="15" s="1"/>
  <c r="M216" i="15" s="1"/>
  <c r="K217" i="15"/>
  <c r="L217" i="15" s="1"/>
  <c r="M217" i="15" s="1"/>
  <c r="K218" i="15"/>
  <c r="L218" i="15" s="1"/>
  <c r="M218" i="15" s="1"/>
  <c r="K219" i="15"/>
  <c r="L219" i="15" s="1"/>
  <c r="M219" i="15" s="1"/>
  <c r="K220" i="15"/>
  <c r="L220" i="15" s="1"/>
  <c r="M220" i="15" s="1"/>
  <c r="K221" i="15"/>
  <c r="L221" i="15" s="1"/>
  <c r="M221" i="15" s="1"/>
  <c r="K222" i="15"/>
  <c r="L222" i="15" s="1"/>
  <c r="M222" i="15" s="1"/>
  <c r="K223" i="15"/>
  <c r="L223" i="15" s="1"/>
  <c r="M223" i="15" s="1"/>
  <c r="K224" i="15"/>
  <c r="L224" i="15" s="1"/>
  <c r="M224" i="15" s="1"/>
  <c r="K225" i="15"/>
  <c r="L225" i="15" s="1"/>
  <c r="M225" i="15" s="1"/>
  <c r="K226" i="15"/>
  <c r="L226" i="15" s="1"/>
  <c r="M226" i="15" s="1"/>
  <c r="K227" i="15"/>
  <c r="L227" i="15" s="1"/>
  <c r="M227" i="15" s="1"/>
  <c r="K228" i="15"/>
  <c r="L228" i="15" s="1"/>
  <c r="M228" i="15" s="1"/>
  <c r="K229" i="15"/>
  <c r="L229" i="15" s="1"/>
  <c r="M229" i="15" s="1"/>
  <c r="K230" i="15"/>
  <c r="L230" i="15" s="1"/>
  <c r="M230" i="15" s="1"/>
  <c r="K231" i="15"/>
  <c r="L231" i="15" s="1"/>
  <c r="M231" i="15" s="1"/>
  <c r="K232" i="15"/>
  <c r="L232" i="15" s="1"/>
  <c r="M232" i="15" s="1"/>
  <c r="K233" i="15"/>
  <c r="L233" i="15" s="1"/>
  <c r="M233" i="15" s="1"/>
  <c r="K234" i="15"/>
  <c r="L234" i="15" s="1"/>
  <c r="M234" i="15" s="1"/>
  <c r="K235" i="15"/>
  <c r="L235" i="15" s="1"/>
  <c r="M235" i="15" s="1"/>
  <c r="K236" i="15"/>
  <c r="L236" i="15" s="1"/>
  <c r="M236" i="15" s="1"/>
  <c r="K237" i="15"/>
  <c r="L237" i="15" s="1"/>
  <c r="M237" i="15" s="1"/>
  <c r="K238" i="15"/>
  <c r="L238" i="15" s="1"/>
  <c r="M238" i="15" s="1"/>
  <c r="K239" i="15"/>
  <c r="L239" i="15" s="1"/>
  <c r="M239" i="15" s="1"/>
  <c r="K240" i="15"/>
  <c r="L240" i="15" s="1"/>
  <c r="M240" i="15" s="1"/>
  <c r="K241" i="15"/>
  <c r="L241" i="15" s="1"/>
  <c r="M241" i="15" s="1"/>
  <c r="K242" i="15"/>
  <c r="L242" i="15" s="1"/>
  <c r="M242" i="15" s="1"/>
  <c r="K243" i="15"/>
  <c r="L243" i="15" s="1"/>
  <c r="M243" i="15" s="1"/>
  <c r="K244" i="15"/>
  <c r="L244" i="15" s="1"/>
  <c r="M244" i="15" s="1"/>
  <c r="K245" i="15"/>
  <c r="L245" i="15" s="1"/>
  <c r="M245" i="15" s="1"/>
  <c r="K246" i="15"/>
  <c r="L246" i="15" s="1"/>
  <c r="M246" i="15" s="1"/>
  <c r="K247" i="15"/>
  <c r="L247" i="15" s="1"/>
  <c r="M247" i="15" s="1"/>
  <c r="K248" i="15"/>
  <c r="L248" i="15" s="1"/>
  <c r="M248" i="15" s="1"/>
  <c r="K249" i="15"/>
  <c r="L249" i="15" s="1"/>
  <c r="M249" i="15" s="1"/>
  <c r="K250" i="15"/>
  <c r="L250" i="15" s="1"/>
  <c r="M250" i="15" s="1"/>
  <c r="K251" i="15"/>
  <c r="L251" i="15" s="1"/>
  <c r="M251" i="15" s="1"/>
  <c r="K252" i="15"/>
  <c r="L252" i="15" s="1"/>
  <c r="M252" i="15" s="1"/>
  <c r="K253" i="15"/>
  <c r="L253" i="15" s="1"/>
  <c r="M253" i="15" s="1"/>
  <c r="K254" i="15"/>
  <c r="L254" i="15" s="1"/>
  <c r="M254" i="15" s="1"/>
  <c r="K255" i="15"/>
  <c r="L255" i="15" s="1"/>
  <c r="M255" i="15" s="1"/>
  <c r="K256" i="15"/>
  <c r="L256" i="15" s="1"/>
  <c r="M256" i="15" s="1"/>
  <c r="K257" i="15"/>
  <c r="L257" i="15" s="1"/>
  <c r="M257" i="15" s="1"/>
  <c r="K258" i="15"/>
  <c r="L258" i="15" s="1"/>
  <c r="M258" i="15" s="1"/>
  <c r="K259" i="15"/>
  <c r="L259" i="15" s="1"/>
  <c r="M259" i="15" s="1"/>
  <c r="K260" i="15"/>
  <c r="L260" i="15" s="1"/>
  <c r="M260" i="15" s="1"/>
  <c r="K261" i="15"/>
  <c r="L261" i="15" s="1"/>
  <c r="M261" i="15" s="1"/>
  <c r="K262" i="15"/>
  <c r="L262" i="15" s="1"/>
  <c r="M262" i="15" s="1"/>
  <c r="K263" i="15"/>
  <c r="L263" i="15" s="1"/>
  <c r="M263" i="15" s="1"/>
  <c r="K264" i="15"/>
  <c r="L264" i="15" s="1"/>
  <c r="M264" i="15" s="1"/>
  <c r="K265" i="15"/>
  <c r="L265" i="15" s="1"/>
  <c r="M265" i="15" s="1"/>
  <c r="K266" i="15"/>
  <c r="L266" i="15" s="1"/>
  <c r="M266" i="15" s="1"/>
  <c r="K267" i="15"/>
  <c r="L267" i="15" s="1"/>
  <c r="M267" i="15" s="1"/>
  <c r="K268" i="15"/>
  <c r="L268" i="15" s="1"/>
  <c r="M268" i="15" s="1"/>
  <c r="K269" i="15"/>
  <c r="L269" i="15" s="1"/>
  <c r="M269" i="15" s="1"/>
  <c r="K270" i="15"/>
  <c r="L270" i="15" s="1"/>
  <c r="M270" i="15" s="1"/>
  <c r="K271" i="15"/>
  <c r="L271" i="15" s="1"/>
  <c r="M271" i="15" s="1"/>
  <c r="K272" i="15"/>
  <c r="L272" i="15" s="1"/>
  <c r="M272" i="15" s="1"/>
  <c r="K273" i="15"/>
  <c r="L273" i="15" s="1"/>
  <c r="M273" i="15" s="1"/>
  <c r="K274" i="15"/>
  <c r="L274" i="15" s="1"/>
  <c r="M274" i="15" s="1"/>
  <c r="K275" i="15"/>
  <c r="L275" i="15" s="1"/>
  <c r="M275" i="15" s="1"/>
  <c r="K276" i="15"/>
  <c r="L276" i="15" s="1"/>
  <c r="M276" i="15" s="1"/>
  <c r="K277" i="15"/>
  <c r="L277" i="15" s="1"/>
  <c r="M277" i="15" s="1"/>
  <c r="K278" i="15"/>
  <c r="L278" i="15" s="1"/>
  <c r="M278" i="15" s="1"/>
  <c r="K279" i="15"/>
  <c r="L279" i="15" s="1"/>
  <c r="M279" i="15" s="1"/>
  <c r="K280" i="15"/>
  <c r="L280" i="15" s="1"/>
  <c r="M280" i="15" s="1"/>
  <c r="K281" i="15"/>
  <c r="L281" i="15" s="1"/>
  <c r="M281" i="15" s="1"/>
  <c r="K282" i="15"/>
  <c r="L282" i="15" s="1"/>
  <c r="M282" i="15" s="1"/>
  <c r="K283" i="15"/>
  <c r="L283" i="15" s="1"/>
  <c r="M283" i="15" s="1"/>
  <c r="K284" i="15"/>
  <c r="L284" i="15" s="1"/>
  <c r="M284" i="15" s="1"/>
  <c r="K285" i="15"/>
  <c r="L285" i="15" s="1"/>
  <c r="M285" i="15" s="1"/>
  <c r="K286" i="15"/>
  <c r="L286" i="15" s="1"/>
  <c r="M286" i="15" s="1"/>
  <c r="K287" i="15"/>
  <c r="L287" i="15" s="1"/>
  <c r="M287" i="15" s="1"/>
  <c r="K288" i="15"/>
  <c r="L288" i="15" s="1"/>
  <c r="M288" i="15" s="1"/>
  <c r="K289" i="15"/>
  <c r="L289" i="15" s="1"/>
  <c r="M289" i="15" s="1"/>
  <c r="K290" i="15"/>
  <c r="L290" i="15" s="1"/>
  <c r="M290" i="15" s="1"/>
  <c r="K291" i="15"/>
  <c r="L291" i="15" s="1"/>
  <c r="M291" i="15" s="1"/>
  <c r="K292" i="15"/>
  <c r="L292" i="15" s="1"/>
  <c r="M292" i="15" s="1"/>
  <c r="K293" i="15"/>
  <c r="L293" i="15" s="1"/>
  <c r="M293" i="15" s="1"/>
  <c r="K294" i="15"/>
  <c r="L294" i="15" s="1"/>
  <c r="M294" i="15" s="1"/>
  <c r="K295" i="15"/>
  <c r="L295" i="15" s="1"/>
  <c r="M295" i="15" s="1"/>
  <c r="K296" i="15"/>
  <c r="L296" i="15" s="1"/>
  <c r="M296" i="15" s="1"/>
  <c r="K297" i="15"/>
  <c r="L297" i="15" s="1"/>
  <c r="M297" i="15" s="1"/>
  <c r="K298" i="15"/>
  <c r="L298" i="15" s="1"/>
  <c r="M298" i="15" s="1"/>
  <c r="K299" i="15"/>
  <c r="L299" i="15" s="1"/>
  <c r="M299" i="15" s="1"/>
  <c r="K300" i="15"/>
  <c r="L300" i="15" s="1"/>
  <c r="M300" i="15" s="1"/>
  <c r="K301" i="15"/>
  <c r="L301" i="15" s="1"/>
  <c r="M301" i="15" s="1"/>
  <c r="K302" i="15"/>
  <c r="L302" i="15" s="1"/>
  <c r="M302" i="15" s="1"/>
  <c r="K303" i="15"/>
  <c r="L303" i="15" s="1"/>
  <c r="M303" i="15" s="1"/>
  <c r="K304" i="15"/>
  <c r="L304" i="15" s="1"/>
  <c r="M304" i="15" s="1"/>
  <c r="K305" i="15"/>
  <c r="L305" i="15" s="1"/>
  <c r="M305" i="15" s="1"/>
  <c r="K306" i="15"/>
  <c r="L306" i="15" s="1"/>
  <c r="M306" i="15" s="1"/>
  <c r="K307" i="15"/>
  <c r="L307" i="15" s="1"/>
  <c r="M307" i="15" s="1"/>
  <c r="K308" i="15"/>
  <c r="L308" i="15" s="1"/>
  <c r="M308" i="15" s="1"/>
  <c r="K309" i="15"/>
  <c r="L309" i="15" s="1"/>
  <c r="M309" i="15" s="1"/>
  <c r="K310" i="15"/>
  <c r="L310" i="15" s="1"/>
  <c r="M310" i="15" s="1"/>
  <c r="K311" i="15"/>
  <c r="L311" i="15" s="1"/>
  <c r="M311" i="15" s="1"/>
  <c r="K312" i="15"/>
  <c r="L312" i="15" s="1"/>
  <c r="M312" i="15" s="1"/>
  <c r="K313" i="15"/>
  <c r="L313" i="15" s="1"/>
  <c r="M313" i="15" s="1"/>
  <c r="K314" i="15"/>
  <c r="L314" i="15" s="1"/>
  <c r="M314" i="15" s="1"/>
  <c r="K315" i="15"/>
  <c r="L315" i="15" s="1"/>
  <c r="M315" i="15" s="1"/>
  <c r="K316" i="15"/>
  <c r="L316" i="15" s="1"/>
  <c r="M316" i="15" s="1"/>
  <c r="K317" i="15"/>
  <c r="L317" i="15" s="1"/>
  <c r="M317" i="15" s="1"/>
  <c r="K318" i="15"/>
  <c r="L318" i="15" s="1"/>
  <c r="M318" i="15" s="1"/>
  <c r="K319" i="15"/>
  <c r="L319" i="15" s="1"/>
  <c r="M319" i="15" s="1"/>
  <c r="K320" i="15"/>
  <c r="L320" i="15" s="1"/>
  <c r="M320" i="15" s="1"/>
  <c r="K321" i="15"/>
  <c r="L321" i="15" s="1"/>
  <c r="M321" i="15" s="1"/>
  <c r="K322" i="15"/>
  <c r="L322" i="15" s="1"/>
  <c r="M322" i="15" s="1"/>
  <c r="K323" i="15"/>
  <c r="L323" i="15" s="1"/>
  <c r="M323" i="15" s="1"/>
  <c r="K324" i="15"/>
  <c r="L324" i="15" s="1"/>
  <c r="M324" i="15" s="1"/>
  <c r="K325" i="15"/>
  <c r="L325" i="15" s="1"/>
  <c r="M325" i="15" s="1"/>
  <c r="K326" i="15"/>
  <c r="L326" i="15" s="1"/>
  <c r="M326" i="15" s="1"/>
  <c r="K327" i="15"/>
  <c r="L327" i="15" s="1"/>
  <c r="M327" i="15" s="1"/>
  <c r="K328" i="15"/>
  <c r="L328" i="15" s="1"/>
  <c r="M328" i="15" s="1"/>
  <c r="K329" i="15"/>
  <c r="L329" i="15" s="1"/>
  <c r="M329" i="15" s="1"/>
  <c r="K330" i="15"/>
  <c r="L330" i="15" s="1"/>
  <c r="M330" i="15" s="1"/>
  <c r="K331" i="15"/>
  <c r="L331" i="15" s="1"/>
  <c r="M331" i="15" s="1"/>
  <c r="K332" i="15"/>
  <c r="L332" i="15" s="1"/>
  <c r="M332" i="15" s="1"/>
  <c r="K333" i="15"/>
  <c r="L333" i="15" s="1"/>
  <c r="M333" i="15" s="1"/>
  <c r="K334" i="15"/>
  <c r="L334" i="15" s="1"/>
  <c r="M334" i="15" s="1"/>
  <c r="K335" i="15"/>
  <c r="L335" i="15" s="1"/>
  <c r="M335" i="15" s="1"/>
  <c r="K336" i="15"/>
  <c r="L336" i="15" s="1"/>
  <c r="M336" i="15" s="1"/>
  <c r="K337" i="15"/>
  <c r="L337" i="15" s="1"/>
  <c r="M337" i="15" s="1"/>
  <c r="K338" i="15"/>
  <c r="L338" i="15" s="1"/>
  <c r="M338" i="15" s="1"/>
  <c r="K339" i="15"/>
  <c r="L339" i="15" s="1"/>
  <c r="M339" i="15" s="1"/>
  <c r="K340" i="15"/>
  <c r="L340" i="15" s="1"/>
  <c r="M340" i="15" s="1"/>
  <c r="K341" i="15"/>
  <c r="L341" i="15" s="1"/>
  <c r="M341" i="15" s="1"/>
  <c r="K342" i="15"/>
  <c r="L342" i="15" s="1"/>
  <c r="M342" i="15" s="1"/>
  <c r="K343" i="15"/>
  <c r="L343" i="15" s="1"/>
  <c r="M343" i="15" s="1"/>
  <c r="K344" i="15"/>
  <c r="L344" i="15" s="1"/>
  <c r="M344" i="15" s="1"/>
  <c r="K345" i="15"/>
  <c r="L345" i="15" s="1"/>
  <c r="M345" i="15" s="1"/>
  <c r="K346" i="15"/>
  <c r="L346" i="15" s="1"/>
  <c r="M346" i="15" s="1"/>
  <c r="K347" i="15"/>
  <c r="L347" i="15" s="1"/>
  <c r="M347" i="15" s="1"/>
  <c r="K348" i="15"/>
  <c r="L348" i="15" s="1"/>
  <c r="M348" i="15" s="1"/>
  <c r="K349" i="15"/>
  <c r="L349" i="15" s="1"/>
  <c r="M349" i="15" s="1"/>
  <c r="K350" i="15"/>
  <c r="L350" i="15" s="1"/>
  <c r="M350" i="15" s="1"/>
  <c r="K351" i="15"/>
  <c r="L351" i="15" s="1"/>
  <c r="M351" i="15" s="1"/>
  <c r="K352" i="15"/>
  <c r="L352" i="15" s="1"/>
  <c r="M352" i="15" s="1"/>
  <c r="K353" i="15"/>
  <c r="L353" i="15" s="1"/>
  <c r="M353" i="15" s="1"/>
  <c r="K354" i="15"/>
  <c r="L354" i="15" s="1"/>
  <c r="M354" i="15" s="1"/>
  <c r="K355" i="15"/>
  <c r="L355" i="15" s="1"/>
  <c r="M355" i="15" s="1"/>
  <c r="K356" i="15"/>
  <c r="L356" i="15" s="1"/>
  <c r="M356" i="15" s="1"/>
  <c r="K357" i="15"/>
  <c r="L357" i="15" s="1"/>
  <c r="M357" i="15" s="1"/>
  <c r="K358" i="15"/>
  <c r="L358" i="15" s="1"/>
  <c r="M358" i="15" s="1"/>
  <c r="K359" i="15"/>
  <c r="L359" i="15" s="1"/>
  <c r="M359" i="15" s="1"/>
  <c r="K360" i="15"/>
  <c r="L360" i="15" s="1"/>
  <c r="M360" i="15" s="1"/>
  <c r="K361" i="15"/>
  <c r="L361" i="15" s="1"/>
  <c r="M361" i="15" s="1"/>
  <c r="K362" i="15"/>
  <c r="L362" i="15" s="1"/>
  <c r="M362" i="15" s="1"/>
  <c r="K363" i="15"/>
  <c r="L363" i="15" s="1"/>
  <c r="M363" i="15" s="1"/>
  <c r="K364" i="15"/>
  <c r="L364" i="15" s="1"/>
  <c r="M364" i="15" s="1"/>
  <c r="K365" i="15"/>
  <c r="L365" i="15" s="1"/>
  <c r="M365" i="15" s="1"/>
  <c r="K366" i="15"/>
  <c r="L366" i="15" s="1"/>
  <c r="M366" i="15" s="1"/>
  <c r="K367" i="15"/>
  <c r="K368" i="15"/>
  <c r="L368" i="15" s="1"/>
  <c r="M368" i="15" s="1"/>
  <c r="K369" i="15"/>
  <c r="L369" i="15" s="1"/>
  <c r="M369" i="15" s="1"/>
  <c r="K370" i="15"/>
  <c r="L370" i="15" s="1"/>
  <c r="M370" i="15" s="1"/>
  <c r="K371" i="15"/>
  <c r="L371" i="15" s="1"/>
  <c r="M371" i="15" s="1"/>
  <c r="K372" i="15"/>
  <c r="L372" i="15" s="1"/>
  <c r="M372" i="15" s="1"/>
  <c r="K373" i="15"/>
  <c r="L373" i="15" s="1"/>
  <c r="M373" i="15" s="1"/>
  <c r="K374" i="15"/>
  <c r="L374" i="15" s="1"/>
  <c r="M374" i="15" s="1"/>
  <c r="K375" i="15"/>
  <c r="L375" i="15" s="1"/>
  <c r="M375" i="15" s="1"/>
  <c r="K376" i="15"/>
  <c r="L376" i="15" s="1"/>
  <c r="M376" i="15" s="1"/>
  <c r="K377" i="15"/>
  <c r="L377" i="15" s="1"/>
  <c r="M377" i="15" s="1"/>
  <c r="K378" i="15"/>
  <c r="L378" i="15" s="1"/>
  <c r="M378" i="15" s="1"/>
  <c r="K379" i="15"/>
  <c r="L379" i="15" s="1"/>
  <c r="M379" i="15" s="1"/>
  <c r="K380" i="15"/>
  <c r="L380" i="15" s="1"/>
  <c r="M380" i="15" s="1"/>
  <c r="K381" i="15"/>
  <c r="L381" i="15" s="1"/>
  <c r="M381" i="15" s="1"/>
  <c r="K382" i="15"/>
  <c r="L382" i="15" s="1"/>
  <c r="M382" i="15" s="1"/>
  <c r="K383" i="15"/>
  <c r="L383" i="15" s="1"/>
  <c r="M383" i="15" s="1"/>
  <c r="K384" i="15"/>
  <c r="L384" i="15" s="1"/>
  <c r="M384" i="15" s="1"/>
  <c r="K385" i="15"/>
  <c r="L385" i="15" s="1"/>
  <c r="M385" i="15" s="1"/>
  <c r="K386" i="15"/>
  <c r="L386" i="15" s="1"/>
  <c r="M386" i="15" s="1"/>
  <c r="K387" i="15"/>
  <c r="L387" i="15" s="1"/>
  <c r="M387" i="15" s="1"/>
  <c r="K388" i="15"/>
  <c r="L388" i="15" s="1"/>
  <c r="M388" i="15" s="1"/>
  <c r="K389" i="15"/>
  <c r="L389" i="15" s="1"/>
  <c r="M389" i="15" s="1"/>
  <c r="K390" i="15"/>
  <c r="L390" i="15" s="1"/>
  <c r="M390" i="15" s="1"/>
  <c r="K391" i="15"/>
  <c r="L391" i="15" s="1"/>
  <c r="M391" i="15" s="1"/>
  <c r="K392" i="15"/>
  <c r="L392" i="15" s="1"/>
  <c r="M392" i="15" s="1"/>
  <c r="K393" i="15"/>
  <c r="L393" i="15" s="1"/>
  <c r="M393" i="15" s="1"/>
  <c r="K394" i="15"/>
  <c r="L394" i="15" s="1"/>
  <c r="M394" i="15" s="1"/>
  <c r="K395" i="15"/>
  <c r="L395" i="15" s="1"/>
  <c r="M395" i="15" s="1"/>
  <c r="K396" i="15"/>
  <c r="L396" i="15" s="1"/>
  <c r="M396" i="15" s="1"/>
  <c r="K397" i="15"/>
  <c r="L397" i="15" s="1"/>
  <c r="M397" i="15" s="1"/>
  <c r="K398" i="15"/>
  <c r="L398" i="15" s="1"/>
  <c r="M398" i="15" s="1"/>
  <c r="K399" i="15"/>
  <c r="L399" i="15" s="1"/>
  <c r="M399" i="15" s="1"/>
  <c r="K400" i="15"/>
  <c r="L400" i="15" s="1"/>
  <c r="M400" i="15" s="1"/>
  <c r="K401" i="15"/>
  <c r="L401" i="15" s="1"/>
  <c r="M401" i="15" s="1"/>
  <c r="K402" i="15"/>
  <c r="L402" i="15" s="1"/>
  <c r="M402" i="15" s="1"/>
  <c r="K403" i="15"/>
  <c r="L403" i="15" s="1"/>
  <c r="M403" i="15" s="1"/>
  <c r="K404" i="15"/>
  <c r="L404" i="15" s="1"/>
  <c r="M404" i="15" s="1"/>
  <c r="K405" i="15"/>
  <c r="L405" i="15" s="1"/>
  <c r="M405" i="15" s="1"/>
  <c r="K406" i="15"/>
  <c r="L406" i="15" s="1"/>
  <c r="M406" i="15" s="1"/>
  <c r="K407" i="15"/>
  <c r="L407" i="15" s="1"/>
  <c r="M407" i="15" s="1"/>
  <c r="K408" i="15"/>
  <c r="L408" i="15" s="1"/>
  <c r="M408" i="15" s="1"/>
  <c r="K409" i="15"/>
  <c r="L409" i="15" s="1"/>
  <c r="M409" i="15" s="1"/>
  <c r="K410" i="15"/>
  <c r="L410" i="15" s="1"/>
  <c r="M410" i="15" s="1"/>
  <c r="K411" i="15"/>
  <c r="L411" i="15" s="1"/>
  <c r="M411" i="15" s="1"/>
  <c r="K412" i="15"/>
  <c r="L412" i="15" s="1"/>
  <c r="M412" i="15" s="1"/>
  <c r="K413" i="15"/>
  <c r="L413" i="15" s="1"/>
  <c r="M413" i="15" s="1"/>
  <c r="K414" i="15"/>
  <c r="L414" i="15" s="1"/>
  <c r="M414" i="15" s="1"/>
  <c r="K415" i="15"/>
  <c r="L415" i="15" s="1"/>
  <c r="M415" i="15" s="1"/>
  <c r="K416" i="15"/>
  <c r="L416" i="15" s="1"/>
  <c r="M416" i="15" s="1"/>
  <c r="K417" i="15"/>
  <c r="L417" i="15" s="1"/>
  <c r="M417" i="15" s="1"/>
  <c r="K418" i="15"/>
  <c r="L418" i="15" s="1"/>
  <c r="M418" i="15" s="1"/>
  <c r="K419" i="15"/>
  <c r="L419" i="15" s="1"/>
  <c r="M419" i="15" s="1"/>
  <c r="K420" i="15"/>
  <c r="L420" i="15" s="1"/>
  <c r="M420" i="15" s="1"/>
  <c r="K421" i="15"/>
  <c r="L421" i="15" s="1"/>
  <c r="M421" i="15" s="1"/>
  <c r="K422" i="15"/>
  <c r="L422" i="15" s="1"/>
  <c r="M422" i="15" s="1"/>
  <c r="K423" i="15"/>
  <c r="L423" i="15" s="1"/>
  <c r="M423" i="15" s="1"/>
  <c r="K424" i="15"/>
  <c r="L424" i="15" s="1"/>
  <c r="M424" i="15" s="1"/>
  <c r="K425" i="15"/>
  <c r="L425" i="15" s="1"/>
  <c r="M425" i="15" s="1"/>
  <c r="K426" i="15"/>
  <c r="L426" i="15" s="1"/>
  <c r="M426" i="15" s="1"/>
  <c r="K427" i="15"/>
  <c r="L427" i="15" s="1"/>
  <c r="M427" i="15" s="1"/>
  <c r="K428" i="15"/>
  <c r="L428" i="15" s="1"/>
  <c r="M428" i="15" s="1"/>
  <c r="K429" i="15"/>
  <c r="L429" i="15" s="1"/>
  <c r="M429" i="15" s="1"/>
  <c r="K430" i="15"/>
  <c r="L430" i="15" s="1"/>
  <c r="M430" i="15" s="1"/>
  <c r="K431" i="15"/>
  <c r="L431" i="15" s="1"/>
  <c r="M431" i="15" s="1"/>
  <c r="K432" i="15"/>
  <c r="L432" i="15" s="1"/>
  <c r="M432" i="15" s="1"/>
  <c r="K433" i="15"/>
  <c r="L433" i="15" s="1"/>
  <c r="M433" i="15" s="1"/>
  <c r="K434" i="15"/>
  <c r="L434" i="15" s="1"/>
  <c r="M434" i="15" s="1"/>
  <c r="K435" i="15"/>
  <c r="L435" i="15" s="1"/>
  <c r="M435" i="15" s="1"/>
  <c r="K436" i="15"/>
  <c r="L436" i="15" s="1"/>
  <c r="M436" i="15" s="1"/>
  <c r="K437" i="15"/>
  <c r="L437" i="15" s="1"/>
  <c r="M437" i="15" s="1"/>
  <c r="K438" i="15"/>
  <c r="L438" i="15" s="1"/>
  <c r="M438" i="15" s="1"/>
  <c r="K439" i="15"/>
  <c r="L439" i="15" s="1"/>
  <c r="M439" i="15" s="1"/>
  <c r="K440" i="15"/>
  <c r="L440" i="15" s="1"/>
  <c r="M440" i="15" s="1"/>
  <c r="K441" i="15"/>
  <c r="L441" i="15" s="1"/>
  <c r="M441" i="15" s="1"/>
  <c r="K442" i="15"/>
  <c r="L442" i="15" s="1"/>
  <c r="M442" i="15" s="1"/>
  <c r="K443" i="15"/>
  <c r="L443" i="15" s="1"/>
  <c r="M443" i="15" s="1"/>
  <c r="K444" i="15"/>
  <c r="L444" i="15" s="1"/>
  <c r="M444" i="15" s="1"/>
  <c r="K445" i="15"/>
  <c r="L445" i="15" s="1"/>
  <c r="M445" i="15" s="1"/>
  <c r="K446" i="15"/>
  <c r="L446" i="15" s="1"/>
  <c r="M446" i="15" s="1"/>
  <c r="K447" i="15"/>
  <c r="L447" i="15" s="1"/>
  <c r="M447" i="15" s="1"/>
  <c r="K448" i="15"/>
  <c r="L448" i="15" s="1"/>
  <c r="M448" i="15" s="1"/>
  <c r="K449" i="15"/>
  <c r="L449" i="15" s="1"/>
  <c r="M449" i="15" s="1"/>
  <c r="K450" i="15"/>
  <c r="L450" i="15" s="1"/>
  <c r="M450" i="15" s="1"/>
  <c r="K451" i="15"/>
  <c r="L451" i="15" s="1"/>
  <c r="M451" i="15" s="1"/>
  <c r="K452" i="15"/>
  <c r="L452" i="15" s="1"/>
  <c r="M452" i="15" s="1"/>
  <c r="K453" i="15"/>
  <c r="L453" i="15" s="1"/>
  <c r="M453" i="15" s="1"/>
  <c r="K454" i="15"/>
  <c r="L454" i="15" s="1"/>
  <c r="M454" i="15" s="1"/>
  <c r="K455" i="15"/>
  <c r="L455" i="15" s="1"/>
  <c r="M455" i="15" s="1"/>
  <c r="K456" i="15"/>
  <c r="L456" i="15" s="1"/>
  <c r="M456" i="15" s="1"/>
  <c r="K457" i="15"/>
  <c r="L457" i="15" s="1"/>
  <c r="M457" i="15" s="1"/>
  <c r="K458" i="15"/>
  <c r="L458" i="15" s="1"/>
  <c r="M458" i="15" s="1"/>
  <c r="K459" i="15"/>
  <c r="L459" i="15" s="1"/>
  <c r="M459" i="15" s="1"/>
  <c r="K460" i="15"/>
  <c r="L460" i="15" s="1"/>
  <c r="M460" i="15" s="1"/>
  <c r="K461" i="15"/>
  <c r="L461" i="15" s="1"/>
  <c r="M461" i="15" s="1"/>
  <c r="K462" i="15"/>
  <c r="L462" i="15" s="1"/>
  <c r="M462" i="15" s="1"/>
  <c r="K463" i="15"/>
  <c r="L463" i="15" s="1"/>
  <c r="M463" i="15" s="1"/>
  <c r="K464" i="15"/>
  <c r="L464" i="15" s="1"/>
  <c r="M464" i="15" s="1"/>
  <c r="K465" i="15"/>
  <c r="L465" i="15" s="1"/>
  <c r="M465" i="15" s="1"/>
  <c r="K466" i="15"/>
  <c r="L466" i="15" s="1"/>
  <c r="M466" i="15" s="1"/>
  <c r="K467" i="15"/>
  <c r="L467" i="15" s="1"/>
  <c r="M467" i="15" s="1"/>
  <c r="K468" i="15"/>
  <c r="L468" i="15" s="1"/>
  <c r="M468" i="15" s="1"/>
  <c r="K469" i="15"/>
  <c r="L469" i="15" s="1"/>
  <c r="M469" i="15" s="1"/>
  <c r="K470" i="15"/>
  <c r="L470" i="15" s="1"/>
  <c r="M470" i="15" s="1"/>
  <c r="K471" i="15"/>
  <c r="L471" i="15" s="1"/>
  <c r="M471" i="15" s="1"/>
  <c r="K472" i="15"/>
  <c r="L472" i="15" s="1"/>
  <c r="M472" i="15" s="1"/>
  <c r="K473" i="15"/>
  <c r="L473" i="15" s="1"/>
  <c r="M473" i="15" s="1"/>
  <c r="K474" i="15"/>
  <c r="L474" i="15" s="1"/>
  <c r="M474" i="15" s="1"/>
  <c r="K475" i="15"/>
  <c r="L475" i="15" s="1"/>
  <c r="M475" i="15" s="1"/>
  <c r="K476" i="15"/>
  <c r="L476" i="15" s="1"/>
  <c r="M476" i="15" s="1"/>
  <c r="K477" i="15"/>
  <c r="L477" i="15" s="1"/>
  <c r="M477" i="15" s="1"/>
  <c r="K478" i="15"/>
  <c r="L478" i="15" s="1"/>
  <c r="M478" i="15" s="1"/>
  <c r="K479" i="15"/>
  <c r="L479" i="15" s="1"/>
  <c r="M479" i="15" s="1"/>
  <c r="K480" i="15"/>
  <c r="L480" i="15" s="1"/>
  <c r="M480" i="15" s="1"/>
  <c r="K481" i="15"/>
  <c r="L481" i="15" s="1"/>
  <c r="M481" i="15" s="1"/>
  <c r="K482" i="15"/>
  <c r="L482" i="15" s="1"/>
  <c r="M482" i="15" s="1"/>
  <c r="K483" i="15"/>
  <c r="L483" i="15" s="1"/>
  <c r="M483" i="15" s="1"/>
  <c r="K484" i="15"/>
  <c r="L484" i="15" s="1"/>
  <c r="M484" i="15" s="1"/>
  <c r="K485" i="15"/>
  <c r="L485" i="15" s="1"/>
  <c r="M485" i="15" s="1"/>
  <c r="K486" i="15"/>
  <c r="L486" i="15" s="1"/>
  <c r="M486" i="15" s="1"/>
  <c r="K487" i="15"/>
  <c r="L487" i="15" s="1"/>
  <c r="M487" i="15" s="1"/>
  <c r="K488" i="15"/>
  <c r="L488" i="15" s="1"/>
  <c r="M488" i="15" s="1"/>
  <c r="K489" i="15"/>
  <c r="L489" i="15" s="1"/>
  <c r="M489" i="15" s="1"/>
  <c r="K490" i="15"/>
  <c r="L490" i="15" s="1"/>
  <c r="M490" i="15" s="1"/>
  <c r="K491" i="15"/>
  <c r="L491" i="15" s="1"/>
  <c r="M491" i="15" s="1"/>
  <c r="K492" i="15"/>
  <c r="L492" i="15" s="1"/>
  <c r="M492" i="15" s="1"/>
  <c r="K493" i="15"/>
  <c r="L493" i="15" s="1"/>
  <c r="M493" i="15" s="1"/>
  <c r="K494" i="15"/>
  <c r="L494" i="15" s="1"/>
  <c r="M494" i="15" s="1"/>
  <c r="K495" i="15"/>
  <c r="L495" i="15" s="1"/>
  <c r="M495" i="15" s="1"/>
  <c r="K496" i="15"/>
  <c r="L496" i="15" s="1"/>
  <c r="M496" i="15" s="1"/>
  <c r="K497" i="15"/>
  <c r="L497" i="15" s="1"/>
  <c r="M497" i="15" s="1"/>
  <c r="K498" i="15"/>
  <c r="L498" i="15" s="1"/>
  <c r="M498" i="15" s="1"/>
  <c r="K499" i="15"/>
  <c r="L499" i="15" s="1"/>
  <c r="M499" i="15" s="1"/>
  <c r="K500" i="15"/>
  <c r="L500" i="15" s="1"/>
  <c r="M500" i="15" s="1"/>
  <c r="K501" i="15"/>
  <c r="L501" i="15" s="1"/>
  <c r="M501" i="15" s="1"/>
  <c r="K502" i="15"/>
  <c r="L502" i="15" s="1"/>
  <c r="M502" i="15" s="1"/>
  <c r="K503" i="15"/>
  <c r="L503" i="15" s="1"/>
  <c r="M503" i="15" s="1"/>
  <c r="K504" i="15"/>
  <c r="L504" i="15" s="1"/>
  <c r="M504" i="15" s="1"/>
  <c r="K505" i="15"/>
  <c r="L505" i="15" s="1"/>
  <c r="M505" i="15" s="1"/>
  <c r="K506" i="15"/>
  <c r="L506" i="15" s="1"/>
  <c r="M506" i="15" s="1"/>
  <c r="K507" i="15"/>
  <c r="L507" i="15" s="1"/>
  <c r="M507" i="15" s="1"/>
  <c r="K508" i="15"/>
  <c r="L508" i="15" s="1"/>
  <c r="M508" i="15" s="1"/>
  <c r="K509" i="15"/>
  <c r="L509" i="15" s="1"/>
  <c r="M509" i="15" s="1"/>
  <c r="K510" i="15"/>
  <c r="L510" i="15" s="1"/>
  <c r="M510" i="15" s="1"/>
  <c r="K511" i="15"/>
  <c r="L511" i="15" s="1"/>
  <c r="M511" i="15" s="1"/>
  <c r="K512" i="15"/>
  <c r="L512" i="15" s="1"/>
  <c r="M512" i="15" s="1"/>
  <c r="K513" i="15"/>
  <c r="L513" i="15" s="1"/>
  <c r="M513" i="15" s="1"/>
  <c r="K514" i="15"/>
  <c r="L514" i="15" s="1"/>
  <c r="M514" i="15" s="1"/>
  <c r="K515" i="15"/>
  <c r="L515" i="15" s="1"/>
  <c r="M515" i="15" s="1"/>
  <c r="K516" i="15"/>
  <c r="L516" i="15" s="1"/>
  <c r="M516" i="15" s="1"/>
  <c r="K517" i="15"/>
  <c r="L517" i="15" s="1"/>
  <c r="M517" i="15" s="1"/>
  <c r="K518" i="15"/>
  <c r="L518" i="15" s="1"/>
  <c r="M518" i="15" s="1"/>
  <c r="K519" i="15"/>
  <c r="L519" i="15" s="1"/>
  <c r="M519" i="15" s="1"/>
  <c r="K520" i="15"/>
  <c r="L520" i="15" s="1"/>
  <c r="M520" i="15" s="1"/>
  <c r="K521" i="15"/>
  <c r="L521" i="15" s="1"/>
  <c r="M521" i="15" s="1"/>
  <c r="K522" i="15"/>
  <c r="L522" i="15" s="1"/>
  <c r="M522" i="15" s="1"/>
  <c r="K523" i="15"/>
  <c r="L523" i="15" s="1"/>
  <c r="M523" i="15" s="1"/>
  <c r="K524" i="15"/>
  <c r="L524" i="15" s="1"/>
  <c r="M524" i="15" s="1"/>
  <c r="K525" i="15"/>
  <c r="L525" i="15" s="1"/>
  <c r="M525" i="15" s="1"/>
  <c r="K526" i="15"/>
  <c r="L526" i="15" s="1"/>
  <c r="M526" i="15" s="1"/>
  <c r="K527" i="15"/>
  <c r="L527" i="15" s="1"/>
  <c r="M527" i="15" s="1"/>
  <c r="K528" i="15"/>
  <c r="L528" i="15" s="1"/>
  <c r="M528" i="15" s="1"/>
  <c r="K529" i="15"/>
  <c r="L529" i="15" s="1"/>
  <c r="M529" i="15" s="1"/>
  <c r="K530" i="15"/>
  <c r="L530" i="15" s="1"/>
  <c r="M530" i="15" s="1"/>
  <c r="K531" i="15"/>
  <c r="L531" i="15" s="1"/>
  <c r="M531" i="15" s="1"/>
  <c r="K532" i="15"/>
  <c r="L532" i="15" s="1"/>
  <c r="M532" i="15" s="1"/>
  <c r="K533" i="15"/>
  <c r="L533" i="15" s="1"/>
  <c r="M533" i="15" s="1"/>
  <c r="K534" i="15"/>
  <c r="L534" i="15" s="1"/>
  <c r="M534" i="15" s="1"/>
  <c r="K535" i="15"/>
  <c r="L535" i="15" s="1"/>
  <c r="M535" i="15" s="1"/>
  <c r="K536" i="15"/>
  <c r="L536" i="15" s="1"/>
  <c r="M536" i="15" s="1"/>
  <c r="K537" i="15"/>
  <c r="L537" i="15" s="1"/>
  <c r="M537" i="15" s="1"/>
  <c r="K538" i="15"/>
  <c r="L538" i="15" s="1"/>
  <c r="M538" i="15" s="1"/>
  <c r="K539" i="15"/>
  <c r="L539" i="15" s="1"/>
  <c r="M539" i="15" s="1"/>
  <c r="K540" i="15"/>
  <c r="L540" i="15" s="1"/>
  <c r="M540" i="15" s="1"/>
  <c r="K541" i="15"/>
  <c r="L541" i="15" s="1"/>
  <c r="M541" i="15" s="1"/>
  <c r="K542" i="15"/>
  <c r="L542" i="15" s="1"/>
  <c r="M542" i="15" s="1"/>
  <c r="K543" i="15"/>
  <c r="L543" i="15" s="1"/>
  <c r="M543" i="15" s="1"/>
  <c r="K544" i="15"/>
  <c r="L544" i="15" s="1"/>
  <c r="M544" i="15" s="1"/>
  <c r="K545" i="15"/>
  <c r="L545" i="15" s="1"/>
  <c r="M545" i="15" s="1"/>
  <c r="K546" i="15"/>
  <c r="L546" i="15" s="1"/>
  <c r="M546" i="15" s="1"/>
  <c r="K547" i="15"/>
  <c r="L547" i="15" s="1"/>
  <c r="M547" i="15" s="1"/>
  <c r="K548" i="15"/>
  <c r="L548" i="15" s="1"/>
  <c r="M548" i="15" s="1"/>
  <c r="K549" i="15"/>
  <c r="L549" i="15" s="1"/>
  <c r="M549" i="15" s="1"/>
  <c r="K550" i="15"/>
  <c r="L550" i="15" s="1"/>
  <c r="M550" i="15" s="1"/>
  <c r="K551" i="15"/>
  <c r="L551" i="15" s="1"/>
  <c r="M551" i="15" s="1"/>
  <c r="K552" i="15"/>
  <c r="L552" i="15" s="1"/>
  <c r="M552" i="15" s="1"/>
  <c r="K553" i="15"/>
  <c r="L553" i="15" s="1"/>
  <c r="M553" i="15" s="1"/>
  <c r="K554" i="15"/>
  <c r="L554" i="15" s="1"/>
  <c r="M554" i="15" s="1"/>
  <c r="K555" i="15"/>
  <c r="L555" i="15" s="1"/>
  <c r="M555" i="15" s="1"/>
  <c r="K556" i="15"/>
  <c r="L556" i="15" s="1"/>
  <c r="M556" i="15" s="1"/>
  <c r="K557" i="15"/>
  <c r="L557" i="15" s="1"/>
  <c r="M557" i="15" s="1"/>
  <c r="K558" i="15"/>
  <c r="L558" i="15" s="1"/>
  <c r="M558" i="15" s="1"/>
  <c r="K559" i="15"/>
  <c r="L559" i="15" s="1"/>
  <c r="M559" i="15" s="1"/>
  <c r="K560" i="15"/>
  <c r="L560" i="15" s="1"/>
  <c r="M560" i="15" s="1"/>
  <c r="K561" i="15"/>
  <c r="L561" i="15" s="1"/>
  <c r="M561" i="15" s="1"/>
  <c r="K562" i="15"/>
  <c r="L562" i="15" s="1"/>
  <c r="M562" i="15" s="1"/>
  <c r="K563" i="15"/>
  <c r="L563" i="15" s="1"/>
  <c r="M563" i="15" s="1"/>
  <c r="K564" i="15"/>
  <c r="L564" i="15" s="1"/>
  <c r="M564" i="15" s="1"/>
  <c r="K565" i="15"/>
  <c r="L565" i="15" s="1"/>
  <c r="M565" i="15" s="1"/>
  <c r="K566" i="15"/>
  <c r="L566" i="15" s="1"/>
  <c r="M566" i="15" s="1"/>
  <c r="K567" i="15"/>
  <c r="L567" i="15" s="1"/>
  <c r="M567" i="15" s="1"/>
  <c r="K568" i="15"/>
  <c r="L568" i="15" s="1"/>
  <c r="M568" i="15" s="1"/>
  <c r="K569" i="15"/>
  <c r="L569" i="15" s="1"/>
  <c r="M569" i="15" s="1"/>
  <c r="K570" i="15"/>
  <c r="L570" i="15" s="1"/>
  <c r="M570" i="15" s="1"/>
  <c r="K571" i="15"/>
  <c r="L571" i="15" s="1"/>
  <c r="M571" i="15" s="1"/>
  <c r="K572" i="15"/>
  <c r="L572" i="15" s="1"/>
  <c r="M572" i="15" s="1"/>
  <c r="K573" i="15"/>
  <c r="L573" i="15" s="1"/>
  <c r="M573" i="15" s="1"/>
  <c r="K574" i="15"/>
  <c r="L574" i="15" s="1"/>
  <c r="M574" i="15" s="1"/>
  <c r="K575" i="15"/>
  <c r="L575" i="15" s="1"/>
  <c r="M575" i="15" s="1"/>
  <c r="K576" i="15"/>
  <c r="L576" i="15" s="1"/>
  <c r="M576" i="15" s="1"/>
  <c r="K577" i="15"/>
  <c r="L577" i="15" s="1"/>
  <c r="M577" i="15" s="1"/>
  <c r="K578" i="15"/>
  <c r="L578" i="15" s="1"/>
  <c r="M578" i="15" s="1"/>
  <c r="K579" i="15"/>
  <c r="L579" i="15" s="1"/>
  <c r="M579" i="15" s="1"/>
  <c r="K580" i="15"/>
  <c r="L580" i="15" s="1"/>
  <c r="M580" i="15" s="1"/>
  <c r="K581" i="15"/>
  <c r="L581" i="15" s="1"/>
  <c r="M581" i="15" s="1"/>
  <c r="K582" i="15"/>
  <c r="L582" i="15" s="1"/>
  <c r="M582" i="15" s="1"/>
  <c r="K583" i="15"/>
  <c r="L583" i="15" s="1"/>
  <c r="M583" i="15" s="1"/>
  <c r="K584" i="15"/>
  <c r="L584" i="15" s="1"/>
  <c r="M584" i="15" s="1"/>
  <c r="K585" i="15"/>
  <c r="L585" i="15" s="1"/>
  <c r="M585" i="15" s="1"/>
  <c r="K586" i="15"/>
  <c r="L586" i="15" s="1"/>
  <c r="M586" i="15" s="1"/>
  <c r="K587" i="15"/>
  <c r="L587" i="15" s="1"/>
  <c r="M587" i="15" s="1"/>
  <c r="K588" i="15"/>
  <c r="L588" i="15" s="1"/>
  <c r="M588" i="15" s="1"/>
  <c r="K589" i="15"/>
  <c r="L589" i="15" s="1"/>
  <c r="M589" i="15" s="1"/>
  <c r="K590" i="15"/>
  <c r="L590" i="15" s="1"/>
  <c r="M590" i="15" s="1"/>
  <c r="K591" i="15"/>
  <c r="L591" i="15" s="1"/>
  <c r="M591" i="15" s="1"/>
  <c r="K592" i="15"/>
  <c r="L592" i="15" s="1"/>
  <c r="M592" i="15" s="1"/>
  <c r="K593" i="15"/>
  <c r="L593" i="15" s="1"/>
  <c r="M593" i="15" s="1"/>
  <c r="K594" i="15"/>
  <c r="L594" i="15" s="1"/>
  <c r="M594" i="15" s="1"/>
  <c r="K595" i="15"/>
  <c r="L595" i="15" s="1"/>
  <c r="M595" i="15" s="1"/>
  <c r="K596" i="15"/>
  <c r="L596" i="15" s="1"/>
  <c r="M596" i="15" s="1"/>
  <c r="K597" i="15"/>
  <c r="L597" i="15" s="1"/>
  <c r="M597" i="15" s="1"/>
  <c r="K598" i="15"/>
  <c r="L598" i="15" s="1"/>
  <c r="M598" i="15" s="1"/>
  <c r="K599" i="15"/>
  <c r="L599" i="15" s="1"/>
  <c r="M599" i="15" s="1"/>
  <c r="K600" i="15"/>
  <c r="L600" i="15" s="1"/>
  <c r="M600" i="15" s="1"/>
  <c r="K601" i="15"/>
  <c r="L601" i="15" s="1"/>
  <c r="M601" i="15" s="1"/>
  <c r="K602" i="15"/>
  <c r="L602" i="15" s="1"/>
  <c r="M602" i="15" s="1"/>
  <c r="K603" i="15"/>
  <c r="L603" i="15" s="1"/>
  <c r="M603" i="15" s="1"/>
  <c r="K604" i="15"/>
  <c r="L604" i="15" s="1"/>
  <c r="M604" i="15" s="1"/>
  <c r="K605" i="15"/>
  <c r="L605" i="15" s="1"/>
  <c r="M605" i="15" s="1"/>
  <c r="K606" i="15"/>
  <c r="L606" i="15" s="1"/>
  <c r="M606" i="15" s="1"/>
  <c r="K607" i="15"/>
  <c r="L607" i="15" s="1"/>
  <c r="M607" i="15" s="1"/>
  <c r="K608" i="15"/>
  <c r="L608" i="15" s="1"/>
  <c r="M608" i="15" s="1"/>
  <c r="K609" i="15"/>
  <c r="L609" i="15" s="1"/>
  <c r="M609" i="15" s="1"/>
  <c r="K610" i="15"/>
  <c r="L610" i="15" s="1"/>
  <c r="M610" i="15" s="1"/>
  <c r="K611" i="15"/>
  <c r="L611" i="15" s="1"/>
  <c r="M611" i="15" s="1"/>
  <c r="K612" i="15"/>
  <c r="L612" i="15" s="1"/>
  <c r="M612" i="15" s="1"/>
  <c r="K613" i="15"/>
  <c r="L613" i="15" s="1"/>
  <c r="M613" i="15" s="1"/>
  <c r="K614" i="15"/>
  <c r="L614" i="15" s="1"/>
  <c r="M614" i="15" s="1"/>
  <c r="K615" i="15"/>
  <c r="L615" i="15" s="1"/>
  <c r="M615" i="15" s="1"/>
  <c r="K616" i="15"/>
  <c r="L616" i="15" s="1"/>
  <c r="M616" i="15" s="1"/>
  <c r="K617" i="15"/>
  <c r="L617" i="15" s="1"/>
  <c r="M617" i="15" s="1"/>
  <c r="K618" i="15"/>
  <c r="L618" i="15" s="1"/>
  <c r="M618" i="15" s="1"/>
  <c r="K619" i="15"/>
  <c r="L619" i="15" s="1"/>
  <c r="M619" i="15" s="1"/>
  <c r="K620" i="15"/>
  <c r="L620" i="15" s="1"/>
  <c r="M620" i="15" s="1"/>
  <c r="K621" i="15"/>
  <c r="L621" i="15" s="1"/>
  <c r="M621" i="15" s="1"/>
  <c r="K622" i="15"/>
  <c r="L622" i="15" s="1"/>
  <c r="M622" i="15" s="1"/>
  <c r="K623" i="15"/>
  <c r="L623" i="15" s="1"/>
  <c r="M623" i="15" s="1"/>
  <c r="K624" i="15"/>
  <c r="L624" i="15" s="1"/>
  <c r="M624" i="15" s="1"/>
  <c r="K625" i="15"/>
  <c r="L625" i="15" s="1"/>
  <c r="M625" i="15" s="1"/>
  <c r="K626" i="15"/>
  <c r="L626" i="15" s="1"/>
  <c r="M626" i="15" s="1"/>
  <c r="K627" i="15"/>
  <c r="L627" i="15" s="1"/>
  <c r="M627" i="15" s="1"/>
  <c r="K628" i="15"/>
  <c r="L628" i="15" s="1"/>
  <c r="M628" i="15" s="1"/>
  <c r="K629" i="15"/>
  <c r="L629" i="15" s="1"/>
  <c r="M629" i="15" s="1"/>
  <c r="K630" i="15"/>
  <c r="L630" i="15" s="1"/>
  <c r="M630" i="15" s="1"/>
  <c r="K631" i="15"/>
  <c r="L631" i="15" s="1"/>
  <c r="M631" i="15" s="1"/>
  <c r="K632" i="15"/>
  <c r="L632" i="15" s="1"/>
  <c r="M632" i="15" s="1"/>
  <c r="K633" i="15"/>
  <c r="L633" i="15" s="1"/>
  <c r="M633" i="15" s="1"/>
  <c r="K634" i="15"/>
  <c r="L634" i="15" s="1"/>
  <c r="M634" i="15" s="1"/>
  <c r="K635" i="15"/>
  <c r="L635" i="15" s="1"/>
  <c r="M635" i="15" s="1"/>
  <c r="K636" i="15"/>
  <c r="L636" i="15" s="1"/>
  <c r="M636" i="15" s="1"/>
  <c r="K637" i="15"/>
  <c r="L637" i="15" s="1"/>
  <c r="M637" i="15" s="1"/>
  <c r="K638" i="15"/>
  <c r="L638" i="15" s="1"/>
  <c r="M638" i="15" s="1"/>
  <c r="K639" i="15"/>
  <c r="L639" i="15" s="1"/>
  <c r="M639" i="15" s="1"/>
  <c r="K640" i="15"/>
  <c r="L640" i="15" s="1"/>
  <c r="M640" i="15" s="1"/>
  <c r="K641" i="15"/>
  <c r="L641" i="15" s="1"/>
  <c r="M641" i="15" s="1"/>
  <c r="K642" i="15"/>
  <c r="L642" i="15" s="1"/>
  <c r="M642" i="15" s="1"/>
  <c r="K643" i="15"/>
  <c r="L643" i="15" s="1"/>
  <c r="M643" i="15" s="1"/>
  <c r="K644" i="15"/>
  <c r="L644" i="15" s="1"/>
  <c r="M644" i="15" s="1"/>
  <c r="K645" i="15"/>
  <c r="L645" i="15" s="1"/>
  <c r="M645" i="15" s="1"/>
  <c r="K646" i="15"/>
  <c r="L646" i="15" s="1"/>
  <c r="M646" i="15" s="1"/>
  <c r="K647" i="15"/>
  <c r="L647" i="15" s="1"/>
  <c r="M647" i="15" s="1"/>
  <c r="K648" i="15"/>
  <c r="L648" i="15" s="1"/>
  <c r="M648" i="15" s="1"/>
  <c r="K649" i="15"/>
  <c r="L649" i="15" s="1"/>
  <c r="M649" i="15" s="1"/>
  <c r="K650" i="15"/>
  <c r="L650" i="15" s="1"/>
  <c r="M650" i="15" s="1"/>
  <c r="K651" i="15"/>
  <c r="L651" i="15" s="1"/>
  <c r="M651" i="15" s="1"/>
  <c r="K652" i="15"/>
  <c r="L652" i="15" s="1"/>
  <c r="M652" i="15" s="1"/>
  <c r="K653" i="15"/>
  <c r="L653" i="15" s="1"/>
  <c r="M653" i="15" s="1"/>
  <c r="K654" i="15"/>
  <c r="L654" i="15" s="1"/>
  <c r="M654" i="15" s="1"/>
  <c r="K655" i="15"/>
  <c r="L655" i="15" s="1"/>
  <c r="M655" i="15" s="1"/>
  <c r="K656" i="15"/>
  <c r="L656" i="15" s="1"/>
  <c r="M656" i="15" s="1"/>
  <c r="K657" i="15"/>
  <c r="L657" i="15" s="1"/>
  <c r="M657" i="15" s="1"/>
  <c r="K658" i="15"/>
  <c r="L658" i="15" s="1"/>
  <c r="M658" i="15" s="1"/>
  <c r="K659" i="15"/>
  <c r="L659" i="15" s="1"/>
  <c r="M659" i="15" s="1"/>
  <c r="K660" i="15"/>
  <c r="L660" i="15" s="1"/>
  <c r="M660" i="15" s="1"/>
  <c r="K661" i="15"/>
  <c r="L661" i="15" s="1"/>
  <c r="M661" i="15" s="1"/>
  <c r="K662" i="15"/>
  <c r="L662" i="15" s="1"/>
  <c r="M662" i="15" s="1"/>
  <c r="K663" i="15"/>
  <c r="L663" i="15" s="1"/>
  <c r="M663" i="15" s="1"/>
  <c r="K664" i="15"/>
  <c r="L664" i="15" s="1"/>
  <c r="M664" i="15" s="1"/>
  <c r="K665" i="15"/>
  <c r="L665" i="15" s="1"/>
  <c r="M665" i="15" s="1"/>
  <c r="K666" i="15"/>
  <c r="L666" i="15" s="1"/>
  <c r="M666" i="15" s="1"/>
  <c r="K667" i="15"/>
  <c r="L667" i="15" s="1"/>
  <c r="M667" i="15" s="1"/>
  <c r="K668" i="15"/>
  <c r="L668" i="15" s="1"/>
  <c r="M668" i="15" s="1"/>
  <c r="K669" i="15"/>
  <c r="L669" i="15" s="1"/>
  <c r="M669" i="15" s="1"/>
  <c r="K670" i="15"/>
  <c r="L670" i="15" s="1"/>
  <c r="M670" i="15" s="1"/>
  <c r="K671" i="15"/>
  <c r="L671" i="15" s="1"/>
  <c r="M671" i="15" s="1"/>
  <c r="K672" i="15"/>
  <c r="L672" i="15" s="1"/>
  <c r="M672" i="15" s="1"/>
  <c r="K673" i="15"/>
  <c r="L673" i="15" s="1"/>
  <c r="M673" i="15" s="1"/>
  <c r="K674" i="15"/>
  <c r="L674" i="15" s="1"/>
  <c r="M674" i="15" s="1"/>
  <c r="K675" i="15"/>
  <c r="L675" i="15" s="1"/>
  <c r="M675" i="15" s="1"/>
  <c r="K676" i="15"/>
  <c r="L676" i="15" s="1"/>
  <c r="M676" i="15" s="1"/>
  <c r="K677" i="15"/>
  <c r="L677" i="15" s="1"/>
  <c r="M677" i="15" s="1"/>
  <c r="K678" i="15"/>
  <c r="L678" i="15" s="1"/>
  <c r="M678" i="15" s="1"/>
  <c r="K679" i="15"/>
  <c r="L679" i="15" s="1"/>
  <c r="M679" i="15" s="1"/>
  <c r="K680" i="15"/>
  <c r="L680" i="15" s="1"/>
  <c r="M680" i="15" s="1"/>
  <c r="K681" i="15"/>
  <c r="L681" i="15" s="1"/>
  <c r="M681" i="15" s="1"/>
  <c r="K682" i="15"/>
  <c r="L682" i="15" s="1"/>
  <c r="M682" i="15" s="1"/>
  <c r="K683" i="15"/>
  <c r="L683" i="15" s="1"/>
  <c r="M683" i="15" s="1"/>
  <c r="K684" i="15"/>
  <c r="L684" i="15" s="1"/>
  <c r="M684" i="15" s="1"/>
  <c r="K685" i="15"/>
  <c r="L685" i="15" s="1"/>
  <c r="M685" i="15" s="1"/>
  <c r="K686" i="15"/>
  <c r="L686" i="15" s="1"/>
  <c r="M686" i="15" s="1"/>
  <c r="K687" i="15"/>
  <c r="L687" i="15" s="1"/>
  <c r="M687" i="15" s="1"/>
  <c r="K688" i="15"/>
  <c r="L688" i="15" s="1"/>
  <c r="M688" i="15" s="1"/>
  <c r="K689" i="15"/>
  <c r="L689" i="15" s="1"/>
  <c r="M689" i="15" s="1"/>
  <c r="K690" i="15"/>
  <c r="L690" i="15" s="1"/>
  <c r="M690" i="15" s="1"/>
  <c r="K691" i="15"/>
  <c r="L691" i="15" s="1"/>
  <c r="M691" i="15" s="1"/>
  <c r="K692" i="15"/>
  <c r="L692" i="15" s="1"/>
  <c r="M692" i="15" s="1"/>
  <c r="K693" i="15"/>
  <c r="L693" i="15" s="1"/>
  <c r="M693" i="15" s="1"/>
  <c r="K694" i="15"/>
  <c r="L694" i="15" s="1"/>
  <c r="M694" i="15" s="1"/>
  <c r="K695" i="15"/>
  <c r="L695" i="15" s="1"/>
  <c r="M695" i="15" s="1"/>
  <c r="K696" i="15"/>
  <c r="L696" i="15" s="1"/>
  <c r="M696" i="15" s="1"/>
  <c r="K697" i="15"/>
  <c r="L697" i="15" s="1"/>
  <c r="M697" i="15" s="1"/>
  <c r="K698" i="15"/>
  <c r="L698" i="15" s="1"/>
  <c r="M698" i="15" s="1"/>
  <c r="K699" i="15"/>
  <c r="L699" i="15" s="1"/>
  <c r="M699" i="15" s="1"/>
  <c r="K700" i="15"/>
  <c r="L700" i="15" s="1"/>
  <c r="M700" i="15" s="1"/>
  <c r="K701" i="15"/>
  <c r="L701" i="15" s="1"/>
  <c r="M701" i="15" s="1"/>
  <c r="K702" i="15"/>
  <c r="L702" i="15" s="1"/>
  <c r="M702" i="15" s="1"/>
  <c r="K703" i="15"/>
  <c r="L703" i="15" s="1"/>
  <c r="M703" i="15" s="1"/>
  <c r="K704" i="15"/>
  <c r="L704" i="15" s="1"/>
  <c r="M704" i="15" s="1"/>
  <c r="K705" i="15"/>
  <c r="L705" i="15" s="1"/>
  <c r="M705" i="15" s="1"/>
  <c r="K706" i="15"/>
  <c r="L706" i="15" s="1"/>
  <c r="M706" i="15" s="1"/>
  <c r="K707" i="15"/>
  <c r="L707" i="15" s="1"/>
  <c r="M707" i="15" s="1"/>
  <c r="K708" i="15"/>
  <c r="L708" i="15" s="1"/>
  <c r="M708" i="15" s="1"/>
  <c r="K709" i="15"/>
  <c r="L709" i="15" s="1"/>
  <c r="M709" i="15" s="1"/>
  <c r="K710" i="15"/>
  <c r="L710" i="15" s="1"/>
  <c r="M710" i="15" s="1"/>
  <c r="K711" i="15"/>
  <c r="L711" i="15" s="1"/>
  <c r="M711" i="15" s="1"/>
  <c r="K712" i="15"/>
  <c r="L712" i="15" s="1"/>
  <c r="M712" i="15" s="1"/>
  <c r="K713" i="15"/>
  <c r="L713" i="15" s="1"/>
  <c r="M713" i="15" s="1"/>
  <c r="K714" i="15"/>
  <c r="L714" i="15" s="1"/>
  <c r="M714" i="15" s="1"/>
  <c r="K715" i="15"/>
  <c r="L715" i="15" s="1"/>
  <c r="M715" i="15" s="1"/>
  <c r="K716" i="15"/>
  <c r="L716" i="15" s="1"/>
  <c r="M716" i="15" s="1"/>
  <c r="K717" i="15"/>
  <c r="L717" i="15" s="1"/>
  <c r="M717" i="15" s="1"/>
  <c r="K718" i="15"/>
  <c r="L718" i="15" s="1"/>
  <c r="M718" i="15" s="1"/>
  <c r="K719" i="15"/>
  <c r="L719" i="15" s="1"/>
  <c r="M719" i="15" s="1"/>
  <c r="K720" i="15"/>
  <c r="L720" i="15" s="1"/>
  <c r="M720" i="15" s="1"/>
  <c r="K721" i="15"/>
  <c r="L721" i="15" s="1"/>
  <c r="M721" i="15" s="1"/>
  <c r="K722" i="15"/>
  <c r="L722" i="15" s="1"/>
  <c r="M722" i="15" s="1"/>
  <c r="K723" i="15"/>
  <c r="L723" i="15" s="1"/>
  <c r="M723" i="15" s="1"/>
  <c r="K724" i="15"/>
  <c r="L724" i="15" s="1"/>
  <c r="M724" i="15" s="1"/>
  <c r="K725" i="15"/>
  <c r="L725" i="15" s="1"/>
  <c r="M725" i="15" s="1"/>
  <c r="K726" i="15"/>
  <c r="L726" i="15" s="1"/>
  <c r="M726" i="15" s="1"/>
  <c r="K727" i="15"/>
  <c r="L727" i="15" s="1"/>
  <c r="M727" i="15" s="1"/>
  <c r="K728" i="15"/>
  <c r="L728" i="15" s="1"/>
  <c r="M728" i="15" s="1"/>
  <c r="K729" i="15"/>
  <c r="L729" i="15" s="1"/>
  <c r="M729" i="15" s="1"/>
  <c r="K730" i="15"/>
  <c r="L730" i="15" s="1"/>
  <c r="M730" i="15" s="1"/>
  <c r="K731" i="15"/>
  <c r="L731" i="15" s="1"/>
  <c r="M731" i="15" s="1"/>
  <c r="K732" i="15"/>
  <c r="L732" i="15" s="1"/>
  <c r="M732" i="15" s="1"/>
  <c r="K733" i="15"/>
  <c r="L733" i="15" s="1"/>
  <c r="M733" i="15" s="1"/>
  <c r="K734" i="15"/>
  <c r="L734" i="15" s="1"/>
  <c r="M734" i="15" s="1"/>
  <c r="K735" i="15"/>
  <c r="L735" i="15" s="1"/>
  <c r="M735" i="15" s="1"/>
  <c r="K736" i="15"/>
  <c r="L736" i="15" s="1"/>
  <c r="M736" i="15" s="1"/>
  <c r="K737" i="15"/>
  <c r="L737" i="15" s="1"/>
  <c r="M737" i="15" s="1"/>
  <c r="K738" i="15"/>
  <c r="L738" i="15" s="1"/>
  <c r="M738" i="15" s="1"/>
  <c r="K739" i="15"/>
  <c r="L739" i="15" s="1"/>
  <c r="M739" i="15" s="1"/>
  <c r="K740" i="15"/>
  <c r="L740" i="15" s="1"/>
  <c r="M740" i="15" s="1"/>
  <c r="K741" i="15"/>
  <c r="L741" i="15" s="1"/>
  <c r="M741" i="15" s="1"/>
  <c r="K742" i="15"/>
  <c r="L742" i="15" s="1"/>
  <c r="M742" i="15" s="1"/>
  <c r="K743" i="15"/>
  <c r="L743" i="15" s="1"/>
  <c r="M743" i="15" s="1"/>
  <c r="K744" i="15"/>
  <c r="L744" i="15" s="1"/>
  <c r="M744" i="15" s="1"/>
  <c r="K745" i="15"/>
  <c r="L745" i="15" s="1"/>
  <c r="M745" i="15" s="1"/>
  <c r="K746" i="15"/>
  <c r="L746" i="15" s="1"/>
  <c r="M746" i="15" s="1"/>
  <c r="K747" i="15"/>
  <c r="L747" i="15" s="1"/>
  <c r="M747" i="15" s="1"/>
  <c r="K748" i="15"/>
  <c r="L748" i="15" s="1"/>
  <c r="M748" i="15" s="1"/>
  <c r="K749" i="15"/>
  <c r="L749" i="15" s="1"/>
  <c r="M749" i="15" s="1"/>
  <c r="K750" i="15"/>
  <c r="L750" i="15" s="1"/>
  <c r="M750" i="15" s="1"/>
  <c r="K751" i="15"/>
  <c r="L751" i="15" s="1"/>
  <c r="M751" i="15" s="1"/>
  <c r="K752" i="15"/>
  <c r="L752" i="15" s="1"/>
  <c r="M752" i="15" s="1"/>
  <c r="K753" i="15"/>
  <c r="L753" i="15" s="1"/>
  <c r="M753" i="15" s="1"/>
  <c r="K754" i="15"/>
  <c r="L754" i="15" s="1"/>
  <c r="M754" i="15" s="1"/>
  <c r="K755" i="15"/>
  <c r="L755" i="15" s="1"/>
  <c r="M755" i="15" s="1"/>
  <c r="K756" i="15"/>
  <c r="L756" i="15" s="1"/>
  <c r="M756" i="15" s="1"/>
  <c r="K757" i="15"/>
  <c r="L757" i="15" s="1"/>
  <c r="M757" i="15" s="1"/>
  <c r="K758" i="15"/>
  <c r="L758" i="15" s="1"/>
  <c r="M758" i="15" s="1"/>
  <c r="K759" i="15"/>
  <c r="L759" i="15" s="1"/>
  <c r="M759" i="15" s="1"/>
  <c r="K760" i="15"/>
  <c r="L760" i="15" s="1"/>
  <c r="M760" i="15" s="1"/>
  <c r="K761" i="15"/>
  <c r="L761" i="15" s="1"/>
  <c r="M761" i="15" s="1"/>
  <c r="K762" i="15"/>
  <c r="L762" i="15" s="1"/>
  <c r="M762" i="15" s="1"/>
  <c r="K763" i="15"/>
  <c r="L763" i="15" s="1"/>
  <c r="M763" i="15" s="1"/>
  <c r="K764" i="15"/>
  <c r="L764" i="15" s="1"/>
  <c r="M764" i="15" s="1"/>
  <c r="K765" i="15"/>
  <c r="L765" i="15" s="1"/>
  <c r="M765" i="15" s="1"/>
  <c r="K766" i="15"/>
  <c r="L766" i="15" s="1"/>
  <c r="M766" i="15" s="1"/>
  <c r="K767" i="15"/>
  <c r="L767" i="15" s="1"/>
  <c r="M767" i="15" s="1"/>
  <c r="K768" i="15"/>
  <c r="L768" i="15" s="1"/>
  <c r="M768" i="15" s="1"/>
  <c r="K769" i="15"/>
  <c r="L769" i="15" s="1"/>
  <c r="M769" i="15" s="1"/>
  <c r="K770" i="15"/>
  <c r="L770" i="15" s="1"/>
  <c r="M770" i="15" s="1"/>
  <c r="K771" i="15"/>
  <c r="L771" i="15" s="1"/>
  <c r="M771" i="15" s="1"/>
  <c r="K772" i="15"/>
  <c r="L772" i="15" s="1"/>
  <c r="M772" i="15" s="1"/>
  <c r="K773" i="15"/>
  <c r="L773" i="15" s="1"/>
  <c r="M773" i="15" s="1"/>
  <c r="K774" i="15"/>
  <c r="L774" i="15" s="1"/>
  <c r="M774" i="15" s="1"/>
  <c r="K775" i="15"/>
  <c r="L775" i="15" s="1"/>
  <c r="M775" i="15" s="1"/>
  <c r="K776" i="15"/>
  <c r="L776" i="15" s="1"/>
  <c r="M776" i="15" s="1"/>
  <c r="K777" i="15"/>
  <c r="L777" i="15" s="1"/>
  <c r="M777" i="15" s="1"/>
  <c r="K778" i="15"/>
  <c r="L778" i="15" s="1"/>
  <c r="M778" i="15" s="1"/>
  <c r="K779" i="15"/>
  <c r="L779" i="15" s="1"/>
  <c r="M779" i="15" s="1"/>
  <c r="K780" i="15"/>
  <c r="L780" i="15" s="1"/>
  <c r="M780" i="15" s="1"/>
  <c r="K781" i="15"/>
  <c r="L781" i="15" s="1"/>
  <c r="M781" i="15" s="1"/>
  <c r="K782" i="15"/>
  <c r="L782" i="15" s="1"/>
  <c r="M782" i="15" s="1"/>
  <c r="K783" i="15"/>
  <c r="L783" i="15" s="1"/>
  <c r="M783" i="15" s="1"/>
  <c r="K784" i="15"/>
  <c r="L784" i="15" s="1"/>
  <c r="M784" i="15" s="1"/>
  <c r="K785" i="15"/>
  <c r="L785" i="15" s="1"/>
  <c r="M785" i="15" s="1"/>
  <c r="K786" i="15"/>
  <c r="L786" i="15" s="1"/>
  <c r="M786" i="15" s="1"/>
  <c r="K787" i="15"/>
  <c r="L787" i="15" s="1"/>
  <c r="M787" i="15" s="1"/>
  <c r="K788" i="15"/>
  <c r="L788" i="15" s="1"/>
  <c r="M788" i="15" s="1"/>
  <c r="K789" i="15"/>
  <c r="L789" i="15" s="1"/>
  <c r="M789" i="15" s="1"/>
  <c r="K790" i="15"/>
  <c r="L790" i="15" s="1"/>
  <c r="M790" i="15" s="1"/>
  <c r="K791" i="15"/>
  <c r="L791" i="15" s="1"/>
  <c r="M791" i="15" s="1"/>
  <c r="K792" i="15"/>
  <c r="L792" i="15" s="1"/>
  <c r="M792" i="15" s="1"/>
  <c r="K793" i="15"/>
  <c r="L793" i="15" s="1"/>
  <c r="M793" i="15" s="1"/>
  <c r="K794" i="15"/>
  <c r="L794" i="15" s="1"/>
  <c r="M794" i="15" s="1"/>
  <c r="K795" i="15"/>
  <c r="L795" i="15" s="1"/>
  <c r="M795" i="15" s="1"/>
  <c r="K796" i="15"/>
  <c r="L796" i="15" s="1"/>
  <c r="M796" i="15" s="1"/>
  <c r="K797" i="15"/>
  <c r="L797" i="15" s="1"/>
  <c r="M797" i="15" s="1"/>
  <c r="K798" i="15"/>
  <c r="L798" i="15" s="1"/>
  <c r="M798" i="15" s="1"/>
  <c r="K799" i="15"/>
  <c r="L799" i="15" s="1"/>
  <c r="M799" i="15" s="1"/>
  <c r="K800" i="15"/>
  <c r="L800" i="15" s="1"/>
  <c r="M800" i="15" s="1"/>
  <c r="K801" i="15"/>
  <c r="L801" i="15" s="1"/>
  <c r="M801" i="15" s="1"/>
  <c r="K802" i="15"/>
  <c r="L802" i="15" s="1"/>
  <c r="M802" i="15" s="1"/>
  <c r="K803" i="15"/>
  <c r="L803" i="15" s="1"/>
  <c r="M803" i="15" s="1"/>
  <c r="K804" i="15"/>
  <c r="L804" i="15" s="1"/>
  <c r="M804" i="15" s="1"/>
  <c r="K805" i="15"/>
  <c r="L805" i="15" s="1"/>
  <c r="M805" i="15" s="1"/>
  <c r="K806" i="15"/>
  <c r="L806" i="15" s="1"/>
  <c r="M806" i="15" s="1"/>
  <c r="K807" i="15"/>
  <c r="L807" i="15" s="1"/>
  <c r="M807" i="15" s="1"/>
  <c r="K808" i="15"/>
  <c r="L808" i="15" s="1"/>
  <c r="M808" i="15" s="1"/>
  <c r="K809" i="15"/>
  <c r="L809" i="15" s="1"/>
  <c r="M809" i="15" s="1"/>
  <c r="K810" i="15"/>
  <c r="L810" i="15" s="1"/>
  <c r="M810" i="15" s="1"/>
  <c r="K811" i="15"/>
  <c r="L811" i="15" s="1"/>
  <c r="M811" i="15" s="1"/>
  <c r="K812" i="15"/>
  <c r="L812" i="15" s="1"/>
  <c r="M812" i="15" s="1"/>
  <c r="K813" i="15"/>
  <c r="L813" i="15" s="1"/>
  <c r="M813" i="15" s="1"/>
  <c r="K814" i="15"/>
  <c r="L814" i="15" s="1"/>
  <c r="M814" i="15" s="1"/>
  <c r="K815" i="15"/>
  <c r="L815" i="15" s="1"/>
  <c r="M815" i="15" s="1"/>
  <c r="K816" i="15"/>
  <c r="L816" i="15" s="1"/>
  <c r="M816" i="15" s="1"/>
  <c r="K817" i="15"/>
  <c r="L817" i="15" s="1"/>
  <c r="M817" i="15" s="1"/>
  <c r="K818" i="15"/>
  <c r="L818" i="15" s="1"/>
  <c r="M818" i="15" s="1"/>
  <c r="K819" i="15"/>
  <c r="L819" i="15" s="1"/>
  <c r="M819" i="15" s="1"/>
  <c r="K820" i="15"/>
  <c r="L820" i="15" s="1"/>
  <c r="M820" i="15" s="1"/>
  <c r="K821" i="15"/>
  <c r="L821" i="15" s="1"/>
  <c r="M821" i="15" s="1"/>
  <c r="K822" i="15"/>
  <c r="L822" i="15" s="1"/>
  <c r="M822" i="15" s="1"/>
  <c r="K823" i="15"/>
  <c r="L823" i="15" s="1"/>
  <c r="M823" i="15" s="1"/>
  <c r="K824" i="15"/>
  <c r="L824" i="15" s="1"/>
  <c r="M824" i="15" s="1"/>
  <c r="K825" i="15"/>
  <c r="L825" i="15" s="1"/>
  <c r="M825" i="15" s="1"/>
  <c r="K826" i="15"/>
  <c r="L826" i="15" s="1"/>
  <c r="M826" i="15" s="1"/>
  <c r="K827" i="15"/>
  <c r="L827" i="15" s="1"/>
  <c r="M827" i="15" s="1"/>
  <c r="K828" i="15"/>
  <c r="L828" i="15" s="1"/>
  <c r="M828" i="15" s="1"/>
  <c r="K829" i="15"/>
  <c r="L829" i="15" s="1"/>
  <c r="M829" i="15" s="1"/>
  <c r="K830" i="15"/>
  <c r="L830" i="15" s="1"/>
  <c r="M830" i="15" s="1"/>
  <c r="K831" i="15"/>
  <c r="L831" i="15" s="1"/>
  <c r="M831" i="15" s="1"/>
  <c r="K832" i="15"/>
  <c r="L832" i="15" s="1"/>
  <c r="M832" i="15" s="1"/>
  <c r="K833" i="15"/>
  <c r="L833" i="15" s="1"/>
  <c r="M833" i="15" s="1"/>
  <c r="K834" i="15"/>
  <c r="L834" i="15" s="1"/>
  <c r="M834" i="15" s="1"/>
  <c r="K835" i="15"/>
  <c r="L835" i="15" s="1"/>
  <c r="M835" i="15" s="1"/>
  <c r="K836" i="15"/>
  <c r="L836" i="15" s="1"/>
  <c r="M836" i="15" s="1"/>
  <c r="K837" i="15"/>
  <c r="L837" i="15" s="1"/>
  <c r="M837" i="15" s="1"/>
  <c r="K838" i="15"/>
  <c r="L838" i="15" s="1"/>
  <c r="M838" i="15" s="1"/>
  <c r="K839" i="15"/>
  <c r="L839" i="15" s="1"/>
  <c r="M839" i="15" s="1"/>
  <c r="K840" i="15"/>
  <c r="L840" i="15" s="1"/>
  <c r="M840" i="15" s="1"/>
  <c r="K841" i="15"/>
  <c r="L841" i="15" s="1"/>
  <c r="M841" i="15" s="1"/>
  <c r="K842" i="15"/>
  <c r="L842" i="15" s="1"/>
  <c r="M842" i="15" s="1"/>
  <c r="K843" i="15"/>
  <c r="L843" i="15" s="1"/>
  <c r="M843" i="15" s="1"/>
  <c r="K844" i="15"/>
  <c r="L844" i="15" s="1"/>
  <c r="M844" i="15" s="1"/>
  <c r="K845" i="15"/>
  <c r="L845" i="15" s="1"/>
  <c r="M845" i="15" s="1"/>
  <c r="K846" i="15"/>
  <c r="L846" i="15" s="1"/>
  <c r="M846" i="15" s="1"/>
  <c r="K847" i="15"/>
  <c r="L847" i="15" s="1"/>
  <c r="M847" i="15" s="1"/>
  <c r="K848" i="15"/>
  <c r="L848" i="15" s="1"/>
  <c r="M848" i="15" s="1"/>
  <c r="K849" i="15"/>
  <c r="L849" i="15" s="1"/>
  <c r="M849" i="15" s="1"/>
  <c r="K850" i="15"/>
  <c r="L850" i="15" s="1"/>
  <c r="M850" i="15" s="1"/>
  <c r="K851" i="15"/>
  <c r="L851" i="15" s="1"/>
  <c r="M851" i="15" s="1"/>
  <c r="K852" i="15"/>
  <c r="L852" i="15" s="1"/>
  <c r="M852" i="15" s="1"/>
  <c r="K853" i="15"/>
  <c r="L853" i="15" s="1"/>
  <c r="M853" i="15" s="1"/>
  <c r="K854" i="15"/>
  <c r="L854" i="15" s="1"/>
  <c r="M854" i="15" s="1"/>
  <c r="K855" i="15"/>
  <c r="L855" i="15" s="1"/>
  <c r="M855" i="15" s="1"/>
  <c r="K856" i="15"/>
  <c r="L856" i="15" s="1"/>
  <c r="M856" i="15" s="1"/>
  <c r="K857" i="15"/>
  <c r="L857" i="15" s="1"/>
  <c r="M857" i="15" s="1"/>
  <c r="K858" i="15"/>
  <c r="L858" i="15" s="1"/>
  <c r="M858" i="15" s="1"/>
  <c r="K859" i="15"/>
  <c r="L859" i="15" s="1"/>
  <c r="M859" i="15" s="1"/>
  <c r="K860" i="15"/>
  <c r="L860" i="15" s="1"/>
  <c r="M860" i="15" s="1"/>
  <c r="K861" i="15"/>
  <c r="L861" i="15" s="1"/>
  <c r="M861" i="15" s="1"/>
  <c r="K862" i="15"/>
  <c r="L862" i="15" s="1"/>
  <c r="M862" i="15" s="1"/>
  <c r="K863" i="15"/>
  <c r="L863" i="15" s="1"/>
  <c r="M863" i="15" s="1"/>
  <c r="K864" i="15"/>
  <c r="L864" i="15" s="1"/>
  <c r="M864" i="15" s="1"/>
  <c r="K865" i="15"/>
  <c r="L865" i="15" s="1"/>
  <c r="M865" i="15" s="1"/>
  <c r="K866" i="15"/>
  <c r="L866" i="15" s="1"/>
  <c r="M866" i="15" s="1"/>
  <c r="K867" i="15"/>
  <c r="L867" i="15" s="1"/>
  <c r="M867" i="15" s="1"/>
  <c r="K868" i="15"/>
  <c r="L868" i="15" s="1"/>
  <c r="M868" i="15" s="1"/>
  <c r="K869" i="15"/>
  <c r="L869" i="15" s="1"/>
  <c r="M869" i="15" s="1"/>
  <c r="K870" i="15"/>
  <c r="L870" i="15" s="1"/>
  <c r="M870" i="15" s="1"/>
  <c r="K871" i="15"/>
  <c r="L871" i="15" s="1"/>
  <c r="M871" i="15" s="1"/>
  <c r="K872" i="15"/>
  <c r="L872" i="15" s="1"/>
  <c r="M872" i="15" s="1"/>
  <c r="K873" i="15"/>
  <c r="L873" i="15" s="1"/>
  <c r="M873" i="15" s="1"/>
  <c r="K874" i="15"/>
  <c r="L874" i="15" s="1"/>
  <c r="M874" i="15" s="1"/>
  <c r="K875" i="15"/>
  <c r="L875" i="15" s="1"/>
  <c r="M875" i="15" s="1"/>
  <c r="K876" i="15"/>
  <c r="L876" i="15" s="1"/>
  <c r="M876" i="15" s="1"/>
  <c r="K877" i="15"/>
  <c r="L877" i="15" s="1"/>
  <c r="M877" i="15" s="1"/>
  <c r="K878" i="15"/>
  <c r="L878" i="15" s="1"/>
  <c r="M878" i="15" s="1"/>
  <c r="K879" i="15"/>
  <c r="L879" i="15" s="1"/>
  <c r="M879" i="15" s="1"/>
  <c r="K880" i="15"/>
  <c r="L880" i="15" s="1"/>
  <c r="M880" i="15" s="1"/>
  <c r="K881" i="15"/>
  <c r="L881" i="15" s="1"/>
  <c r="M881" i="15" s="1"/>
  <c r="K882" i="15"/>
  <c r="L882" i="15" s="1"/>
  <c r="M882" i="15" s="1"/>
  <c r="K883" i="15"/>
  <c r="L883" i="15" s="1"/>
  <c r="M883" i="15" s="1"/>
  <c r="K884" i="15"/>
  <c r="L884" i="15" s="1"/>
  <c r="M884" i="15" s="1"/>
  <c r="K885" i="15"/>
  <c r="L885" i="15" s="1"/>
  <c r="M885" i="15" s="1"/>
  <c r="K886" i="15"/>
  <c r="L886" i="15" s="1"/>
  <c r="M886" i="15" s="1"/>
  <c r="K887" i="15"/>
  <c r="L887" i="15" s="1"/>
  <c r="M887" i="15" s="1"/>
  <c r="K888" i="15"/>
  <c r="L888" i="15" s="1"/>
  <c r="M888" i="15" s="1"/>
  <c r="K889" i="15"/>
  <c r="L889" i="15" s="1"/>
  <c r="M889" i="15" s="1"/>
  <c r="K890" i="15"/>
  <c r="L890" i="15" s="1"/>
  <c r="M890" i="15" s="1"/>
  <c r="K891" i="15"/>
  <c r="L891" i="15" s="1"/>
  <c r="M891" i="15" s="1"/>
  <c r="K892" i="15"/>
  <c r="L892" i="15" s="1"/>
  <c r="M892" i="15" s="1"/>
  <c r="K893" i="15"/>
  <c r="L893" i="15" s="1"/>
  <c r="M893" i="15" s="1"/>
  <c r="K894" i="15"/>
  <c r="L894" i="15" s="1"/>
  <c r="M894" i="15" s="1"/>
  <c r="K895" i="15"/>
  <c r="L895" i="15" s="1"/>
  <c r="M895" i="15" s="1"/>
  <c r="K896" i="15"/>
  <c r="L896" i="15" s="1"/>
  <c r="M896" i="15" s="1"/>
  <c r="K897" i="15"/>
  <c r="L897" i="15" s="1"/>
  <c r="M897" i="15" s="1"/>
  <c r="K898" i="15"/>
  <c r="L898" i="15" s="1"/>
  <c r="M898" i="15" s="1"/>
  <c r="K899" i="15"/>
  <c r="L899" i="15" s="1"/>
  <c r="M899" i="15" s="1"/>
  <c r="K900" i="15"/>
  <c r="L900" i="15" s="1"/>
  <c r="M900" i="15" s="1"/>
  <c r="K901" i="15"/>
  <c r="L901" i="15" s="1"/>
  <c r="M901" i="15" s="1"/>
  <c r="K902" i="15"/>
  <c r="L902" i="15" s="1"/>
  <c r="M902" i="15" s="1"/>
  <c r="K903" i="15"/>
  <c r="L903" i="15" s="1"/>
  <c r="M903" i="15" s="1"/>
  <c r="K904" i="15"/>
  <c r="L904" i="15" s="1"/>
  <c r="M904" i="15" s="1"/>
  <c r="K905" i="15"/>
  <c r="L905" i="15" s="1"/>
  <c r="M905" i="15" s="1"/>
  <c r="K906" i="15"/>
  <c r="L906" i="15" s="1"/>
  <c r="M906" i="15" s="1"/>
  <c r="K907" i="15"/>
  <c r="L907" i="15" s="1"/>
  <c r="M907" i="15" s="1"/>
  <c r="K908" i="15"/>
  <c r="L908" i="15" s="1"/>
  <c r="M908" i="15" s="1"/>
  <c r="K909" i="15"/>
  <c r="L909" i="15" s="1"/>
  <c r="M909" i="15" s="1"/>
  <c r="K910" i="15"/>
  <c r="L910" i="15" s="1"/>
  <c r="M910" i="15" s="1"/>
  <c r="K911" i="15"/>
  <c r="L911" i="15" s="1"/>
  <c r="M911" i="15" s="1"/>
  <c r="K912" i="15"/>
  <c r="L912" i="15" s="1"/>
  <c r="M912" i="15" s="1"/>
  <c r="K913" i="15"/>
  <c r="L913" i="15" s="1"/>
  <c r="M913" i="15" s="1"/>
  <c r="K914" i="15"/>
  <c r="L914" i="15" s="1"/>
  <c r="M914" i="15" s="1"/>
  <c r="K915" i="15"/>
  <c r="L915" i="15" s="1"/>
  <c r="M915" i="15" s="1"/>
  <c r="K916" i="15"/>
  <c r="L916" i="15" s="1"/>
  <c r="M916" i="15" s="1"/>
  <c r="K917" i="15"/>
  <c r="L917" i="15" s="1"/>
  <c r="M917" i="15" s="1"/>
  <c r="K918" i="15"/>
  <c r="L918" i="15" s="1"/>
  <c r="M918" i="15" s="1"/>
  <c r="K919" i="15"/>
  <c r="L919" i="15" s="1"/>
  <c r="M919" i="15" s="1"/>
  <c r="K920" i="15"/>
  <c r="L920" i="15" s="1"/>
  <c r="M920" i="15" s="1"/>
  <c r="K921" i="15"/>
  <c r="L921" i="15" s="1"/>
  <c r="M921" i="15" s="1"/>
  <c r="K922" i="15"/>
  <c r="L922" i="15" s="1"/>
  <c r="M922" i="15" s="1"/>
  <c r="K923" i="15"/>
  <c r="L923" i="15" s="1"/>
  <c r="M923" i="15" s="1"/>
  <c r="K924" i="15"/>
  <c r="L924" i="15" s="1"/>
  <c r="M924" i="15" s="1"/>
  <c r="K925" i="15"/>
  <c r="L925" i="15" s="1"/>
  <c r="M925" i="15" s="1"/>
  <c r="K926" i="15"/>
  <c r="L926" i="15" s="1"/>
  <c r="M926" i="15" s="1"/>
  <c r="K927" i="15"/>
  <c r="L927" i="15" s="1"/>
  <c r="M927" i="15" s="1"/>
  <c r="K928" i="15"/>
  <c r="L928" i="15" s="1"/>
  <c r="M928" i="15" s="1"/>
  <c r="K929" i="15"/>
  <c r="L929" i="15" s="1"/>
  <c r="M929" i="15" s="1"/>
  <c r="K930" i="15"/>
  <c r="L930" i="15" s="1"/>
  <c r="M930" i="15" s="1"/>
  <c r="K931" i="15"/>
  <c r="L931" i="15" s="1"/>
  <c r="M931" i="15" s="1"/>
  <c r="K932" i="15"/>
  <c r="L932" i="15" s="1"/>
  <c r="M932" i="15" s="1"/>
  <c r="K933" i="15"/>
  <c r="L933" i="15" s="1"/>
  <c r="M933" i="15" s="1"/>
  <c r="K934" i="15"/>
  <c r="L934" i="15" s="1"/>
  <c r="M934" i="15" s="1"/>
  <c r="K935" i="15"/>
  <c r="L935" i="15" s="1"/>
  <c r="M935" i="15" s="1"/>
  <c r="K936" i="15"/>
  <c r="L936" i="15" s="1"/>
  <c r="M936" i="15" s="1"/>
  <c r="K937" i="15"/>
  <c r="L937" i="15" s="1"/>
  <c r="M937" i="15" s="1"/>
  <c r="K938" i="15"/>
  <c r="L938" i="15" s="1"/>
  <c r="M938" i="15" s="1"/>
  <c r="K939" i="15"/>
  <c r="L939" i="15" s="1"/>
  <c r="M939" i="15" s="1"/>
  <c r="K940" i="15"/>
  <c r="L940" i="15" s="1"/>
  <c r="M940" i="15" s="1"/>
  <c r="K941" i="15"/>
  <c r="L941" i="15" s="1"/>
  <c r="M941" i="15" s="1"/>
  <c r="K942" i="15"/>
  <c r="L942" i="15" s="1"/>
  <c r="M942" i="15" s="1"/>
  <c r="K943" i="15"/>
  <c r="L943" i="15" s="1"/>
  <c r="M943" i="15" s="1"/>
  <c r="K944" i="15"/>
  <c r="L944" i="15" s="1"/>
  <c r="M944" i="15" s="1"/>
  <c r="K945" i="15"/>
  <c r="L945" i="15" s="1"/>
  <c r="M945" i="15" s="1"/>
  <c r="K946" i="15"/>
  <c r="L946" i="15" s="1"/>
  <c r="M946" i="15" s="1"/>
  <c r="K947" i="15"/>
  <c r="L947" i="15" s="1"/>
  <c r="M947" i="15" s="1"/>
  <c r="K948" i="15"/>
  <c r="L948" i="15" s="1"/>
  <c r="M948" i="15" s="1"/>
  <c r="K949" i="15"/>
  <c r="L949" i="15" s="1"/>
  <c r="M949" i="15" s="1"/>
  <c r="K950" i="15"/>
  <c r="L950" i="15" s="1"/>
  <c r="M950" i="15" s="1"/>
  <c r="K951" i="15"/>
  <c r="L951" i="15" s="1"/>
  <c r="M951" i="15" s="1"/>
  <c r="K952" i="15"/>
  <c r="L952" i="15" s="1"/>
  <c r="M952" i="15" s="1"/>
  <c r="K953" i="15"/>
  <c r="L953" i="15" s="1"/>
  <c r="M953" i="15" s="1"/>
  <c r="K954" i="15"/>
  <c r="L954" i="15" s="1"/>
  <c r="M954" i="15" s="1"/>
  <c r="K955" i="15"/>
  <c r="L955" i="15" s="1"/>
  <c r="M955" i="15" s="1"/>
  <c r="K956" i="15"/>
  <c r="L956" i="15" s="1"/>
  <c r="M956" i="15" s="1"/>
  <c r="K957" i="15"/>
  <c r="L957" i="15" s="1"/>
  <c r="M957" i="15" s="1"/>
  <c r="K958" i="15"/>
  <c r="L958" i="15" s="1"/>
  <c r="M958" i="15" s="1"/>
  <c r="K959" i="15"/>
  <c r="L959" i="15" s="1"/>
  <c r="M959" i="15" s="1"/>
  <c r="K960" i="15"/>
  <c r="L960" i="15" s="1"/>
  <c r="M960" i="15" s="1"/>
  <c r="K961" i="15"/>
  <c r="L961" i="15" s="1"/>
  <c r="M961" i="15" s="1"/>
  <c r="K962" i="15"/>
  <c r="L962" i="15" s="1"/>
  <c r="M962" i="15" s="1"/>
  <c r="K963" i="15"/>
  <c r="L963" i="15" s="1"/>
  <c r="M963" i="15" s="1"/>
  <c r="K964" i="15"/>
  <c r="L964" i="15" s="1"/>
  <c r="M964" i="15" s="1"/>
  <c r="K965" i="15"/>
  <c r="L965" i="15" s="1"/>
  <c r="M965" i="15" s="1"/>
  <c r="K966" i="15"/>
  <c r="L966" i="15" s="1"/>
  <c r="M966" i="15" s="1"/>
  <c r="K967" i="15"/>
  <c r="L967" i="15" s="1"/>
  <c r="M967" i="15" s="1"/>
  <c r="K968" i="15"/>
  <c r="L968" i="15" s="1"/>
  <c r="M968" i="15" s="1"/>
  <c r="K969" i="15"/>
  <c r="L969" i="15" s="1"/>
  <c r="M969" i="15" s="1"/>
  <c r="K970" i="15"/>
  <c r="L970" i="15" s="1"/>
  <c r="M970" i="15" s="1"/>
  <c r="K971" i="15"/>
  <c r="L971" i="15" s="1"/>
  <c r="M971" i="15" s="1"/>
  <c r="K972" i="15"/>
  <c r="L972" i="15" s="1"/>
  <c r="M972" i="15" s="1"/>
  <c r="K973" i="15"/>
  <c r="L973" i="15" s="1"/>
  <c r="M973" i="15" s="1"/>
  <c r="K974" i="15"/>
  <c r="L974" i="15" s="1"/>
  <c r="M974" i="15" s="1"/>
  <c r="K975" i="15"/>
  <c r="L975" i="15" s="1"/>
  <c r="M975" i="15" s="1"/>
  <c r="K976" i="15"/>
  <c r="L976" i="15" s="1"/>
  <c r="M976" i="15" s="1"/>
  <c r="K977" i="15"/>
  <c r="L977" i="15" s="1"/>
  <c r="M977" i="15" s="1"/>
  <c r="K978" i="15"/>
  <c r="L978" i="15" s="1"/>
  <c r="M978" i="15" s="1"/>
  <c r="K979" i="15"/>
  <c r="L979" i="15" s="1"/>
  <c r="M979" i="15" s="1"/>
  <c r="K980" i="15"/>
  <c r="L980" i="15" s="1"/>
  <c r="M980" i="15" s="1"/>
  <c r="K981" i="15"/>
  <c r="L981" i="15" s="1"/>
  <c r="M981" i="15" s="1"/>
  <c r="K982" i="15"/>
  <c r="L982" i="15" s="1"/>
  <c r="M982" i="15" s="1"/>
  <c r="K983" i="15"/>
  <c r="L983" i="15" s="1"/>
  <c r="M983" i="15" s="1"/>
  <c r="K984" i="15"/>
  <c r="L984" i="15" s="1"/>
  <c r="M984" i="15" s="1"/>
  <c r="K985" i="15"/>
  <c r="L985" i="15" s="1"/>
  <c r="M985" i="15" s="1"/>
  <c r="K986" i="15"/>
  <c r="L986" i="15" s="1"/>
  <c r="M986" i="15" s="1"/>
  <c r="K987" i="15"/>
  <c r="L987" i="15" s="1"/>
  <c r="M987" i="15" s="1"/>
  <c r="K988" i="15"/>
  <c r="L988" i="15" s="1"/>
  <c r="M988" i="15" s="1"/>
  <c r="K989" i="15"/>
  <c r="L989" i="15" s="1"/>
  <c r="M989" i="15" s="1"/>
  <c r="K990" i="15"/>
  <c r="L990" i="15" s="1"/>
  <c r="M990" i="15" s="1"/>
  <c r="K991" i="15"/>
  <c r="L991" i="15" s="1"/>
  <c r="M991" i="15" s="1"/>
  <c r="K992" i="15"/>
  <c r="L992" i="15" s="1"/>
  <c r="M992" i="15" s="1"/>
  <c r="K993" i="15"/>
  <c r="L993" i="15" s="1"/>
  <c r="M993" i="15" s="1"/>
  <c r="K994" i="15"/>
  <c r="L994" i="15" s="1"/>
  <c r="M994" i="15" s="1"/>
  <c r="K995" i="15"/>
  <c r="L995" i="15" s="1"/>
  <c r="M995" i="15" s="1"/>
  <c r="K996" i="15"/>
  <c r="L996" i="15" s="1"/>
  <c r="M996" i="15" s="1"/>
  <c r="K997" i="15"/>
  <c r="L997" i="15" s="1"/>
  <c r="M997" i="15" s="1"/>
  <c r="K998" i="15"/>
  <c r="L998" i="15" s="1"/>
  <c r="M998" i="15" s="1"/>
  <c r="K999" i="15"/>
  <c r="L999" i="15" s="1"/>
  <c r="M999" i="15" s="1"/>
  <c r="K1000" i="15"/>
  <c r="L1000" i="15" s="1"/>
  <c r="M1000" i="15" s="1"/>
  <c r="K1001" i="15"/>
  <c r="L1001" i="15" s="1"/>
  <c r="M1001" i="15" s="1"/>
  <c r="K1002" i="15"/>
  <c r="L1002" i="15" s="1"/>
  <c r="M1002" i="15" s="1"/>
  <c r="K1003" i="15"/>
  <c r="L1003" i="15" s="1"/>
  <c r="M1003" i="15" s="1"/>
  <c r="K1004" i="15"/>
  <c r="L1004" i="15" s="1"/>
  <c r="M1004" i="15" s="1"/>
  <c r="K1005" i="15"/>
  <c r="L1005" i="15" s="1"/>
  <c r="M1005" i="15" s="1"/>
  <c r="K1006" i="15"/>
  <c r="L1006" i="15" s="1"/>
  <c r="M1006" i="15" s="1"/>
  <c r="K1007" i="15"/>
  <c r="L1007" i="15" s="1"/>
  <c r="M1007" i="15" s="1"/>
  <c r="K1008" i="15"/>
  <c r="L1008" i="15" s="1"/>
  <c r="M1008" i="15" s="1"/>
  <c r="K1009" i="15"/>
  <c r="L1009" i="15" s="1"/>
  <c r="M1009" i="15" s="1"/>
  <c r="K1010" i="15"/>
  <c r="L1010" i="15" s="1"/>
  <c r="M1010" i="15" s="1"/>
  <c r="K1011" i="15"/>
  <c r="L1011" i="15" s="1"/>
  <c r="M1011" i="15" s="1"/>
  <c r="K1012" i="15"/>
  <c r="L1012" i="15" s="1"/>
  <c r="M1012" i="15" s="1"/>
  <c r="K1013" i="15"/>
  <c r="L1013" i="15" s="1"/>
  <c r="M1013" i="15" s="1"/>
  <c r="K1014" i="15"/>
  <c r="L1014" i="15" s="1"/>
  <c r="M1014" i="15" s="1"/>
  <c r="K1015" i="15"/>
  <c r="L1015" i="15" s="1"/>
  <c r="M1015" i="15" s="1"/>
  <c r="K1016" i="15"/>
  <c r="L1016" i="15" s="1"/>
  <c r="M1016" i="15" s="1"/>
  <c r="K1017" i="15"/>
  <c r="L1017" i="15" s="1"/>
  <c r="M1017" i="15" s="1"/>
  <c r="K1018" i="15"/>
  <c r="L1018" i="15" s="1"/>
  <c r="M1018" i="15" s="1"/>
  <c r="K1019" i="15"/>
  <c r="L1019" i="15" s="1"/>
  <c r="M1019" i="15" s="1"/>
  <c r="K1020" i="15"/>
  <c r="L1020" i="15" s="1"/>
  <c r="M1020" i="15" s="1"/>
  <c r="K1021" i="15"/>
  <c r="L1021" i="15" s="1"/>
  <c r="M1021" i="15" s="1"/>
  <c r="K1022" i="15"/>
  <c r="L1022" i="15" s="1"/>
  <c r="M1022" i="15" s="1"/>
  <c r="K1023" i="15"/>
  <c r="L1023" i="15" s="1"/>
  <c r="M1023" i="15" s="1"/>
  <c r="K1024" i="15"/>
  <c r="L1024" i="15" s="1"/>
  <c r="M1024" i="15" s="1"/>
  <c r="K1025" i="15"/>
  <c r="L1025" i="15" s="1"/>
  <c r="M1025" i="15" s="1"/>
  <c r="K1026" i="15"/>
  <c r="L1026" i="15" s="1"/>
  <c r="M1026" i="15" s="1"/>
  <c r="K1027" i="15"/>
  <c r="L1027" i="15" s="1"/>
  <c r="M1027" i="15" s="1"/>
  <c r="K1028" i="15"/>
  <c r="L1028" i="15" s="1"/>
  <c r="M1028" i="15" s="1"/>
  <c r="K1029" i="15"/>
  <c r="L1029" i="15" s="1"/>
  <c r="M1029" i="15" s="1"/>
  <c r="K1030" i="15"/>
  <c r="L1030" i="15" s="1"/>
  <c r="M1030" i="15" s="1"/>
  <c r="K1031" i="15"/>
  <c r="L1031" i="15" s="1"/>
  <c r="M1031" i="15" s="1"/>
  <c r="K1032" i="15"/>
  <c r="L1032" i="15" s="1"/>
  <c r="M1032" i="15" s="1"/>
  <c r="K1033" i="15"/>
  <c r="L1033" i="15" s="1"/>
  <c r="M1033" i="15" s="1"/>
  <c r="K1034" i="15"/>
  <c r="L1034" i="15" s="1"/>
  <c r="M1034" i="15" s="1"/>
  <c r="K1035" i="15"/>
  <c r="L1035" i="15" s="1"/>
  <c r="M1035" i="15" s="1"/>
  <c r="K1036" i="15"/>
  <c r="L1036" i="15" s="1"/>
  <c r="M1036" i="15" s="1"/>
  <c r="K1037" i="15"/>
  <c r="L1037" i="15" s="1"/>
  <c r="M1037" i="15" s="1"/>
  <c r="K1038" i="15"/>
  <c r="L1038" i="15" s="1"/>
  <c r="M1038" i="15" s="1"/>
  <c r="K1039" i="15"/>
  <c r="L1039" i="15" s="1"/>
  <c r="M1039" i="15" s="1"/>
  <c r="K1040" i="15"/>
  <c r="L1040" i="15" s="1"/>
  <c r="M1040" i="15" s="1"/>
  <c r="K1041" i="15"/>
  <c r="L1041" i="15" s="1"/>
  <c r="M1041" i="15" s="1"/>
  <c r="K1042" i="15"/>
  <c r="L1042" i="15" s="1"/>
  <c r="M1042" i="15" s="1"/>
  <c r="K1043" i="15"/>
  <c r="L1043" i="15" s="1"/>
  <c r="M1043" i="15" s="1"/>
  <c r="K1044" i="15"/>
  <c r="L1044" i="15" s="1"/>
  <c r="M1044" i="15" s="1"/>
  <c r="K1045" i="15"/>
  <c r="L1045" i="15" s="1"/>
  <c r="M1045" i="15" s="1"/>
  <c r="K1046" i="15"/>
  <c r="L1046" i="15" s="1"/>
  <c r="M1046" i="15" s="1"/>
  <c r="K1047" i="15"/>
  <c r="L1047" i="15" s="1"/>
  <c r="M1047" i="15" s="1"/>
  <c r="K1048" i="15"/>
  <c r="L1048" i="15" s="1"/>
  <c r="M1048" i="15" s="1"/>
  <c r="K1049" i="15"/>
  <c r="L1049" i="15" s="1"/>
  <c r="M1049" i="15" s="1"/>
  <c r="K1050" i="15"/>
  <c r="L1050" i="15" s="1"/>
  <c r="M1050" i="15" s="1"/>
  <c r="K1051" i="15"/>
  <c r="L1051" i="15" s="1"/>
  <c r="M1051" i="15" s="1"/>
  <c r="K1052" i="15"/>
  <c r="L1052" i="15" s="1"/>
  <c r="M1052" i="15" s="1"/>
  <c r="K1053" i="15"/>
  <c r="L1053" i="15" s="1"/>
  <c r="M1053" i="15" s="1"/>
  <c r="K1054" i="15"/>
  <c r="L1054" i="15" s="1"/>
  <c r="M1054" i="15" s="1"/>
  <c r="K1055" i="15"/>
  <c r="L1055" i="15" s="1"/>
  <c r="M1055" i="15" s="1"/>
  <c r="K1056" i="15"/>
  <c r="L1056" i="15" s="1"/>
  <c r="M1056" i="15" s="1"/>
  <c r="K1057" i="15"/>
  <c r="L1057" i="15" s="1"/>
  <c r="M1057" i="15" s="1"/>
  <c r="K1058" i="15"/>
  <c r="L1058" i="15" s="1"/>
  <c r="M1058" i="15" s="1"/>
  <c r="K1059" i="15"/>
  <c r="L1059" i="15" s="1"/>
  <c r="M1059" i="15" s="1"/>
  <c r="K1060" i="15"/>
  <c r="L1060" i="15" s="1"/>
  <c r="M1060" i="15" s="1"/>
  <c r="K1061" i="15"/>
  <c r="L1061" i="15" s="1"/>
  <c r="M1061" i="15" s="1"/>
  <c r="K1062" i="15"/>
  <c r="L1062" i="15" s="1"/>
  <c r="M1062" i="15" s="1"/>
  <c r="K1063" i="15"/>
  <c r="L1063" i="15" s="1"/>
  <c r="M1063" i="15" s="1"/>
  <c r="K1064" i="15"/>
  <c r="L1064" i="15" s="1"/>
  <c r="M1064" i="15" s="1"/>
  <c r="K1065" i="15"/>
  <c r="L1065" i="15" s="1"/>
  <c r="M1065" i="15" s="1"/>
  <c r="K1066" i="15"/>
  <c r="L1066" i="15" s="1"/>
  <c r="M1066" i="15" s="1"/>
  <c r="K1067" i="15"/>
  <c r="L1067" i="15" s="1"/>
  <c r="M1067" i="15" s="1"/>
  <c r="K1068" i="15"/>
  <c r="L1068" i="15" s="1"/>
  <c r="M1068" i="15" s="1"/>
  <c r="K1069" i="15"/>
  <c r="L1069" i="15" s="1"/>
  <c r="M1069" i="15" s="1"/>
  <c r="K1070" i="15"/>
  <c r="L1070" i="15" s="1"/>
  <c r="M1070" i="15" s="1"/>
  <c r="K1071" i="15"/>
  <c r="L1071" i="15" s="1"/>
  <c r="M1071" i="15" s="1"/>
  <c r="K1072" i="15"/>
  <c r="L1072" i="15" s="1"/>
  <c r="M1072" i="15" s="1"/>
  <c r="K1073" i="15"/>
  <c r="L1073" i="15" s="1"/>
  <c r="M1073" i="15" s="1"/>
  <c r="K1074" i="15"/>
  <c r="L1074" i="15" s="1"/>
  <c r="M1074" i="15" s="1"/>
  <c r="K1075" i="15"/>
  <c r="L1075" i="15" s="1"/>
  <c r="M1075" i="15" s="1"/>
  <c r="K1076" i="15"/>
  <c r="L1076" i="15" s="1"/>
  <c r="M1076" i="15" s="1"/>
  <c r="K1077" i="15"/>
  <c r="L1077" i="15" s="1"/>
  <c r="M1077" i="15" s="1"/>
  <c r="K1078" i="15"/>
  <c r="L1078" i="15" s="1"/>
  <c r="M1078" i="15" s="1"/>
  <c r="K1079" i="15"/>
  <c r="L1079" i="15" s="1"/>
  <c r="M1079" i="15" s="1"/>
  <c r="K1080" i="15"/>
  <c r="L1080" i="15" s="1"/>
  <c r="M1080" i="15" s="1"/>
  <c r="K1081" i="15"/>
  <c r="L1081" i="15" s="1"/>
  <c r="M1081" i="15" s="1"/>
  <c r="K1082" i="15"/>
  <c r="L1082" i="15" s="1"/>
  <c r="M1082" i="15" s="1"/>
  <c r="K1083" i="15"/>
  <c r="L1083" i="15" s="1"/>
  <c r="M1083" i="15" s="1"/>
  <c r="K1084" i="15"/>
  <c r="L1084" i="15" s="1"/>
  <c r="M1084" i="15" s="1"/>
  <c r="K1085" i="15"/>
  <c r="L1085" i="15" s="1"/>
  <c r="M1085" i="15" s="1"/>
  <c r="K1086" i="15"/>
  <c r="L1086" i="15" s="1"/>
  <c r="M1086" i="15" s="1"/>
  <c r="K1087" i="15"/>
  <c r="L1087" i="15" s="1"/>
  <c r="M1087" i="15" s="1"/>
  <c r="K1088" i="15"/>
  <c r="L1088" i="15" s="1"/>
  <c r="M1088" i="15" s="1"/>
  <c r="K1089" i="15"/>
  <c r="L1089" i="15" s="1"/>
  <c r="M1089" i="15" s="1"/>
  <c r="K1090" i="15"/>
  <c r="L1090" i="15" s="1"/>
  <c r="M1090" i="15" s="1"/>
  <c r="K1091" i="15"/>
  <c r="L1091" i="15" s="1"/>
  <c r="M1091" i="15" s="1"/>
  <c r="K1092" i="15"/>
  <c r="L1092" i="15" s="1"/>
  <c r="M1092" i="15" s="1"/>
  <c r="K1093" i="15"/>
  <c r="L1093" i="15" s="1"/>
  <c r="M1093" i="15" s="1"/>
  <c r="K1094" i="15"/>
  <c r="L1094" i="15" s="1"/>
  <c r="M1094" i="15" s="1"/>
  <c r="K1095" i="15"/>
  <c r="L1095" i="15" s="1"/>
  <c r="M1095" i="15" s="1"/>
  <c r="K1096" i="15"/>
  <c r="L1096" i="15" s="1"/>
  <c r="M1096" i="15" s="1"/>
  <c r="K1097" i="15"/>
  <c r="L1097" i="15" s="1"/>
  <c r="M1097" i="15" s="1"/>
  <c r="K1098" i="15"/>
  <c r="L1098" i="15" s="1"/>
  <c r="M1098" i="15" s="1"/>
  <c r="K1099" i="15"/>
  <c r="L1099" i="15" s="1"/>
  <c r="M1099" i="15" s="1"/>
  <c r="K1100" i="15"/>
  <c r="L1100" i="15" s="1"/>
  <c r="M1100" i="15" s="1"/>
  <c r="K1101" i="15"/>
  <c r="L1101" i="15" s="1"/>
  <c r="M1101" i="15" s="1"/>
  <c r="K1102" i="15"/>
  <c r="L1102" i="15" s="1"/>
  <c r="M1102" i="15" s="1"/>
  <c r="K1103" i="15"/>
  <c r="L1103" i="15" s="1"/>
  <c r="M1103" i="15" s="1"/>
  <c r="K1104" i="15"/>
  <c r="L1104" i="15" s="1"/>
  <c r="M1104" i="15" s="1"/>
  <c r="K1105" i="15"/>
  <c r="L1105" i="15" s="1"/>
  <c r="M1105" i="15" s="1"/>
  <c r="K1106" i="15"/>
  <c r="L1106" i="15" s="1"/>
  <c r="M1106" i="15" s="1"/>
  <c r="K1107" i="15"/>
  <c r="L1107" i="15" s="1"/>
  <c r="M1107" i="15" s="1"/>
  <c r="K1108" i="15"/>
  <c r="L1108" i="15" s="1"/>
  <c r="M1108" i="15" s="1"/>
  <c r="K1109" i="15"/>
  <c r="L1109" i="15" s="1"/>
  <c r="M1109" i="15" s="1"/>
  <c r="K1110" i="15"/>
  <c r="L1110" i="15" s="1"/>
  <c r="M1110" i="15" s="1"/>
  <c r="K1111" i="15"/>
  <c r="L1111" i="15" s="1"/>
  <c r="M1111" i="15" s="1"/>
  <c r="K1112" i="15"/>
  <c r="L1112" i="15" s="1"/>
  <c r="M1112" i="15" s="1"/>
  <c r="K1113" i="15"/>
  <c r="L1113" i="15" s="1"/>
  <c r="M1113" i="15" s="1"/>
  <c r="K1114" i="15"/>
  <c r="L1114" i="15" s="1"/>
  <c r="M1114" i="15" s="1"/>
  <c r="K1115" i="15"/>
  <c r="L1115" i="15" s="1"/>
  <c r="M1115" i="15" s="1"/>
  <c r="K1116" i="15"/>
  <c r="L1116" i="15" s="1"/>
  <c r="M1116" i="15" s="1"/>
  <c r="K1117" i="15"/>
  <c r="L1117" i="15" s="1"/>
  <c r="M1117" i="15" s="1"/>
  <c r="K1118" i="15"/>
  <c r="L1118" i="15" s="1"/>
  <c r="M1118" i="15" s="1"/>
  <c r="K1119" i="15"/>
  <c r="L1119" i="15" s="1"/>
  <c r="M1119" i="15" s="1"/>
  <c r="K1120" i="15"/>
  <c r="L1120" i="15" s="1"/>
  <c r="M1120" i="15" s="1"/>
  <c r="K1121" i="15"/>
  <c r="L1121" i="15" s="1"/>
  <c r="M1121" i="15" s="1"/>
  <c r="K1122" i="15"/>
  <c r="L1122" i="15" s="1"/>
  <c r="M1122" i="15" s="1"/>
  <c r="K1123" i="15"/>
  <c r="L1123" i="15" s="1"/>
  <c r="M1123" i="15" s="1"/>
  <c r="K1124" i="15"/>
  <c r="L1124" i="15" s="1"/>
  <c r="M1124" i="15" s="1"/>
  <c r="K1125" i="15"/>
  <c r="L1125" i="15" s="1"/>
  <c r="M1125" i="15" s="1"/>
  <c r="K1126" i="15"/>
  <c r="L1126" i="15" s="1"/>
  <c r="M1126" i="15" s="1"/>
  <c r="K1127" i="15"/>
  <c r="L1127" i="15" s="1"/>
  <c r="M1127" i="15" s="1"/>
  <c r="K1128" i="15"/>
  <c r="L1128" i="15" s="1"/>
  <c r="M1128" i="15" s="1"/>
  <c r="K1129" i="15"/>
  <c r="L1129" i="15" s="1"/>
  <c r="M1129" i="15" s="1"/>
  <c r="K1130" i="15"/>
  <c r="L1130" i="15" s="1"/>
  <c r="M1130" i="15" s="1"/>
  <c r="K1131" i="15"/>
  <c r="L1131" i="15" s="1"/>
  <c r="M1131" i="15" s="1"/>
  <c r="K1132" i="15"/>
  <c r="L1132" i="15" s="1"/>
  <c r="M1132" i="15" s="1"/>
  <c r="K1133" i="15"/>
  <c r="L1133" i="15" s="1"/>
  <c r="M1133" i="15" s="1"/>
  <c r="K1134" i="15"/>
  <c r="L1134" i="15" s="1"/>
  <c r="M1134" i="15" s="1"/>
  <c r="K1135" i="15"/>
  <c r="K1136" i="15"/>
  <c r="L1136" i="15" s="1"/>
  <c r="M1136" i="15" s="1"/>
  <c r="K1137" i="15"/>
  <c r="L1137" i="15" s="1"/>
  <c r="M1137" i="15" s="1"/>
  <c r="K1138" i="15"/>
  <c r="L1138" i="15" s="1"/>
  <c r="M1138" i="15" s="1"/>
  <c r="K1139" i="15"/>
  <c r="L1139" i="15" s="1"/>
  <c r="M1139" i="15" s="1"/>
  <c r="K1140" i="15"/>
  <c r="L1140" i="15" s="1"/>
  <c r="M1140" i="15" s="1"/>
  <c r="K1141" i="15"/>
  <c r="L1141" i="15" s="1"/>
  <c r="M1141" i="15" s="1"/>
  <c r="K1142" i="15"/>
  <c r="L1142" i="15" s="1"/>
  <c r="M1142" i="15" s="1"/>
  <c r="K1143" i="15"/>
  <c r="L1143" i="15" s="1"/>
  <c r="M1143" i="15" s="1"/>
  <c r="K1144" i="15"/>
  <c r="L1144" i="15" s="1"/>
  <c r="M1144" i="15" s="1"/>
  <c r="K1145" i="15"/>
  <c r="L1145" i="15" s="1"/>
  <c r="M1145" i="15" s="1"/>
  <c r="K1146" i="15"/>
  <c r="L1146" i="15" s="1"/>
  <c r="M1146" i="15" s="1"/>
  <c r="K1147" i="15"/>
  <c r="L1147" i="15" s="1"/>
  <c r="M1147" i="15" s="1"/>
  <c r="K1148" i="15"/>
  <c r="L1148" i="15" s="1"/>
  <c r="M1148" i="15" s="1"/>
  <c r="K1149" i="15"/>
  <c r="L1149" i="15" s="1"/>
  <c r="M1149" i="15" s="1"/>
  <c r="K1150" i="15"/>
  <c r="L1150" i="15" s="1"/>
  <c r="M1150" i="15" s="1"/>
  <c r="K1151" i="15"/>
  <c r="L1151" i="15" s="1"/>
  <c r="M1151" i="15" s="1"/>
  <c r="K1152" i="15"/>
  <c r="L1152" i="15" s="1"/>
  <c r="M1152" i="15" s="1"/>
  <c r="K1153" i="15"/>
  <c r="L1153" i="15" s="1"/>
  <c r="M1153" i="15" s="1"/>
  <c r="K1154" i="15"/>
  <c r="L1154" i="15" s="1"/>
  <c r="M1154" i="15" s="1"/>
  <c r="K1155" i="15"/>
  <c r="L1155" i="15" s="1"/>
  <c r="M1155" i="15" s="1"/>
  <c r="K1156" i="15"/>
  <c r="L1156" i="15" s="1"/>
  <c r="M1156" i="15" s="1"/>
  <c r="K1157" i="15"/>
  <c r="L1157" i="15" s="1"/>
  <c r="M1157" i="15" s="1"/>
  <c r="K1158" i="15"/>
  <c r="L1158" i="15" s="1"/>
  <c r="M1158" i="15" s="1"/>
  <c r="K1159" i="15"/>
  <c r="L1159" i="15" s="1"/>
  <c r="M1159" i="15" s="1"/>
  <c r="K1160" i="15"/>
  <c r="L1160" i="15" s="1"/>
  <c r="M1160" i="15" s="1"/>
  <c r="K1161" i="15"/>
  <c r="L1161" i="15" s="1"/>
  <c r="M1161" i="15" s="1"/>
  <c r="K1162" i="15"/>
  <c r="L1162" i="15" s="1"/>
  <c r="M1162" i="15" s="1"/>
  <c r="K1163" i="15"/>
  <c r="L1163" i="15" s="1"/>
  <c r="M1163" i="15" s="1"/>
  <c r="K1164" i="15"/>
  <c r="L1164" i="15" s="1"/>
  <c r="M1164" i="15" s="1"/>
  <c r="K1165" i="15"/>
  <c r="L1165" i="15" s="1"/>
  <c r="M1165" i="15" s="1"/>
  <c r="K1166" i="15"/>
  <c r="L1166" i="15" s="1"/>
  <c r="M1166" i="15" s="1"/>
  <c r="K1167" i="15"/>
  <c r="L1167" i="15" s="1"/>
  <c r="M1167" i="15" s="1"/>
  <c r="K1168" i="15"/>
  <c r="L1168" i="15" s="1"/>
  <c r="M1168" i="15" s="1"/>
  <c r="K1169" i="15"/>
  <c r="L1169" i="15" s="1"/>
  <c r="M1169" i="15" s="1"/>
  <c r="K1170" i="15"/>
  <c r="L1170" i="15" s="1"/>
  <c r="M1170" i="15" s="1"/>
  <c r="K1171" i="15"/>
  <c r="L1171" i="15" s="1"/>
  <c r="M1171" i="15" s="1"/>
  <c r="K1172" i="15"/>
  <c r="L1172" i="15" s="1"/>
  <c r="M1172" i="15" s="1"/>
  <c r="K1173" i="15"/>
  <c r="L1173" i="15" s="1"/>
  <c r="M1173" i="15" s="1"/>
  <c r="K1174" i="15"/>
  <c r="L1174" i="15" s="1"/>
  <c r="M1174" i="15" s="1"/>
  <c r="K1175" i="15"/>
  <c r="L1175" i="15" s="1"/>
  <c r="M1175" i="15" s="1"/>
  <c r="K1176" i="15"/>
  <c r="L1176" i="15" s="1"/>
  <c r="M1176" i="15" s="1"/>
  <c r="K1177" i="15"/>
  <c r="L1177" i="15" s="1"/>
  <c r="M1177" i="15" s="1"/>
  <c r="K1178" i="15"/>
  <c r="L1178" i="15" s="1"/>
  <c r="M1178" i="15" s="1"/>
  <c r="K1179" i="15"/>
  <c r="L1179" i="15" s="1"/>
  <c r="M1179" i="15" s="1"/>
  <c r="K1180" i="15"/>
  <c r="L1180" i="15" s="1"/>
  <c r="M1180" i="15" s="1"/>
  <c r="K1181" i="15"/>
  <c r="L1181" i="15" s="1"/>
  <c r="M1181" i="15" s="1"/>
  <c r="K1182" i="15"/>
  <c r="L1182" i="15" s="1"/>
  <c r="M1182" i="15" s="1"/>
  <c r="K1183" i="15"/>
  <c r="L1183" i="15" s="1"/>
  <c r="M1183" i="15" s="1"/>
  <c r="K1184" i="15"/>
  <c r="L1184" i="15" s="1"/>
  <c r="M1184" i="15" s="1"/>
  <c r="K1185" i="15"/>
  <c r="L1185" i="15" s="1"/>
  <c r="M1185" i="15" s="1"/>
  <c r="K1186" i="15"/>
  <c r="L1186" i="15" s="1"/>
  <c r="M1186" i="15" s="1"/>
  <c r="K1187" i="15"/>
  <c r="L1187" i="15" s="1"/>
  <c r="M1187" i="15" s="1"/>
  <c r="K1188" i="15"/>
  <c r="L1188" i="15" s="1"/>
  <c r="M1188" i="15" s="1"/>
  <c r="K1189" i="15"/>
  <c r="L1189" i="15" s="1"/>
  <c r="M1189" i="15" s="1"/>
  <c r="K1190" i="15"/>
  <c r="L1190" i="15" s="1"/>
  <c r="M1190" i="15" s="1"/>
  <c r="K1191" i="15"/>
  <c r="L1191" i="15" s="1"/>
  <c r="M1191" i="15" s="1"/>
  <c r="K1192" i="15"/>
  <c r="L1192" i="15" s="1"/>
  <c r="M1192" i="15" s="1"/>
  <c r="K1193" i="15"/>
  <c r="L1193" i="15" s="1"/>
  <c r="M1193" i="15" s="1"/>
  <c r="K1194" i="15"/>
  <c r="L1194" i="15" s="1"/>
  <c r="M1194" i="15" s="1"/>
  <c r="K1195" i="15"/>
  <c r="L1195" i="15" s="1"/>
  <c r="M1195" i="15" s="1"/>
  <c r="K1196" i="15"/>
  <c r="L1196" i="15" s="1"/>
  <c r="M1196" i="15" s="1"/>
  <c r="K1197" i="15"/>
  <c r="L1197" i="15" s="1"/>
  <c r="M1197" i="15" s="1"/>
  <c r="K1198" i="15"/>
  <c r="L1198" i="15" s="1"/>
  <c r="M1198" i="15" s="1"/>
  <c r="K1199" i="15"/>
  <c r="L1199" i="15" s="1"/>
  <c r="M1199" i="15" s="1"/>
  <c r="K1200" i="15"/>
  <c r="L1200" i="15" s="1"/>
  <c r="M1200" i="15" s="1"/>
  <c r="K1201" i="15"/>
  <c r="L1201" i="15" s="1"/>
  <c r="M1201" i="15" s="1"/>
  <c r="K1202" i="15"/>
  <c r="L1202" i="15" s="1"/>
  <c r="M1202" i="15" s="1"/>
  <c r="K1203" i="15"/>
  <c r="L1203" i="15" s="1"/>
  <c r="M1203" i="15" s="1"/>
  <c r="K1204" i="15"/>
  <c r="L1204" i="15" s="1"/>
  <c r="M1204" i="15" s="1"/>
  <c r="K1205" i="15"/>
  <c r="L1205" i="15" s="1"/>
  <c r="M1205" i="15" s="1"/>
  <c r="K1206" i="15"/>
  <c r="L1206" i="15" s="1"/>
  <c r="M1206" i="15" s="1"/>
  <c r="K1207" i="15"/>
  <c r="L1207" i="15" s="1"/>
  <c r="M1207" i="15" s="1"/>
  <c r="K1208" i="15"/>
  <c r="L1208" i="15" s="1"/>
  <c r="M1208" i="15" s="1"/>
  <c r="K1209" i="15"/>
  <c r="L1209" i="15" s="1"/>
  <c r="M1209" i="15" s="1"/>
  <c r="K1210" i="15"/>
  <c r="L1210" i="15" s="1"/>
  <c r="M1210" i="15" s="1"/>
  <c r="K1211" i="15"/>
  <c r="L1211" i="15" s="1"/>
  <c r="M1211" i="15" s="1"/>
  <c r="K1212" i="15"/>
  <c r="L1212" i="15" s="1"/>
  <c r="M1212" i="15" s="1"/>
  <c r="K1213" i="15"/>
  <c r="L1213" i="15" s="1"/>
  <c r="M1213" i="15" s="1"/>
  <c r="K1214" i="15"/>
  <c r="L1214" i="15" s="1"/>
  <c r="M1214" i="15" s="1"/>
  <c r="K1215" i="15"/>
  <c r="L1215" i="15" s="1"/>
  <c r="M1215" i="15" s="1"/>
  <c r="K1216" i="15"/>
  <c r="L1216" i="15" s="1"/>
  <c r="M1216" i="15" s="1"/>
  <c r="K1217" i="15"/>
  <c r="L1217" i="15" s="1"/>
  <c r="M1217" i="15" s="1"/>
  <c r="K1218" i="15"/>
  <c r="L1218" i="15" s="1"/>
  <c r="M1218" i="15" s="1"/>
  <c r="K1219" i="15"/>
  <c r="L1219" i="15" s="1"/>
  <c r="M1219" i="15" s="1"/>
  <c r="K1220" i="15"/>
  <c r="L1220" i="15" s="1"/>
  <c r="M1220" i="15" s="1"/>
  <c r="K1221" i="15"/>
  <c r="L1221" i="15" s="1"/>
  <c r="M1221" i="15" s="1"/>
  <c r="K1222" i="15"/>
  <c r="L1222" i="15" s="1"/>
  <c r="M1222" i="15" s="1"/>
  <c r="K1223" i="15"/>
  <c r="L1223" i="15" s="1"/>
  <c r="M1223" i="15" s="1"/>
  <c r="K1224" i="15"/>
  <c r="L1224" i="15" s="1"/>
  <c r="M1224" i="15" s="1"/>
  <c r="K1225" i="15"/>
  <c r="L1225" i="15" s="1"/>
  <c r="M1225" i="15" s="1"/>
  <c r="K1226" i="15"/>
  <c r="L1226" i="15" s="1"/>
  <c r="M1226" i="15" s="1"/>
  <c r="K1227" i="15"/>
  <c r="L1227" i="15" s="1"/>
  <c r="M1227" i="15" s="1"/>
  <c r="K1228" i="15"/>
  <c r="L1228" i="15" s="1"/>
  <c r="M1228" i="15" s="1"/>
  <c r="K1229" i="15"/>
  <c r="L1229" i="15" s="1"/>
  <c r="M1229" i="15" s="1"/>
  <c r="K1230" i="15"/>
  <c r="L1230" i="15" s="1"/>
  <c r="M1230" i="15" s="1"/>
  <c r="K1231" i="15"/>
  <c r="L1231" i="15" s="1"/>
  <c r="M1231" i="15" s="1"/>
  <c r="K1232" i="15"/>
  <c r="L1232" i="15" s="1"/>
  <c r="M1232" i="15" s="1"/>
  <c r="K1233" i="15"/>
  <c r="L1233" i="15" s="1"/>
  <c r="M1233" i="15" s="1"/>
  <c r="K1234" i="15"/>
  <c r="L1234" i="15" s="1"/>
  <c r="M1234" i="15" s="1"/>
  <c r="K1235" i="15"/>
  <c r="L1235" i="15" s="1"/>
  <c r="M1235" i="15" s="1"/>
  <c r="K1236" i="15"/>
  <c r="L1236" i="15" s="1"/>
  <c r="M1236" i="15" s="1"/>
  <c r="K1237" i="15"/>
  <c r="L1237" i="15" s="1"/>
  <c r="M1237" i="15" s="1"/>
  <c r="K1238" i="15"/>
  <c r="L1238" i="15" s="1"/>
  <c r="M1238" i="15" s="1"/>
  <c r="K1239" i="15"/>
  <c r="L1239" i="15" s="1"/>
  <c r="M1239" i="15" s="1"/>
  <c r="K1240" i="15"/>
  <c r="L1240" i="15" s="1"/>
  <c r="M1240" i="15" s="1"/>
  <c r="K1241" i="15"/>
  <c r="L1241" i="15" s="1"/>
  <c r="M1241" i="15" s="1"/>
  <c r="K1242" i="15"/>
  <c r="L1242" i="15" s="1"/>
  <c r="M1242" i="15" s="1"/>
  <c r="K1243" i="15"/>
  <c r="L1243" i="15" s="1"/>
  <c r="M1243" i="15" s="1"/>
  <c r="K1244" i="15"/>
  <c r="L1244" i="15" s="1"/>
  <c r="M1244" i="15" s="1"/>
  <c r="K1245" i="15"/>
  <c r="L1245" i="15" s="1"/>
  <c r="M1245" i="15" s="1"/>
  <c r="K1246" i="15"/>
  <c r="L1246" i="15" s="1"/>
  <c r="M1246" i="15" s="1"/>
  <c r="K1247" i="15"/>
  <c r="L1247" i="15" s="1"/>
  <c r="M1247" i="15" s="1"/>
  <c r="K1248" i="15"/>
  <c r="L1248" i="15" s="1"/>
  <c r="M1248" i="15" s="1"/>
  <c r="K1249" i="15"/>
  <c r="L1249" i="15" s="1"/>
  <c r="M1249" i="15" s="1"/>
  <c r="K1250" i="15"/>
  <c r="L1250" i="15" s="1"/>
  <c r="M1250" i="15" s="1"/>
  <c r="K1251" i="15"/>
  <c r="L1251" i="15" s="1"/>
  <c r="M1251" i="15" s="1"/>
  <c r="K1252" i="15"/>
  <c r="L1252" i="15" s="1"/>
  <c r="M1252" i="15" s="1"/>
  <c r="K1253" i="15"/>
  <c r="L1253" i="15" s="1"/>
  <c r="M1253" i="15" s="1"/>
  <c r="K1254" i="15"/>
  <c r="L1254" i="15" s="1"/>
  <c r="M1254" i="15" s="1"/>
  <c r="K1255" i="15"/>
  <c r="L1255" i="15" s="1"/>
  <c r="M1255" i="15" s="1"/>
  <c r="K1256" i="15"/>
  <c r="L1256" i="15" s="1"/>
  <c r="M1256" i="15" s="1"/>
  <c r="K1257" i="15"/>
  <c r="L1257" i="15" s="1"/>
  <c r="M1257" i="15" s="1"/>
  <c r="K1258" i="15"/>
  <c r="L1258" i="15" s="1"/>
  <c r="M1258" i="15" s="1"/>
  <c r="K1259" i="15"/>
  <c r="L1259" i="15" s="1"/>
  <c r="M1259" i="15" s="1"/>
  <c r="K1260" i="15"/>
  <c r="L1260" i="15" s="1"/>
  <c r="M1260" i="15" s="1"/>
  <c r="K1261" i="15"/>
  <c r="L1261" i="15" s="1"/>
  <c r="M1261" i="15" s="1"/>
  <c r="K1262" i="15"/>
  <c r="L1262" i="15" s="1"/>
  <c r="M1262" i="15" s="1"/>
  <c r="K1263" i="15"/>
  <c r="L1263" i="15" s="1"/>
  <c r="M1263" i="15" s="1"/>
  <c r="K1264" i="15"/>
  <c r="L1264" i="15" s="1"/>
  <c r="M1264" i="15" s="1"/>
  <c r="K1265" i="15"/>
  <c r="L1265" i="15" s="1"/>
  <c r="M1265" i="15" s="1"/>
  <c r="K1266" i="15"/>
  <c r="L1266" i="15" s="1"/>
  <c r="M1266" i="15" s="1"/>
  <c r="K1267" i="15"/>
  <c r="L1267" i="15" s="1"/>
  <c r="M1267" i="15" s="1"/>
  <c r="K1268" i="15"/>
  <c r="L1268" i="15" s="1"/>
  <c r="M1268" i="15" s="1"/>
  <c r="K1269" i="15"/>
  <c r="L1269" i="15" s="1"/>
  <c r="M1269" i="15" s="1"/>
  <c r="K1270" i="15"/>
  <c r="L1270" i="15" s="1"/>
  <c r="M1270" i="15" s="1"/>
  <c r="K1271" i="15"/>
  <c r="L1271" i="15" s="1"/>
  <c r="M1271" i="15" s="1"/>
  <c r="K1272" i="15"/>
  <c r="L1272" i="15" s="1"/>
  <c r="M1272" i="15" s="1"/>
  <c r="K1273" i="15"/>
  <c r="L1273" i="15" s="1"/>
  <c r="M1273" i="15" s="1"/>
  <c r="K1274" i="15"/>
  <c r="L1274" i="15" s="1"/>
  <c r="M1274" i="15" s="1"/>
  <c r="K1275" i="15"/>
  <c r="L1275" i="15" s="1"/>
  <c r="M1275" i="15" s="1"/>
  <c r="K1276" i="15"/>
  <c r="L1276" i="15" s="1"/>
  <c r="M1276" i="15" s="1"/>
  <c r="K1277" i="15"/>
  <c r="L1277" i="15" s="1"/>
  <c r="M1277" i="15" s="1"/>
  <c r="K1278" i="15"/>
  <c r="L1278" i="15" s="1"/>
  <c r="M1278" i="15" s="1"/>
  <c r="K1279" i="15"/>
  <c r="L1279" i="15" s="1"/>
  <c r="M1279" i="15" s="1"/>
  <c r="K1280" i="15"/>
  <c r="L1280" i="15" s="1"/>
  <c r="M1280" i="15" s="1"/>
  <c r="K1281" i="15"/>
  <c r="L1281" i="15" s="1"/>
  <c r="M1281" i="15" s="1"/>
  <c r="K1282" i="15"/>
  <c r="L1282" i="15" s="1"/>
  <c r="M1282" i="15" s="1"/>
  <c r="K1283" i="15"/>
  <c r="L1283" i="15" s="1"/>
  <c r="M1283" i="15" s="1"/>
  <c r="K1284" i="15"/>
  <c r="L1284" i="15" s="1"/>
  <c r="M1284" i="15" s="1"/>
  <c r="K1285" i="15"/>
  <c r="L1285" i="15" s="1"/>
  <c r="M1285" i="15" s="1"/>
  <c r="K1286" i="15"/>
  <c r="L1286" i="15" s="1"/>
  <c r="M1286" i="15" s="1"/>
  <c r="K1287" i="15"/>
  <c r="L1287" i="15" s="1"/>
  <c r="M1287" i="15" s="1"/>
  <c r="K1288" i="15"/>
  <c r="L1288" i="15" s="1"/>
  <c r="M1288" i="15" s="1"/>
  <c r="K1289" i="15"/>
  <c r="L1289" i="15" s="1"/>
  <c r="M1289" i="15" s="1"/>
  <c r="K1290" i="15"/>
  <c r="L1290" i="15" s="1"/>
  <c r="M1290" i="15" s="1"/>
  <c r="K1291" i="15"/>
  <c r="L1291" i="15" s="1"/>
  <c r="M1291" i="15" s="1"/>
  <c r="K1292" i="15"/>
  <c r="L1292" i="15" s="1"/>
  <c r="M1292" i="15" s="1"/>
  <c r="K1293" i="15"/>
  <c r="L1293" i="15" s="1"/>
  <c r="M1293" i="15" s="1"/>
  <c r="K1294" i="15"/>
  <c r="L1294" i="15" s="1"/>
  <c r="M1294" i="15" s="1"/>
  <c r="K1295" i="15"/>
  <c r="L1295" i="15" s="1"/>
  <c r="M1295" i="15" s="1"/>
  <c r="K1296" i="15"/>
  <c r="L1296" i="15" s="1"/>
  <c r="M1296" i="15" s="1"/>
  <c r="K1297" i="15"/>
  <c r="L1297" i="15" s="1"/>
  <c r="M1297" i="15" s="1"/>
  <c r="K1298" i="15"/>
  <c r="L1298" i="15" s="1"/>
  <c r="M1298" i="15" s="1"/>
  <c r="K1299" i="15"/>
  <c r="L1299" i="15" s="1"/>
  <c r="M1299" i="15" s="1"/>
  <c r="K1300" i="15"/>
  <c r="L1300" i="15" s="1"/>
  <c r="M1300" i="15" s="1"/>
  <c r="K1301" i="15"/>
  <c r="L1301" i="15" s="1"/>
  <c r="M1301" i="15" s="1"/>
  <c r="K1302" i="15"/>
  <c r="L1302" i="15" s="1"/>
  <c r="M1302" i="15" s="1"/>
  <c r="K1303" i="15"/>
  <c r="L1303" i="15" s="1"/>
  <c r="M1303" i="15" s="1"/>
  <c r="K1304" i="15"/>
  <c r="L1304" i="15" s="1"/>
  <c r="M1304" i="15" s="1"/>
  <c r="K1305" i="15"/>
  <c r="L1305" i="15" s="1"/>
  <c r="M1305" i="15" s="1"/>
  <c r="K1306" i="15"/>
  <c r="L1306" i="15" s="1"/>
  <c r="M1306" i="15" s="1"/>
  <c r="K1307" i="15"/>
  <c r="L1307" i="15" s="1"/>
  <c r="M1307" i="15" s="1"/>
  <c r="K1308" i="15"/>
  <c r="L1308" i="15" s="1"/>
  <c r="M1308" i="15" s="1"/>
  <c r="K1309" i="15"/>
  <c r="L1309" i="15" s="1"/>
  <c r="M1309" i="15" s="1"/>
  <c r="K1310" i="15"/>
  <c r="L1310" i="15" s="1"/>
  <c r="M1310" i="15" s="1"/>
  <c r="K1311" i="15"/>
  <c r="L1311" i="15" s="1"/>
  <c r="M1311" i="15" s="1"/>
  <c r="K1312" i="15"/>
  <c r="L1312" i="15" s="1"/>
  <c r="M1312" i="15" s="1"/>
  <c r="K1313" i="15"/>
  <c r="L1313" i="15" s="1"/>
  <c r="M1313" i="15" s="1"/>
  <c r="K1314" i="15"/>
  <c r="L1314" i="15" s="1"/>
  <c r="M1314" i="15" s="1"/>
  <c r="K1315" i="15"/>
  <c r="L1315" i="15" s="1"/>
  <c r="M1315" i="15" s="1"/>
  <c r="K1316" i="15"/>
  <c r="L1316" i="15" s="1"/>
  <c r="M1316" i="15" s="1"/>
  <c r="K1317" i="15"/>
  <c r="L1317" i="15" s="1"/>
  <c r="M1317" i="15" s="1"/>
  <c r="K1318" i="15"/>
  <c r="L1318" i="15" s="1"/>
  <c r="M1318" i="15" s="1"/>
  <c r="K1319" i="15"/>
  <c r="L1319" i="15" s="1"/>
  <c r="M1319" i="15" s="1"/>
  <c r="K1320" i="15"/>
  <c r="L1320" i="15" s="1"/>
  <c r="M1320" i="15" s="1"/>
  <c r="K1321" i="15"/>
  <c r="L1321" i="15" s="1"/>
  <c r="M1321" i="15" s="1"/>
  <c r="K1322" i="15"/>
  <c r="L1322" i="15" s="1"/>
  <c r="M1322" i="15" s="1"/>
  <c r="K1323" i="15"/>
  <c r="L1323" i="15" s="1"/>
  <c r="M1323" i="15" s="1"/>
  <c r="K1324" i="15"/>
  <c r="L1324" i="15" s="1"/>
  <c r="M1324" i="15" s="1"/>
  <c r="K1325" i="15"/>
  <c r="L1325" i="15" s="1"/>
  <c r="M1325" i="15" s="1"/>
  <c r="K1326" i="15"/>
  <c r="L1326" i="15" s="1"/>
  <c r="M1326" i="15" s="1"/>
  <c r="K1327" i="15"/>
  <c r="L1327" i="15" s="1"/>
  <c r="M1327" i="15" s="1"/>
  <c r="K1328" i="15"/>
  <c r="L1328" i="15" s="1"/>
  <c r="M1328" i="15" s="1"/>
  <c r="K1329" i="15"/>
  <c r="L1329" i="15" s="1"/>
  <c r="M1329" i="15" s="1"/>
  <c r="K1330" i="15"/>
  <c r="L1330" i="15" s="1"/>
  <c r="M1330" i="15" s="1"/>
  <c r="K1331" i="15"/>
  <c r="L1331" i="15" s="1"/>
  <c r="M1331" i="15" s="1"/>
  <c r="K1332" i="15"/>
  <c r="L1332" i="15" s="1"/>
  <c r="M1332" i="15" s="1"/>
  <c r="K1333" i="15"/>
  <c r="L1333" i="15" s="1"/>
  <c r="M1333" i="15" s="1"/>
  <c r="K1334" i="15"/>
  <c r="L1334" i="15" s="1"/>
  <c r="M1334" i="15" s="1"/>
  <c r="K1335" i="15"/>
  <c r="L1335" i="15" s="1"/>
  <c r="M1335" i="15" s="1"/>
  <c r="K1336" i="15"/>
  <c r="L1336" i="15" s="1"/>
  <c r="M1336" i="15" s="1"/>
  <c r="K1337" i="15"/>
  <c r="L1337" i="15" s="1"/>
  <c r="M1337" i="15" s="1"/>
  <c r="K1338" i="15"/>
  <c r="L1338" i="15" s="1"/>
  <c r="M1338" i="15" s="1"/>
  <c r="K1339" i="15"/>
  <c r="L1339" i="15" s="1"/>
  <c r="M1339" i="15" s="1"/>
  <c r="K1340" i="15"/>
  <c r="L1340" i="15" s="1"/>
  <c r="M1340" i="15" s="1"/>
  <c r="K1341" i="15"/>
  <c r="L1341" i="15" s="1"/>
  <c r="M1341" i="15" s="1"/>
  <c r="K1342" i="15"/>
  <c r="L1342" i="15" s="1"/>
  <c r="M1342" i="15" s="1"/>
  <c r="K1343" i="15"/>
  <c r="L1343" i="15" s="1"/>
  <c r="M1343" i="15" s="1"/>
  <c r="K1344" i="15"/>
  <c r="L1344" i="15" s="1"/>
  <c r="M1344" i="15" s="1"/>
  <c r="K1345" i="15"/>
  <c r="L1345" i="15" s="1"/>
  <c r="M1345" i="15" s="1"/>
  <c r="K1346" i="15"/>
  <c r="L1346" i="15" s="1"/>
  <c r="M1346" i="15" s="1"/>
  <c r="K1347" i="15"/>
  <c r="L1347" i="15" s="1"/>
  <c r="M1347" i="15" s="1"/>
  <c r="K1348" i="15"/>
  <c r="L1348" i="15" s="1"/>
  <c r="M1348" i="15" s="1"/>
  <c r="K1349" i="15"/>
  <c r="L1349" i="15" s="1"/>
  <c r="M1349" i="15" s="1"/>
  <c r="K1350" i="15"/>
  <c r="L1350" i="15" s="1"/>
  <c r="M1350" i="15" s="1"/>
  <c r="K1351" i="15"/>
  <c r="L1351" i="15" s="1"/>
  <c r="M1351" i="15" s="1"/>
  <c r="K1352" i="15"/>
  <c r="L1352" i="15" s="1"/>
  <c r="M1352" i="15" s="1"/>
  <c r="K1353" i="15"/>
  <c r="L1353" i="15" s="1"/>
  <c r="M1353" i="15" s="1"/>
  <c r="K1354" i="15"/>
  <c r="L1354" i="15" s="1"/>
  <c r="M1354" i="15" s="1"/>
  <c r="K1355" i="15"/>
  <c r="L1355" i="15" s="1"/>
  <c r="M1355" i="15" s="1"/>
  <c r="K1356" i="15"/>
  <c r="L1356" i="15" s="1"/>
  <c r="M1356" i="15" s="1"/>
  <c r="K1357" i="15"/>
  <c r="L1357" i="15" s="1"/>
  <c r="M1357" i="15" s="1"/>
  <c r="K1358" i="15"/>
  <c r="L1358" i="15" s="1"/>
  <c r="M1358" i="15" s="1"/>
  <c r="K1359" i="15"/>
  <c r="L1359" i="15" s="1"/>
  <c r="M1359" i="15" s="1"/>
  <c r="K1360" i="15"/>
  <c r="L1360" i="15" s="1"/>
  <c r="M1360" i="15" s="1"/>
  <c r="K1361" i="15"/>
  <c r="L1361" i="15" s="1"/>
  <c r="M1361" i="15" s="1"/>
  <c r="K1362" i="15"/>
  <c r="L1362" i="15" s="1"/>
  <c r="M1362" i="15" s="1"/>
  <c r="K1363" i="15"/>
  <c r="L1363" i="15" s="1"/>
  <c r="M1363" i="15" s="1"/>
  <c r="K1364" i="15"/>
  <c r="L1364" i="15" s="1"/>
  <c r="M1364" i="15" s="1"/>
  <c r="K1365" i="15"/>
  <c r="L1365" i="15" s="1"/>
  <c r="M1365" i="15" s="1"/>
  <c r="K1366" i="15"/>
  <c r="L1366" i="15" s="1"/>
  <c r="M1366" i="15" s="1"/>
  <c r="K1367" i="15"/>
  <c r="L1367" i="15" s="1"/>
  <c r="M1367" i="15" s="1"/>
  <c r="K1368" i="15"/>
  <c r="L1368" i="15" s="1"/>
  <c r="M1368" i="15" s="1"/>
  <c r="K1369" i="15"/>
  <c r="L1369" i="15" s="1"/>
  <c r="M1369" i="15" s="1"/>
  <c r="K1370" i="15"/>
  <c r="L1370" i="15" s="1"/>
  <c r="M1370" i="15" s="1"/>
  <c r="K1371" i="15"/>
  <c r="L1371" i="15" s="1"/>
  <c r="M1371" i="15" s="1"/>
  <c r="K1372" i="15"/>
  <c r="L1372" i="15" s="1"/>
  <c r="M1372" i="15" s="1"/>
  <c r="K1373" i="15"/>
  <c r="L1373" i="15" s="1"/>
  <c r="M1373" i="15" s="1"/>
  <c r="K1374" i="15"/>
  <c r="L1374" i="15" s="1"/>
  <c r="M1374" i="15" s="1"/>
  <c r="K1375" i="15"/>
  <c r="L1375" i="15" s="1"/>
  <c r="M1375" i="15" s="1"/>
  <c r="K1376" i="15"/>
  <c r="L1376" i="15" s="1"/>
  <c r="M1376" i="15" s="1"/>
  <c r="K1377" i="15"/>
  <c r="L1377" i="15" s="1"/>
  <c r="M1377" i="15" s="1"/>
  <c r="K1378" i="15"/>
  <c r="L1378" i="15" s="1"/>
  <c r="M1378" i="15" s="1"/>
  <c r="K1379" i="15"/>
  <c r="L1379" i="15" s="1"/>
  <c r="M1379" i="15" s="1"/>
  <c r="K1380" i="15"/>
  <c r="L1380" i="15" s="1"/>
  <c r="M1380" i="15" s="1"/>
  <c r="K1381" i="15"/>
  <c r="L1381" i="15" s="1"/>
  <c r="M1381" i="15" s="1"/>
  <c r="K1382" i="15"/>
  <c r="L1382" i="15" s="1"/>
  <c r="M1382" i="15" s="1"/>
  <c r="K1383" i="15"/>
  <c r="L1383" i="15" s="1"/>
  <c r="M1383" i="15" s="1"/>
  <c r="K1384" i="15"/>
  <c r="L1384" i="15" s="1"/>
  <c r="M1384" i="15" s="1"/>
  <c r="K1385" i="15"/>
  <c r="L1385" i="15" s="1"/>
  <c r="M1385" i="15" s="1"/>
  <c r="K1386" i="15"/>
  <c r="L1386" i="15" s="1"/>
  <c r="M1386" i="15" s="1"/>
  <c r="K1387" i="15"/>
  <c r="L1387" i="15" s="1"/>
  <c r="M1387" i="15" s="1"/>
  <c r="K1388" i="15"/>
  <c r="L1388" i="15" s="1"/>
  <c r="M1388" i="15" s="1"/>
  <c r="K1389" i="15"/>
  <c r="L1389" i="15" s="1"/>
  <c r="M1389" i="15" s="1"/>
  <c r="K1390" i="15"/>
  <c r="L1390" i="15" s="1"/>
  <c r="M1390" i="15" s="1"/>
  <c r="K1391" i="15"/>
  <c r="L1391" i="15" s="1"/>
  <c r="M1391" i="15" s="1"/>
  <c r="K1392" i="15"/>
  <c r="L1392" i="15" s="1"/>
  <c r="M1392" i="15" s="1"/>
  <c r="K1393" i="15"/>
  <c r="L1393" i="15" s="1"/>
  <c r="M1393" i="15" s="1"/>
  <c r="K1394" i="15"/>
  <c r="L1394" i="15" s="1"/>
  <c r="M1394" i="15" s="1"/>
  <c r="K1395" i="15"/>
  <c r="L1395" i="15" s="1"/>
  <c r="M1395" i="15" s="1"/>
  <c r="K1396" i="15"/>
  <c r="L1396" i="15" s="1"/>
  <c r="M1396" i="15" s="1"/>
  <c r="K1397" i="15"/>
  <c r="L1397" i="15" s="1"/>
  <c r="M1397" i="15" s="1"/>
  <c r="K1398" i="15"/>
  <c r="L1398" i="15" s="1"/>
  <c r="M1398" i="15" s="1"/>
  <c r="K1399" i="15"/>
  <c r="L1399" i="15" s="1"/>
  <c r="M1399" i="15" s="1"/>
  <c r="K1400" i="15"/>
  <c r="L1400" i="15" s="1"/>
  <c r="M1400" i="15" s="1"/>
  <c r="K1401" i="15"/>
  <c r="L1401" i="15" s="1"/>
  <c r="M1401" i="15" s="1"/>
  <c r="K1402" i="15"/>
  <c r="L1402" i="15" s="1"/>
  <c r="M1402" i="15" s="1"/>
  <c r="K1403" i="15"/>
  <c r="L1403" i="15" s="1"/>
  <c r="M1403" i="15" s="1"/>
  <c r="K1404" i="15"/>
  <c r="L1404" i="15" s="1"/>
  <c r="M1404" i="15" s="1"/>
  <c r="K1405" i="15"/>
  <c r="L1405" i="15" s="1"/>
  <c r="M1405" i="15" s="1"/>
  <c r="K1406" i="15"/>
  <c r="L1406" i="15" s="1"/>
  <c r="M1406" i="15" s="1"/>
  <c r="K1407" i="15"/>
  <c r="L1407" i="15" s="1"/>
  <c r="M1407" i="15" s="1"/>
  <c r="K1408" i="15"/>
  <c r="L1408" i="15" s="1"/>
  <c r="M1408" i="15" s="1"/>
  <c r="K1409" i="15"/>
  <c r="L1409" i="15" s="1"/>
  <c r="M1409" i="15" s="1"/>
  <c r="K1410" i="15"/>
  <c r="L1410" i="15" s="1"/>
  <c r="M1410" i="15" s="1"/>
  <c r="K1411" i="15"/>
  <c r="L1411" i="15" s="1"/>
  <c r="M1411" i="15" s="1"/>
  <c r="K1412" i="15"/>
  <c r="L1412" i="15" s="1"/>
  <c r="M1412" i="15" s="1"/>
  <c r="K1413" i="15"/>
  <c r="L1413" i="15" s="1"/>
  <c r="M1413" i="15" s="1"/>
  <c r="K1414" i="15"/>
  <c r="L1414" i="15" s="1"/>
  <c r="M1414" i="15" s="1"/>
  <c r="K1415" i="15"/>
  <c r="L1415" i="15" s="1"/>
  <c r="M1415" i="15" s="1"/>
  <c r="K1416" i="15"/>
  <c r="L1416" i="15" s="1"/>
  <c r="M1416" i="15" s="1"/>
  <c r="K1417" i="15"/>
  <c r="L1417" i="15" s="1"/>
  <c r="M1417" i="15" s="1"/>
  <c r="K1418" i="15"/>
  <c r="L1418" i="15" s="1"/>
  <c r="M1418" i="15" s="1"/>
  <c r="K1419" i="15"/>
  <c r="L1419" i="15" s="1"/>
  <c r="M1419" i="15" s="1"/>
  <c r="K1420" i="15"/>
  <c r="L1420" i="15" s="1"/>
  <c r="M1420" i="15" s="1"/>
  <c r="K1421" i="15"/>
  <c r="L1421" i="15" s="1"/>
  <c r="M1421" i="15" s="1"/>
  <c r="K1422" i="15"/>
  <c r="L1422" i="15" s="1"/>
  <c r="M1422" i="15" s="1"/>
  <c r="K1423" i="15"/>
  <c r="L1423" i="15" s="1"/>
  <c r="M1423" i="15" s="1"/>
  <c r="K1424" i="15"/>
  <c r="L1424" i="15" s="1"/>
  <c r="M1424" i="15" s="1"/>
  <c r="K1425" i="15"/>
  <c r="L1425" i="15" s="1"/>
  <c r="M1425" i="15" s="1"/>
  <c r="K1426" i="15"/>
  <c r="L1426" i="15" s="1"/>
  <c r="M1426" i="15" s="1"/>
  <c r="K1427" i="15"/>
  <c r="L1427" i="15" s="1"/>
  <c r="M1427" i="15" s="1"/>
  <c r="K1428" i="15"/>
  <c r="K1429" i="15"/>
  <c r="L1429" i="15" s="1"/>
  <c r="M1429" i="15" s="1"/>
  <c r="K1430" i="15"/>
  <c r="L1430" i="15" s="1"/>
  <c r="M1430" i="15" s="1"/>
  <c r="K1431" i="15"/>
  <c r="L1431" i="15" s="1"/>
  <c r="M1431" i="15" s="1"/>
  <c r="K1432" i="15"/>
  <c r="L1432" i="15" s="1"/>
  <c r="M1432" i="15" s="1"/>
  <c r="K1433" i="15"/>
  <c r="L1433" i="15" s="1"/>
  <c r="M1433" i="15" s="1"/>
  <c r="K1434" i="15"/>
  <c r="L1434" i="15" s="1"/>
  <c r="M1434" i="15" s="1"/>
  <c r="K1435" i="15"/>
  <c r="L1435" i="15" s="1"/>
  <c r="M1435" i="15" s="1"/>
  <c r="K1436" i="15"/>
  <c r="L1436" i="15" s="1"/>
  <c r="M1436" i="15" s="1"/>
  <c r="K1437" i="15"/>
  <c r="L1437" i="15" s="1"/>
  <c r="M1437" i="15" s="1"/>
  <c r="K1438" i="15"/>
  <c r="L1438" i="15" s="1"/>
  <c r="M1438" i="15" s="1"/>
  <c r="K1439" i="15"/>
  <c r="L1439" i="15" s="1"/>
  <c r="M1439" i="15" s="1"/>
  <c r="K1440" i="15"/>
  <c r="L1440" i="15" s="1"/>
  <c r="M1440" i="15" s="1"/>
  <c r="K1441" i="15"/>
  <c r="L1441" i="15" s="1"/>
  <c r="M1441" i="15" s="1"/>
  <c r="K1442" i="15"/>
  <c r="L1442" i="15" s="1"/>
  <c r="M1442" i="15" s="1"/>
  <c r="K1443" i="15"/>
  <c r="L1443" i="15" s="1"/>
  <c r="M1443" i="15" s="1"/>
  <c r="K1444" i="15"/>
  <c r="L1444" i="15" s="1"/>
  <c r="M1444" i="15" s="1"/>
  <c r="K1445" i="15"/>
  <c r="L1445" i="15" s="1"/>
  <c r="M1445" i="15" s="1"/>
  <c r="K1446" i="15"/>
  <c r="L1446" i="15" s="1"/>
  <c r="M1446" i="15" s="1"/>
  <c r="K1447" i="15"/>
  <c r="L1447" i="15" s="1"/>
  <c r="M1447" i="15" s="1"/>
  <c r="K1448" i="15"/>
  <c r="L1448" i="15" s="1"/>
  <c r="M1448" i="15" s="1"/>
  <c r="K1449" i="15"/>
  <c r="L1449" i="15" s="1"/>
  <c r="M1449" i="15" s="1"/>
  <c r="K1450" i="15"/>
  <c r="L1450" i="15" s="1"/>
  <c r="M1450" i="15" s="1"/>
  <c r="K1451" i="15"/>
  <c r="L1451" i="15" s="1"/>
  <c r="M1451" i="15" s="1"/>
  <c r="K1452" i="15"/>
  <c r="L1452" i="15" s="1"/>
  <c r="M1452" i="15" s="1"/>
  <c r="K1453" i="15"/>
  <c r="L1453" i="15" s="1"/>
  <c r="M1453" i="15" s="1"/>
  <c r="K1454" i="15"/>
  <c r="L1454" i="15" s="1"/>
  <c r="M1454" i="15" s="1"/>
  <c r="K1455" i="15"/>
  <c r="L1455" i="15" s="1"/>
  <c r="M1455" i="15" s="1"/>
  <c r="K1456" i="15"/>
  <c r="L1456" i="15" s="1"/>
  <c r="M1456" i="15" s="1"/>
  <c r="K1457" i="15"/>
  <c r="L1457" i="15" s="1"/>
  <c r="M1457" i="15" s="1"/>
  <c r="K1458" i="15"/>
  <c r="L1458" i="15" s="1"/>
  <c r="M1458" i="15" s="1"/>
  <c r="K1459" i="15"/>
  <c r="L1459" i="15" s="1"/>
  <c r="M1459" i="15" s="1"/>
  <c r="K1460" i="15"/>
  <c r="L1460" i="15" s="1"/>
  <c r="M1460" i="15" s="1"/>
  <c r="K1461" i="15"/>
  <c r="L1461" i="15" s="1"/>
  <c r="M1461" i="15" s="1"/>
  <c r="K1462" i="15"/>
  <c r="L1462" i="15" s="1"/>
  <c r="M1462" i="15" s="1"/>
  <c r="K1463" i="15"/>
  <c r="L1463" i="15" s="1"/>
  <c r="M1463" i="15" s="1"/>
  <c r="K1464" i="15"/>
  <c r="L1464" i="15" s="1"/>
  <c r="M1464" i="15" s="1"/>
  <c r="K1465" i="15"/>
  <c r="L1465" i="15" s="1"/>
  <c r="M1465" i="15" s="1"/>
  <c r="K1466" i="15"/>
  <c r="L1466" i="15" s="1"/>
  <c r="M1466" i="15" s="1"/>
  <c r="K1467" i="15"/>
  <c r="L1467" i="15" s="1"/>
  <c r="M1467" i="15" s="1"/>
  <c r="K1468" i="15"/>
  <c r="L1468" i="15" s="1"/>
  <c r="M1468" i="15" s="1"/>
  <c r="K1469" i="15"/>
  <c r="L1469" i="15" s="1"/>
  <c r="M1469" i="15" s="1"/>
  <c r="K1470" i="15"/>
  <c r="L1470" i="15" s="1"/>
  <c r="M1470" i="15" s="1"/>
  <c r="K1471" i="15"/>
  <c r="L1471" i="15" s="1"/>
  <c r="M1471" i="15" s="1"/>
  <c r="K1472" i="15"/>
  <c r="L1472" i="15" s="1"/>
  <c r="M1472" i="15" s="1"/>
  <c r="K1473" i="15"/>
  <c r="L1473" i="15" s="1"/>
  <c r="M1473" i="15" s="1"/>
  <c r="K1474" i="15"/>
  <c r="L1474" i="15" s="1"/>
  <c r="M1474" i="15" s="1"/>
  <c r="K1475" i="15"/>
  <c r="L1475" i="15" s="1"/>
  <c r="M1475" i="15" s="1"/>
  <c r="K1476" i="15"/>
  <c r="L1476" i="15" s="1"/>
  <c r="M1476" i="15" s="1"/>
  <c r="K1477" i="15"/>
  <c r="L1477" i="15" s="1"/>
  <c r="M1477" i="15" s="1"/>
  <c r="K1478" i="15"/>
  <c r="L1478" i="15" s="1"/>
  <c r="M1478" i="15" s="1"/>
  <c r="K1479" i="15"/>
  <c r="L1479" i="15" s="1"/>
  <c r="M1479" i="15" s="1"/>
  <c r="K1480" i="15"/>
  <c r="L1480" i="15" s="1"/>
  <c r="M1480" i="15" s="1"/>
  <c r="K1481" i="15"/>
  <c r="L1481" i="15" s="1"/>
  <c r="M1481" i="15" s="1"/>
  <c r="K1482" i="15"/>
  <c r="L1482" i="15" s="1"/>
  <c r="M1482" i="15" s="1"/>
  <c r="K1483" i="15"/>
  <c r="L1483" i="15" s="1"/>
  <c r="M1483" i="15" s="1"/>
  <c r="K1484" i="15"/>
  <c r="L1484" i="15" s="1"/>
  <c r="M1484" i="15" s="1"/>
  <c r="K1485" i="15"/>
  <c r="L1485" i="15" s="1"/>
  <c r="M1485" i="15" s="1"/>
  <c r="K1486" i="15"/>
  <c r="L1486" i="15" s="1"/>
  <c r="M1486" i="15" s="1"/>
  <c r="K1487" i="15"/>
  <c r="L1487" i="15" s="1"/>
  <c r="M1487" i="15" s="1"/>
  <c r="K1488" i="15"/>
  <c r="L1488" i="15" s="1"/>
  <c r="M1488" i="15" s="1"/>
  <c r="K1489" i="15"/>
  <c r="L1489" i="15" s="1"/>
  <c r="M1489" i="15" s="1"/>
  <c r="K1490" i="15"/>
  <c r="L1490" i="15" s="1"/>
  <c r="M1490" i="15" s="1"/>
  <c r="K1491" i="15"/>
  <c r="L1491" i="15" s="1"/>
  <c r="M1491" i="15" s="1"/>
  <c r="K1492" i="15"/>
  <c r="L1492" i="15" s="1"/>
  <c r="M1492" i="15" s="1"/>
  <c r="K1493" i="15"/>
  <c r="L1493" i="15" s="1"/>
  <c r="M1493" i="15" s="1"/>
  <c r="K1494" i="15"/>
  <c r="L1494" i="15" s="1"/>
  <c r="M1494" i="15" s="1"/>
  <c r="K1495" i="15"/>
  <c r="L1495" i="15" s="1"/>
  <c r="M1495" i="15" s="1"/>
  <c r="K1496" i="15"/>
  <c r="L1496" i="15" s="1"/>
  <c r="M1496" i="15" s="1"/>
  <c r="K1497" i="15"/>
  <c r="L1497" i="15" s="1"/>
  <c r="M1497" i="15" s="1"/>
  <c r="K1498" i="15"/>
  <c r="L1498" i="15" s="1"/>
  <c r="M1498" i="15" s="1"/>
  <c r="K1499" i="15"/>
  <c r="L1499" i="15" s="1"/>
  <c r="M1499" i="15" s="1"/>
  <c r="K1500" i="15"/>
  <c r="L1500" i="15" s="1"/>
  <c r="M1500" i="15" s="1"/>
  <c r="K1501" i="15"/>
  <c r="L1501" i="15" s="1"/>
  <c r="M1501" i="15" s="1"/>
  <c r="K1502" i="15"/>
  <c r="L1502" i="15" s="1"/>
  <c r="M1502" i="15" s="1"/>
  <c r="K1503" i="15"/>
  <c r="L1503" i="15" s="1"/>
  <c r="M1503" i="15" s="1"/>
  <c r="K1504" i="15"/>
  <c r="L1504" i="15" s="1"/>
  <c r="M1504" i="15" s="1"/>
  <c r="K1505" i="15"/>
  <c r="L1505" i="15" s="1"/>
  <c r="M1505" i="15" s="1"/>
  <c r="K1506" i="15"/>
  <c r="L1506" i="15" s="1"/>
  <c r="M1506" i="15" s="1"/>
  <c r="K1507" i="15"/>
  <c r="L1507" i="15" s="1"/>
  <c r="M1507" i="15" s="1"/>
  <c r="K1508" i="15"/>
  <c r="L1508" i="15" s="1"/>
  <c r="M1508" i="15" s="1"/>
  <c r="K1509" i="15"/>
  <c r="L1509" i="15" s="1"/>
  <c r="M1509" i="15" s="1"/>
  <c r="K1510" i="15"/>
  <c r="L1510" i="15" s="1"/>
  <c r="M1510" i="15" s="1"/>
  <c r="K1511" i="15"/>
  <c r="L1511" i="15" s="1"/>
  <c r="M1511" i="15" s="1"/>
  <c r="K1512" i="15"/>
  <c r="L1512" i="15" s="1"/>
  <c r="M1512" i="15" s="1"/>
  <c r="K1513" i="15"/>
  <c r="L1513" i="15" s="1"/>
  <c r="M1513" i="15" s="1"/>
  <c r="K1514" i="15"/>
  <c r="L1514" i="15" s="1"/>
  <c r="M1514" i="15" s="1"/>
  <c r="K1515" i="15"/>
  <c r="L1515" i="15" s="1"/>
  <c r="M1515" i="15" s="1"/>
  <c r="K1516" i="15"/>
  <c r="L1516" i="15" s="1"/>
  <c r="M1516" i="15" s="1"/>
  <c r="K1517" i="15"/>
  <c r="L1517" i="15" s="1"/>
  <c r="M1517" i="15" s="1"/>
  <c r="K1518" i="15"/>
  <c r="L1518" i="15" s="1"/>
  <c r="M1518" i="15" s="1"/>
  <c r="K1519" i="15"/>
  <c r="L1519" i="15" s="1"/>
  <c r="M1519" i="15" s="1"/>
  <c r="K1520" i="15"/>
  <c r="L1520" i="15" s="1"/>
  <c r="M1520" i="15" s="1"/>
  <c r="K1521" i="15"/>
  <c r="L1521" i="15" s="1"/>
  <c r="M1521" i="15" s="1"/>
  <c r="K1522" i="15"/>
  <c r="L1522" i="15" s="1"/>
  <c r="M1522" i="15" s="1"/>
  <c r="K1523" i="15"/>
  <c r="L1523" i="15" s="1"/>
  <c r="M1523" i="15" s="1"/>
  <c r="K1524" i="15"/>
  <c r="L1524" i="15" s="1"/>
  <c r="M1524" i="15" s="1"/>
  <c r="K1525" i="15"/>
  <c r="L1525" i="15" s="1"/>
  <c r="M1525" i="15" s="1"/>
  <c r="K1526" i="15"/>
  <c r="L1526" i="15" s="1"/>
  <c r="M1526" i="15" s="1"/>
  <c r="K1527" i="15"/>
  <c r="L1527" i="15" s="1"/>
  <c r="M1527" i="15" s="1"/>
  <c r="K1528" i="15"/>
  <c r="L1528" i="15" s="1"/>
  <c r="M1528" i="15" s="1"/>
  <c r="K1529" i="15"/>
  <c r="L1529" i="15" s="1"/>
  <c r="M1529" i="15" s="1"/>
  <c r="K1530" i="15"/>
  <c r="L1530" i="15" s="1"/>
  <c r="M1530" i="15" s="1"/>
  <c r="K1531" i="15"/>
  <c r="L1531" i="15" s="1"/>
  <c r="M1531" i="15" s="1"/>
  <c r="K1532" i="15"/>
  <c r="L1532" i="15" s="1"/>
  <c r="M1532" i="15" s="1"/>
  <c r="K1533" i="15"/>
  <c r="L1533" i="15" s="1"/>
  <c r="M1533" i="15" s="1"/>
  <c r="K1534" i="15"/>
  <c r="L1534" i="15" s="1"/>
  <c r="M1534" i="15" s="1"/>
  <c r="K1535" i="15"/>
  <c r="L1535" i="15" s="1"/>
  <c r="M1535" i="15" s="1"/>
  <c r="K1536" i="15"/>
  <c r="L1536" i="15" s="1"/>
  <c r="M1536" i="15" s="1"/>
  <c r="K1537" i="15"/>
  <c r="L1537" i="15" s="1"/>
  <c r="M1537" i="15" s="1"/>
  <c r="K1538" i="15"/>
  <c r="L1538" i="15" s="1"/>
  <c r="M1538" i="15" s="1"/>
  <c r="K1539" i="15"/>
  <c r="L1539" i="15" s="1"/>
  <c r="M1539" i="15" s="1"/>
  <c r="K1540" i="15"/>
  <c r="L1540" i="15" s="1"/>
  <c r="M1540" i="15" s="1"/>
  <c r="K1541" i="15"/>
  <c r="L1541" i="15" s="1"/>
  <c r="M1541" i="15" s="1"/>
  <c r="K1542" i="15"/>
  <c r="L1542" i="15" s="1"/>
  <c r="M1542" i="15" s="1"/>
  <c r="K1543" i="15"/>
  <c r="L1543" i="15" s="1"/>
  <c r="M1543" i="15" s="1"/>
  <c r="K1544" i="15"/>
  <c r="L1544" i="15" s="1"/>
  <c r="M1544" i="15" s="1"/>
  <c r="K1545" i="15"/>
  <c r="L1545" i="15" s="1"/>
  <c r="M1545" i="15" s="1"/>
  <c r="K1546" i="15"/>
  <c r="L1546" i="15" s="1"/>
  <c r="M1546" i="15" s="1"/>
  <c r="K1547" i="15"/>
  <c r="L1547" i="15" s="1"/>
  <c r="M1547" i="15" s="1"/>
  <c r="K1548" i="15"/>
  <c r="L1548" i="15" s="1"/>
  <c r="M1548" i="15" s="1"/>
  <c r="K1549" i="15"/>
  <c r="L1549" i="15" s="1"/>
  <c r="M1549" i="15" s="1"/>
  <c r="K1550" i="15"/>
  <c r="L1550" i="15" s="1"/>
  <c r="M1550" i="15" s="1"/>
  <c r="K1551" i="15"/>
  <c r="L1551" i="15" s="1"/>
  <c r="M1551" i="15" s="1"/>
  <c r="K1552" i="15"/>
  <c r="L1552" i="15" s="1"/>
  <c r="M1552" i="15" s="1"/>
  <c r="K1553" i="15"/>
  <c r="L1553" i="15" s="1"/>
  <c r="M1553" i="15" s="1"/>
  <c r="K1554" i="15"/>
  <c r="L1554" i="15" s="1"/>
  <c r="M1554" i="15" s="1"/>
  <c r="K1555" i="15"/>
  <c r="L1555" i="15" s="1"/>
  <c r="M1555" i="15" s="1"/>
  <c r="K1556" i="15"/>
  <c r="L1556" i="15" s="1"/>
  <c r="M1556" i="15" s="1"/>
  <c r="K1557" i="15"/>
  <c r="L1557" i="15" s="1"/>
  <c r="M1557" i="15" s="1"/>
  <c r="K1558" i="15"/>
  <c r="L1558" i="15" s="1"/>
  <c r="M1558" i="15" s="1"/>
  <c r="K1559" i="15"/>
  <c r="L1559" i="15" s="1"/>
  <c r="M1559" i="15" s="1"/>
  <c r="K1560" i="15"/>
  <c r="L1560" i="15" s="1"/>
  <c r="M1560" i="15" s="1"/>
  <c r="K1561" i="15"/>
  <c r="L1561" i="15" s="1"/>
  <c r="M1561" i="15" s="1"/>
  <c r="K1562" i="15"/>
  <c r="L1562" i="15" s="1"/>
  <c r="M1562" i="15" s="1"/>
  <c r="K1563" i="15"/>
  <c r="L1563" i="15" s="1"/>
  <c r="M1563" i="15" s="1"/>
  <c r="K1564" i="15"/>
  <c r="L1564" i="15" s="1"/>
  <c r="M1564" i="15" s="1"/>
  <c r="K1565" i="15"/>
  <c r="L1565" i="15" s="1"/>
  <c r="M1565" i="15" s="1"/>
  <c r="K1566" i="15"/>
  <c r="L1566" i="15" s="1"/>
  <c r="M1566" i="15" s="1"/>
  <c r="K1567" i="15"/>
  <c r="L1567" i="15" s="1"/>
  <c r="M1567" i="15" s="1"/>
  <c r="K1568" i="15"/>
  <c r="L1568" i="15" s="1"/>
  <c r="M1568" i="15" s="1"/>
  <c r="K1569" i="15"/>
  <c r="L1569" i="15" s="1"/>
  <c r="M1569" i="15" s="1"/>
  <c r="K1570" i="15"/>
  <c r="L1570" i="15" s="1"/>
  <c r="M1570" i="15" s="1"/>
  <c r="K1571" i="15"/>
  <c r="L1571" i="15" s="1"/>
  <c r="M1571" i="15" s="1"/>
  <c r="K1572" i="15"/>
  <c r="L1572" i="15" s="1"/>
  <c r="M1572" i="15" s="1"/>
  <c r="K1573" i="15"/>
  <c r="L1573" i="15" s="1"/>
  <c r="M1573" i="15" s="1"/>
  <c r="K1574" i="15"/>
  <c r="L1574" i="15" s="1"/>
  <c r="M1574" i="15" s="1"/>
  <c r="K1575" i="15"/>
  <c r="L1575" i="15" s="1"/>
  <c r="M1575" i="15" s="1"/>
  <c r="K1576" i="15"/>
  <c r="L1576" i="15" s="1"/>
  <c r="M1576" i="15" s="1"/>
  <c r="K1577" i="15"/>
  <c r="L1577" i="15" s="1"/>
  <c r="M1577" i="15" s="1"/>
  <c r="K1578" i="15"/>
  <c r="L1578" i="15" s="1"/>
  <c r="M1578" i="15" s="1"/>
  <c r="K1579" i="15"/>
  <c r="L1579" i="15" s="1"/>
  <c r="M1579" i="15" s="1"/>
  <c r="K1580" i="15"/>
  <c r="L1580" i="15" s="1"/>
  <c r="M1580" i="15" s="1"/>
  <c r="K1581" i="15"/>
  <c r="L1581" i="15" s="1"/>
  <c r="M1581" i="15" s="1"/>
  <c r="K1582" i="15"/>
  <c r="L1582" i="15" s="1"/>
  <c r="M1582" i="15" s="1"/>
  <c r="K1583" i="15"/>
  <c r="L1583" i="15" s="1"/>
  <c r="M1583" i="15" s="1"/>
  <c r="K1584" i="15"/>
  <c r="L1584" i="15" s="1"/>
  <c r="M1584" i="15" s="1"/>
  <c r="K1585" i="15"/>
  <c r="L1585" i="15" s="1"/>
  <c r="M1585" i="15" s="1"/>
  <c r="K1586" i="15"/>
  <c r="L1586" i="15" s="1"/>
  <c r="M1586" i="15" s="1"/>
  <c r="S4" i="15" l="1"/>
  <c r="R4" i="15"/>
  <c r="P4" i="15"/>
  <c r="Q4" i="15" s="1"/>
  <c r="B43" i="23"/>
  <c r="B40" i="23"/>
  <c r="B37" i="23"/>
  <c r="B34" i="23"/>
  <c r="B31" i="23"/>
  <c r="B28" i="23"/>
  <c r="B25" i="23"/>
  <c r="B22" i="23"/>
  <c r="B19" i="23"/>
  <c r="B16" i="23"/>
  <c r="B13" i="23"/>
  <c r="B9" i="23"/>
  <c r="B7" i="23"/>
  <c r="B3" i="23"/>
  <c r="B9" i="22"/>
  <c r="B40" i="22"/>
  <c r="B37" i="22"/>
  <c r="B34" i="22"/>
  <c r="B31" i="22"/>
  <c r="B28" i="22"/>
  <c r="B25" i="22"/>
  <c r="B22" i="22"/>
  <c r="B19" i="22"/>
  <c r="B16" i="22"/>
  <c r="B13" i="22"/>
  <c r="B7" i="22"/>
  <c r="B3" i="22"/>
  <c r="B9" i="12"/>
</calcChain>
</file>

<file path=xl/sharedStrings.xml><?xml version="1.0" encoding="utf-8"?>
<sst xmlns="http://schemas.openxmlformats.org/spreadsheetml/2006/main" count="209" uniqueCount="132">
  <si>
    <t>BDSP</t>
  </si>
  <si>
    <t>ELEP</t>
  </si>
  <si>
    <t>RMSP</t>
  </si>
  <si>
    <t>VALP</t>
  </si>
  <si>
    <t>FINCP</t>
  </si>
  <si>
    <t>HINCP</t>
  </si>
  <si>
    <t>NPF</t>
  </si>
  <si>
    <t>ACR = 2</t>
  </si>
  <si>
    <t>ACR = 3</t>
  </si>
  <si>
    <t>BATH = 1</t>
  </si>
  <si>
    <t>Outlier (Regression)</t>
  </si>
  <si>
    <t>Predicted Salary</t>
  </si>
  <si>
    <t>Error</t>
  </si>
  <si>
    <t>Error 2</t>
  </si>
  <si>
    <t>y- y bar</t>
  </si>
  <si>
    <t>y - y bar 2</t>
  </si>
  <si>
    <t>Constant</t>
  </si>
  <si>
    <t>n</t>
  </si>
  <si>
    <t>k</t>
  </si>
  <si>
    <t>Training</t>
  </si>
  <si>
    <t>R Square</t>
  </si>
  <si>
    <t>Adj R square</t>
  </si>
  <si>
    <t>Std error</t>
  </si>
  <si>
    <t>RMSE</t>
  </si>
  <si>
    <t>Name</t>
  </si>
  <si>
    <t>validation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</si>
  <si>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</si>
  <si>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</si>
  <si>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</si>
  <si>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</si>
  <si>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</si>
  <si>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</si>
  <si>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</si>
  <si>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</si>
  <si>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</si>
  <si>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</si>
  <si>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DG28382198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</si>
  <si>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</si>
  <si>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</si>
  <si>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</si>
  <si>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</si>
  <si>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</si>
  <si>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</si>
  <si>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</si>
  <si>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</si>
  <si>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</si>
  <si>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</si>
  <si>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VG1AADE1DE37AB30D9</t>
  </si>
  <si>
    <t>var1</t>
  </si>
  <si>
    <t>ST_ACR2_1</t>
  </si>
  <si>
    <t>1 : Ranges</t>
  </si>
  <si>
    <t>1 : MultiRefs</t>
  </si>
  <si>
    <t>2 : Info</t>
  </si>
  <si>
    <t>VG195812C2D583993</t>
  </si>
  <si>
    <t>var2</t>
  </si>
  <si>
    <t>ST_ACR3_2</t>
  </si>
  <si>
    <t>2 : Ranges</t>
  </si>
  <si>
    <t>2 : MultiRefs</t>
  </si>
  <si>
    <t>3 : Info</t>
  </si>
  <si>
    <t>VG1CA9CECC2B917AA9</t>
  </si>
  <si>
    <t>var3</t>
  </si>
  <si>
    <t>ST_BATH1_3</t>
  </si>
  <si>
    <t>3 : Ranges</t>
  </si>
  <si>
    <t>3 : MultiRefs</t>
  </si>
  <si>
    <t>4 : Info</t>
  </si>
  <si>
    <t>VG15D6F225127ED66D</t>
  </si>
  <si>
    <t>var4</t>
  </si>
  <si>
    <t>ST_BDSP_4</t>
  </si>
  <si>
    <t>4 : Ranges</t>
  </si>
  <si>
    <t>4 : MultiRefs</t>
  </si>
  <si>
    <t>5 : Info</t>
  </si>
  <si>
    <t>VG2D8D9BFA37BA03FC</t>
  </si>
  <si>
    <t>var5</t>
  </si>
  <si>
    <t>ST_RMSP_5</t>
  </si>
  <si>
    <t>5 : Ranges</t>
  </si>
  <si>
    <t>5 : MultiRefs</t>
  </si>
  <si>
    <t>6 : Info</t>
  </si>
  <si>
    <t>VG2FB8E1D62815A55A</t>
  </si>
  <si>
    <t>var6</t>
  </si>
  <si>
    <t>ST_FINCP_6</t>
  </si>
  <si>
    <t>6 : Ranges</t>
  </si>
  <si>
    <t>6 : MultiRefs</t>
  </si>
  <si>
    <t>7 : Info</t>
  </si>
  <si>
    <t>VG7028395209C8565</t>
  </si>
  <si>
    <t>var7</t>
  </si>
  <si>
    <t>ST_NPF_7</t>
  </si>
  <si>
    <t>7 : Ranges</t>
  </si>
  <si>
    <t>7 : MultiRefs</t>
  </si>
  <si>
    <t>8 : Info</t>
  </si>
  <si>
    <t>VG220D8EC3822E120</t>
  </si>
  <si>
    <t>var8</t>
  </si>
  <si>
    <t>ST_HINCP_8</t>
  </si>
  <si>
    <t>8 : Ranges</t>
  </si>
  <si>
    <t>8 : MultiRefs</t>
  </si>
  <si>
    <t>9 : Info</t>
  </si>
  <si>
    <t>VGC581D6523509449</t>
  </si>
  <si>
    <t>var9</t>
  </si>
  <si>
    <t>ST_ELEP_9</t>
  </si>
  <si>
    <t>9 : Ranges</t>
  </si>
  <si>
    <t>9 : MultiRefs</t>
  </si>
  <si>
    <t>10 : Info</t>
  </si>
  <si>
    <t>VG2ACCDF31208ACE8E</t>
  </si>
  <si>
    <t>var10</t>
  </si>
  <si>
    <t>ST_VALP_10</t>
  </si>
  <si>
    <t>10 : Ranges</t>
  </si>
  <si>
    <t>10 : MultiRefs</t>
  </si>
  <si>
    <t>DG39EBFF34</t>
  </si>
  <si>
    <t>VG363A5BA3365D348B</t>
  </si>
  <si>
    <t>ST_ACR2</t>
  </si>
  <si>
    <t>VG32F6E2D935AA9E27</t>
  </si>
  <si>
    <t>ST_ACR3</t>
  </si>
  <si>
    <t>VG10158A7314888958</t>
  </si>
  <si>
    <t>ST_BATH1</t>
  </si>
  <si>
    <t>VG5D8B7613906E1AC</t>
  </si>
  <si>
    <t>ST_BDSP</t>
  </si>
  <si>
    <t>VG2049026C1A858E9F</t>
  </si>
  <si>
    <t>ST_RMSP</t>
  </si>
  <si>
    <t>VG248F83B512487098</t>
  </si>
  <si>
    <t>ST_FINCP</t>
  </si>
  <si>
    <t>VG1A5C3F392881680F</t>
  </si>
  <si>
    <t>ST_NPF</t>
  </si>
  <si>
    <t>VG2A06D50516477B36</t>
  </si>
  <si>
    <t>ST_HINCP</t>
  </si>
  <si>
    <t>VG3172BD04181652F5</t>
  </si>
  <si>
    <t>ST_ELEP</t>
  </si>
  <si>
    <t>VG12767166EB42CC2</t>
  </si>
  <si>
    <t>ST_VALP</t>
  </si>
  <si>
    <t>11 : Info</t>
  </si>
  <si>
    <t>VG69CCC806DD390F</t>
  </si>
  <si>
    <t>ST_OutlierRegression</t>
  </si>
  <si>
    <t>11 : Ranges</t>
  </si>
  <si>
    <t>11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</si>
</sst>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0" borderId="0" xfId="0" applyNumberFormat="1" applyAlignment="1">
      <alignment horizontal="left"/>
    </xf>
    <xf numFmtId="0" fontId="0" fillId="36" borderId="14" xfId="0" applyNumberFormat="1" applyFill="1" applyBorder="1"/>
    <xf numFmtId="0" fontId="0" fillId="36" borderId="17" xfId="0" applyNumberFormat="1" applyFill="1" applyBorder="1"/>
    <xf numFmtId="0" fontId="0" fillId="36" borderId="20" xfId="0" applyNumberFormat="1" applyFill="1" applyBorder="1"/>
    <xf numFmtId="0" fontId="0" fillId="36" borderId="13" xfId="0" applyNumberFormat="1" applyFill="1" applyBorder="1"/>
    <xf numFmtId="0" fontId="0" fillId="36" borderId="16" xfId="0" applyNumberFormat="1" applyFill="1" applyBorder="1"/>
    <xf numFmtId="0" fontId="0" fillId="36" borderId="19" xfId="0" applyNumberFormat="1" applyFill="1" applyBorder="1"/>
    <xf numFmtId="0" fontId="0" fillId="37" borderId="11" xfId="0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center"/>
    </xf>
    <xf numFmtId="0" fontId="0" fillId="38" borderId="22" xfId="0" applyFill="1" applyBorder="1" applyAlignment="1">
      <alignment horizontal="center"/>
    </xf>
    <xf numFmtId="164" fontId="0" fillId="38" borderId="0" xfId="0" applyNumberFormat="1" applyFill="1" applyAlignment="1">
      <alignment horizontal="center"/>
    </xf>
    <xf numFmtId="2" fontId="0" fillId="38" borderId="0" xfId="0" applyNumberFormat="1" applyFill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3" xfId="0" applyFill="1" applyBorder="1"/>
    <xf numFmtId="0" fontId="0" fillId="33" borderId="23" xfId="0" applyFill="1" applyBorder="1" applyAlignment="1">
      <alignment horizontal="left"/>
    </xf>
    <xf numFmtId="164" fontId="0" fillId="33" borderId="23" xfId="0" applyNumberForma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94"/>
  <sheetViews>
    <sheetView workbookViewId="0">
      <selection activeCell="L8" sqref="L8"/>
    </sheetView>
  </sheetViews>
  <sheetFormatPr baseColWidth="10" defaultColWidth="8.83203125" defaultRowHeight="15"/>
  <cols>
    <col min="1" max="3" width="10.6640625" style="2" customWidth="1"/>
    <col min="4" max="9" width="9.1640625" style="1"/>
    <col min="10" max="10" width="9.1640625" style="2"/>
  </cols>
  <sheetData>
    <row r="1" spans="1:10" ht="16" thickTop="1">
      <c r="A1" s="6" t="s">
        <v>7</v>
      </c>
      <c r="B1" s="7" t="s">
        <v>8</v>
      </c>
      <c r="C1" s="7" t="s">
        <v>9</v>
      </c>
      <c r="D1" s="7" t="s">
        <v>0</v>
      </c>
      <c r="E1" s="7" t="s">
        <v>2</v>
      </c>
      <c r="F1" s="7" t="s">
        <v>4</v>
      </c>
      <c r="G1" s="7" t="s">
        <v>6</v>
      </c>
      <c r="H1" s="7" t="s">
        <v>5</v>
      </c>
      <c r="I1" s="7" t="s">
        <v>1</v>
      </c>
      <c r="J1" s="7" t="s">
        <v>3</v>
      </c>
    </row>
    <row r="2" spans="1:10">
      <c r="A2" s="19">
        <v>1</v>
      </c>
      <c r="B2" s="16">
        <v>0</v>
      </c>
      <c r="C2" s="16">
        <v>1</v>
      </c>
      <c r="D2" s="9">
        <v>4</v>
      </c>
      <c r="E2" s="9">
        <v>5</v>
      </c>
      <c r="F2" s="9">
        <v>145000</v>
      </c>
      <c r="G2" s="9">
        <v>5</v>
      </c>
      <c r="H2" s="9">
        <v>145000</v>
      </c>
      <c r="I2" s="9">
        <v>200</v>
      </c>
      <c r="J2" s="9">
        <v>300000</v>
      </c>
    </row>
    <row r="3" spans="1:10">
      <c r="A3" s="20">
        <v>0</v>
      </c>
      <c r="B3" s="17">
        <v>0</v>
      </c>
      <c r="C3" s="17">
        <v>1</v>
      </c>
      <c r="D3" s="11">
        <v>3</v>
      </c>
      <c r="E3" s="11">
        <v>6</v>
      </c>
      <c r="F3" s="11">
        <v>12700</v>
      </c>
      <c r="G3" s="11">
        <v>3</v>
      </c>
      <c r="H3" s="11">
        <v>12700</v>
      </c>
      <c r="I3" s="11">
        <v>160</v>
      </c>
      <c r="J3" s="11">
        <v>200000</v>
      </c>
    </row>
    <row r="4" spans="1:10">
      <c r="A4" s="20">
        <v>0</v>
      </c>
      <c r="B4" s="17">
        <v>0</v>
      </c>
      <c r="C4" s="17">
        <v>1</v>
      </c>
      <c r="D4" s="11">
        <v>4</v>
      </c>
      <c r="E4" s="11">
        <v>6</v>
      </c>
      <c r="F4" s="11">
        <v>144600</v>
      </c>
      <c r="G4" s="11">
        <v>5</v>
      </c>
      <c r="H4" s="11">
        <v>144600</v>
      </c>
      <c r="I4" s="11">
        <v>100</v>
      </c>
      <c r="J4" s="11">
        <v>245000</v>
      </c>
    </row>
    <row r="5" spans="1:10">
      <c r="A5" s="20">
        <v>0</v>
      </c>
      <c r="B5" s="17">
        <v>0</v>
      </c>
      <c r="C5" s="17">
        <v>1</v>
      </c>
      <c r="D5" s="11">
        <v>4</v>
      </c>
      <c r="E5" s="11">
        <v>6</v>
      </c>
      <c r="F5" s="11">
        <v>275000</v>
      </c>
      <c r="G5" s="11">
        <v>4</v>
      </c>
      <c r="H5" s="11">
        <v>275000</v>
      </c>
      <c r="I5" s="11">
        <v>100</v>
      </c>
      <c r="J5" s="11">
        <v>300000</v>
      </c>
    </row>
    <row r="6" spans="1:10">
      <c r="A6" s="20">
        <v>0</v>
      </c>
      <c r="B6" s="17">
        <v>0</v>
      </c>
      <c r="C6" s="17">
        <v>1</v>
      </c>
      <c r="D6" s="11">
        <v>4</v>
      </c>
      <c r="E6" s="11">
        <v>5</v>
      </c>
      <c r="F6" s="11">
        <v>27120</v>
      </c>
      <c r="G6" s="11">
        <v>3</v>
      </c>
      <c r="H6" s="11">
        <v>27120</v>
      </c>
      <c r="I6" s="11">
        <v>550</v>
      </c>
      <c r="J6" s="11">
        <v>55000</v>
      </c>
    </row>
    <row r="7" spans="1:10">
      <c r="A7" s="20">
        <v>0</v>
      </c>
      <c r="B7" s="17">
        <v>0</v>
      </c>
      <c r="C7" s="17">
        <v>1</v>
      </c>
      <c r="D7" s="11">
        <v>4</v>
      </c>
      <c r="E7" s="11">
        <v>5</v>
      </c>
      <c r="F7" s="11">
        <v>23720</v>
      </c>
      <c r="G7" s="11">
        <v>7</v>
      </c>
      <c r="H7" s="11">
        <v>23720</v>
      </c>
      <c r="I7" s="11">
        <v>150</v>
      </c>
      <c r="J7" s="11">
        <v>40000</v>
      </c>
    </row>
    <row r="8" spans="1:10">
      <c r="A8" s="20">
        <v>1</v>
      </c>
      <c r="B8" s="17">
        <v>0</v>
      </c>
      <c r="C8" s="17">
        <v>1</v>
      </c>
      <c r="D8" s="11">
        <v>4</v>
      </c>
      <c r="E8" s="11">
        <v>8</v>
      </c>
      <c r="F8" s="11">
        <v>98000</v>
      </c>
      <c r="G8" s="11">
        <v>2</v>
      </c>
      <c r="H8" s="11">
        <v>98000</v>
      </c>
      <c r="I8" s="11">
        <v>90</v>
      </c>
      <c r="J8" s="11">
        <v>200000</v>
      </c>
    </row>
    <row r="9" spans="1:10">
      <c r="A9" s="20">
        <v>0</v>
      </c>
      <c r="B9" s="17">
        <v>0</v>
      </c>
      <c r="C9" s="17">
        <v>1</v>
      </c>
      <c r="D9" s="11">
        <v>3</v>
      </c>
      <c r="E9" s="11">
        <v>4</v>
      </c>
      <c r="F9" s="11">
        <v>128700</v>
      </c>
      <c r="G9" s="11">
        <v>4</v>
      </c>
      <c r="H9" s="11">
        <v>128700</v>
      </c>
      <c r="I9" s="11">
        <v>90</v>
      </c>
      <c r="J9" s="11">
        <v>290000</v>
      </c>
    </row>
    <row r="10" spans="1:10">
      <c r="A10" s="20">
        <v>0</v>
      </c>
      <c r="B10" s="17">
        <v>1</v>
      </c>
      <c r="C10" s="17">
        <v>1</v>
      </c>
      <c r="D10" s="11">
        <v>2</v>
      </c>
      <c r="E10" s="11">
        <v>3</v>
      </c>
      <c r="F10" s="11">
        <v>36500</v>
      </c>
      <c r="G10" s="11">
        <v>2</v>
      </c>
      <c r="H10" s="11">
        <v>36500</v>
      </c>
      <c r="I10" s="11">
        <v>420</v>
      </c>
      <c r="J10" s="11">
        <v>200000</v>
      </c>
    </row>
    <row r="11" spans="1:10">
      <c r="A11" s="20">
        <v>0</v>
      </c>
      <c r="B11" s="17">
        <v>0</v>
      </c>
      <c r="C11" s="17">
        <v>1</v>
      </c>
      <c r="D11" s="11">
        <v>3</v>
      </c>
      <c r="E11" s="11">
        <v>8</v>
      </c>
      <c r="F11" s="11">
        <v>149000</v>
      </c>
      <c r="G11" s="11">
        <v>2</v>
      </c>
      <c r="H11" s="11">
        <v>149000</v>
      </c>
      <c r="I11" s="11">
        <v>150</v>
      </c>
      <c r="J11" s="11">
        <v>265000</v>
      </c>
    </row>
    <row r="12" spans="1:10">
      <c r="A12" s="20">
        <v>0</v>
      </c>
      <c r="B12" s="17">
        <v>0</v>
      </c>
      <c r="C12" s="17">
        <v>1</v>
      </c>
      <c r="D12" s="11">
        <v>3</v>
      </c>
      <c r="E12" s="11">
        <v>6</v>
      </c>
      <c r="F12" s="11">
        <v>95200</v>
      </c>
      <c r="G12" s="11">
        <v>4</v>
      </c>
      <c r="H12" s="11">
        <v>96300</v>
      </c>
      <c r="I12" s="11">
        <v>70</v>
      </c>
      <c r="J12" s="11">
        <v>230000</v>
      </c>
    </row>
    <row r="13" spans="1:10">
      <c r="A13" s="20">
        <v>0</v>
      </c>
      <c r="B13" s="17">
        <v>0</v>
      </c>
      <c r="C13" s="17">
        <v>1</v>
      </c>
      <c r="D13" s="11">
        <v>4</v>
      </c>
      <c r="E13" s="11">
        <v>8</v>
      </c>
      <c r="F13" s="11">
        <v>58400</v>
      </c>
      <c r="G13" s="11">
        <v>2</v>
      </c>
      <c r="H13" s="11">
        <v>71200</v>
      </c>
      <c r="I13" s="11">
        <v>100</v>
      </c>
      <c r="J13" s="11">
        <v>300000</v>
      </c>
    </row>
    <row r="14" spans="1:10">
      <c r="A14" s="20">
        <v>0</v>
      </c>
      <c r="B14" s="17">
        <v>0</v>
      </c>
      <c r="C14" s="17">
        <v>1</v>
      </c>
      <c r="D14" s="11">
        <v>4</v>
      </c>
      <c r="E14" s="11">
        <v>6</v>
      </c>
      <c r="F14" s="11">
        <v>75100</v>
      </c>
      <c r="G14" s="11">
        <v>2</v>
      </c>
      <c r="H14" s="11">
        <v>75100</v>
      </c>
      <c r="I14" s="11">
        <v>160</v>
      </c>
      <c r="J14" s="11">
        <v>250000</v>
      </c>
    </row>
    <row r="15" spans="1:10">
      <c r="A15" s="20">
        <v>0</v>
      </c>
      <c r="B15" s="17">
        <v>0</v>
      </c>
      <c r="C15" s="17">
        <v>1</v>
      </c>
      <c r="D15" s="11">
        <v>3</v>
      </c>
      <c r="E15" s="11">
        <v>6</v>
      </c>
      <c r="F15" s="11">
        <v>119800</v>
      </c>
      <c r="G15" s="11">
        <v>3</v>
      </c>
      <c r="H15" s="11">
        <v>119800</v>
      </c>
      <c r="I15" s="11">
        <v>130</v>
      </c>
      <c r="J15" s="11">
        <v>320000</v>
      </c>
    </row>
    <row r="16" spans="1:10">
      <c r="A16" s="20">
        <v>0</v>
      </c>
      <c r="B16" s="17">
        <v>0</v>
      </c>
      <c r="C16" s="17">
        <v>1</v>
      </c>
      <c r="D16" s="11">
        <v>3</v>
      </c>
      <c r="E16" s="11">
        <v>5</v>
      </c>
      <c r="F16" s="11">
        <v>139200</v>
      </c>
      <c r="G16" s="11">
        <v>3</v>
      </c>
      <c r="H16" s="11">
        <v>139200</v>
      </c>
      <c r="I16" s="11">
        <v>120</v>
      </c>
      <c r="J16" s="11">
        <v>275000</v>
      </c>
    </row>
    <row r="17" spans="1:10">
      <c r="A17" s="20">
        <v>0</v>
      </c>
      <c r="B17" s="17">
        <v>0</v>
      </c>
      <c r="C17" s="17">
        <v>1</v>
      </c>
      <c r="D17" s="11">
        <v>5</v>
      </c>
      <c r="E17" s="11">
        <v>11</v>
      </c>
      <c r="F17" s="11">
        <v>170300</v>
      </c>
      <c r="G17" s="11">
        <v>2</v>
      </c>
      <c r="H17" s="11">
        <v>266460</v>
      </c>
      <c r="I17" s="11">
        <v>540</v>
      </c>
      <c r="J17" s="11">
        <v>600000</v>
      </c>
    </row>
    <row r="18" spans="1:10">
      <c r="A18" s="20">
        <v>0</v>
      </c>
      <c r="B18" s="17">
        <v>0</v>
      </c>
      <c r="C18" s="17">
        <v>1</v>
      </c>
      <c r="D18" s="11">
        <v>4</v>
      </c>
      <c r="E18" s="11">
        <v>6</v>
      </c>
      <c r="F18" s="11">
        <v>76400</v>
      </c>
      <c r="G18" s="11">
        <v>2</v>
      </c>
      <c r="H18" s="11">
        <v>76400</v>
      </c>
      <c r="I18" s="11">
        <v>350</v>
      </c>
      <c r="J18" s="11">
        <v>350000</v>
      </c>
    </row>
    <row r="19" spans="1:10">
      <c r="A19" s="20">
        <v>1</v>
      </c>
      <c r="B19" s="17">
        <v>0</v>
      </c>
      <c r="C19" s="17">
        <v>1</v>
      </c>
      <c r="D19" s="11">
        <v>2</v>
      </c>
      <c r="E19" s="11">
        <v>5</v>
      </c>
      <c r="F19" s="11">
        <v>3800</v>
      </c>
      <c r="G19" s="11">
        <v>2</v>
      </c>
      <c r="H19" s="11">
        <v>3800</v>
      </c>
      <c r="I19" s="11">
        <v>120</v>
      </c>
      <c r="J19" s="11">
        <v>300000</v>
      </c>
    </row>
    <row r="20" spans="1:10">
      <c r="A20" s="20">
        <v>1</v>
      </c>
      <c r="B20" s="17">
        <v>0</v>
      </c>
      <c r="C20" s="17">
        <v>1</v>
      </c>
      <c r="D20" s="11">
        <v>2</v>
      </c>
      <c r="E20" s="11">
        <v>4</v>
      </c>
      <c r="F20" s="11">
        <v>436704</v>
      </c>
      <c r="G20" s="11">
        <v>2</v>
      </c>
      <c r="H20" s="11">
        <v>436704</v>
      </c>
      <c r="I20" s="11">
        <v>80</v>
      </c>
      <c r="J20" s="11">
        <v>600000</v>
      </c>
    </row>
    <row r="21" spans="1:10">
      <c r="A21" s="20">
        <v>0</v>
      </c>
      <c r="B21" s="17">
        <v>0</v>
      </c>
      <c r="C21" s="17">
        <v>0</v>
      </c>
      <c r="D21" s="11">
        <v>3</v>
      </c>
      <c r="E21" s="11">
        <v>5</v>
      </c>
      <c r="F21" s="11">
        <v>27000</v>
      </c>
      <c r="G21" s="11">
        <v>4</v>
      </c>
      <c r="H21" s="11">
        <v>27000</v>
      </c>
      <c r="I21" s="11">
        <v>130</v>
      </c>
      <c r="J21" s="11">
        <v>188000</v>
      </c>
    </row>
    <row r="22" spans="1:10">
      <c r="A22" s="20">
        <v>0</v>
      </c>
      <c r="B22" s="17">
        <v>0</v>
      </c>
      <c r="C22" s="17">
        <v>1</v>
      </c>
      <c r="D22" s="11">
        <v>2</v>
      </c>
      <c r="E22" s="11">
        <v>4</v>
      </c>
      <c r="F22" s="11">
        <v>62000</v>
      </c>
      <c r="G22" s="11">
        <v>8</v>
      </c>
      <c r="H22" s="11">
        <v>62000</v>
      </c>
      <c r="I22" s="11">
        <v>280</v>
      </c>
      <c r="J22" s="11">
        <v>30000</v>
      </c>
    </row>
    <row r="23" spans="1:10">
      <c r="A23" s="20">
        <v>0</v>
      </c>
      <c r="B23" s="17">
        <v>0</v>
      </c>
      <c r="C23" s="17">
        <v>1</v>
      </c>
      <c r="D23" s="11">
        <v>3</v>
      </c>
      <c r="E23" s="11">
        <v>5</v>
      </c>
      <c r="F23" s="11">
        <v>63300</v>
      </c>
      <c r="G23" s="11">
        <v>4</v>
      </c>
      <c r="H23" s="11">
        <v>63300</v>
      </c>
      <c r="I23" s="11">
        <v>90</v>
      </c>
      <c r="J23" s="11">
        <v>160000</v>
      </c>
    </row>
    <row r="24" spans="1:10">
      <c r="A24" s="20">
        <v>0</v>
      </c>
      <c r="B24" s="17">
        <v>0</v>
      </c>
      <c r="C24" s="17">
        <v>1</v>
      </c>
      <c r="D24" s="11">
        <v>3</v>
      </c>
      <c r="E24" s="11">
        <v>6</v>
      </c>
      <c r="F24" s="11">
        <v>90000</v>
      </c>
      <c r="G24" s="11">
        <v>5</v>
      </c>
      <c r="H24" s="11">
        <v>90000</v>
      </c>
      <c r="I24" s="11">
        <v>350</v>
      </c>
      <c r="J24" s="11">
        <v>425000</v>
      </c>
    </row>
    <row r="25" spans="1:10">
      <c r="A25" s="20">
        <v>1</v>
      </c>
      <c r="B25" s="17">
        <v>0</v>
      </c>
      <c r="C25" s="17">
        <v>1</v>
      </c>
      <c r="D25" s="11">
        <v>3</v>
      </c>
      <c r="E25" s="11">
        <v>8</v>
      </c>
      <c r="F25" s="11">
        <v>26020</v>
      </c>
      <c r="G25" s="11">
        <v>2</v>
      </c>
      <c r="H25" s="11">
        <v>26020</v>
      </c>
      <c r="I25" s="11">
        <v>250</v>
      </c>
      <c r="J25" s="11">
        <v>100000</v>
      </c>
    </row>
    <row r="26" spans="1:10">
      <c r="A26" s="20">
        <v>1</v>
      </c>
      <c r="B26" s="17">
        <v>0</v>
      </c>
      <c r="C26" s="17">
        <v>1</v>
      </c>
      <c r="D26" s="11">
        <v>4</v>
      </c>
      <c r="E26" s="11">
        <v>5</v>
      </c>
      <c r="F26" s="11">
        <v>48220</v>
      </c>
      <c r="G26" s="11">
        <v>4</v>
      </c>
      <c r="H26" s="11">
        <v>60200</v>
      </c>
      <c r="I26" s="11">
        <v>120</v>
      </c>
      <c r="J26" s="11">
        <v>174000</v>
      </c>
    </row>
    <row r="27" spans="1:10">
      <c r="A27" s="20">
        <v>0</v>
      </c>
      <c r="B27" s="17">
        <v>0</v>
      </c>
      <c r="C27" s="17">
        <v>1</v>
      </c>
      <c r="D27" s="11">
        <v>1</v>
      </c>
      <c r="E27" s="11">
        <v>3</v>
      </c>
      <c r="F27" s="11">
        <v>115800</v>
      </c>
      <c r="G27" s="11">
        <v>3</v>
      </c>
      <c r="H27" s="11">
        <v>115800</v>
      </c>
      <c r="I27" s="11">
        <v>60</v>
      </c>
      <c r="J27" s="11">
        <v>110000</v>
      </c>
    </row>
    <row r="28" spans="1:10">
      <c r="A28" s="20">
        <v>0</v>
      </c>
      <c r="B28" s="17">
        <v>0</v>
      </c>
      <c r="C28" s="17">
        <v>1</v>
      </c>
      <c r="D28" s="11">
        <v>3</v>
      </c>
      <c r="E28" s="11">
        <v>5</v>
      </c>
      <c r="F28" s="11">
        <v>63700</v>
      </c>
      <c r="G28" s="11">
        <v>2</v>
      </c>
      <c r="H28" s="11">
        <v>63700</v>
      </c>
      <c r="I28" s="11">
        <v>350</v>
      </c>
      <c r="J28" s="11">
        <v>280000</v>
      </c>
    </row>
    <row r="29" spans="1:10">
      <c r="A29" s="20">
        <v>0</v>
      </c>
      <c r="B29" s="17">
        <v>0</v>
      </c>
      <c r="C29" s="17">
        <v>1</v>
      </c>
      <c r="D29" s="11">
        <v>4</v>
      </c>
      <c r="E29" s="11">
        <v>7</v>
      </c>
      <c r="F29" s="11">
        <v>232500</v>
      </c>
      <c r="G29" s="11">
        <v>4</v>
      </c>
      <c r="H29" s="11">
        <v>232500</v>
      </c>
      <c r="I29" s="11">
        <v>150</v>
      </c>
      <c r="J29" s="11">
        <v>350000</v>
      </c>
    </row>
    <row r="30" spans="1:10">
      <c r="A30" s="20">
        <v>0</v>
      </c>
      <c r="B30" s="17">
        <v>0</v>
      </c>
      <c r="C30" s="17">
        <v>1</v>
      </c>
      <c r="D30" s="11">
        <v>2</v>
      </c>
      <c r="E30" s="11">
        <v>3</v>
      </c>
      <c r="F30" s="11">
        <v>184000</v>
      </c>
      <c r="G30" s="11">
        <v>2</v>
      </c>
      <c r="H30" s="11">
        <v>184000</v>
      </c>
      <c r="I30" s="11">
        <v>90</v>
      </c>
      <c r="J30" s="11">
        <v>350000</v>
      </c>
    </row>
    <row r="31" spans="1:10">
      <c r="A31" s="20">
        <v>0</v>
      </c>
      <c r="B31" s="17">
        <v>0</v>
      </c>
      <c r="C31" s="17">
        <v>1</v>
      </c>
      <c r="D31" s="11">
        <v>4</v>
      </c>
      <c r="E31" s="11">
        <v>7</v>
      </c>
      <c r="F31" s="11">
        <v>96000</v>
      </c>
      <c r="G31" s="11">
        <v>5</v>
      </c>
      <c r="H31" s="11">
        <v>96000</v>
      </c>
      <c r="I31" s="11">
        <v>250</v>
      </c>
      <c r="J31" s="11">
        <v>460000</v>
      </c>
    </row>
    <row r="32" spans="1:10">
      <c r="A32" s="20">
        <v>0</v>
      </c>
      <c r="B32" s="17">
        <v>0</v>
      </c>
      <c r="C32" s="17">
        <v>1</v>
      </c>
      <c r="D32" s="11">
        <v>3</v>
      </c>
      <c r="E32" s="11">
        <v>7</v>
      </c>
      <c r="F32" s="11">
        <v>90600</v>
      </c>
      <c r="G32" s="11">
        <v>3</v>
      </c>
      <c r="H32" s="11">
        <v>90600</v>
      </c>
      <c r="I32" s="11">
        <v>120</v>
      </c>
      <c r="J32" s="11">
        <v>240000</v>
      </c>
    </row>
    <row r="33" spans="1:10">
      <c r="A33" s="20">
        <v>0</v>
      </c>
      <c r="B33" s="17">
        <v>0</v>
      </c>
      <c r="C33" s="17">
        <v>1</v>
      </c>
      <c r="D33" s="11">
        <v>1</v>
      </c>
      <c r="E33" s="11">
        <v>3</v>
      </c>
      <c r="F33" s="11">
        <v>43700</v>
      </c>
      <c r="G33" s="11">
        <v>2</v>
      </c>
      <c r="H33" s="11">
        <v>43700</v>
      </c>
      <c r="I33" s="11">
        <v>120</v>
      </c>
      <c r="J33" s="11">
        <v>145000</v>
      </c>
    </row>
    <row r="34" spans="1:10">
      <c r="A34" s="20">
        <v>0</v>
      </c>
      <c r="B34" s="17">
        <v>0</v>
      </c>
      <c r="C34" s="17">
        <v>1</v>
      </c>
      <c r="D34" s="11">
        <v>3</v>
      </c>
      <c r="E34" s="11">
        <v>5</v>
      </c>
      <c r="F34" s="11">
        <v>130000</v>
      </c>
      <c r="G34" s="11">
        <v>4</v>
      </c>
      <c r="H34" s="11">
        <v>130000</v>
      </c>
      <c r="I34" s="11">
        <v>250</v>
      </c>
      <c r="J34" s="11">
        <v>385000</v>
      </c>
    </row>
    <row r="35" spans="1:10">
      <c r="A35" s="20">
        <v>0</v>
      </c>
      <c r="B35" s="17">
        <v>0</v>
      </c>
      <c r="C35" s="17">
        <v>0</v>
      </c>
      <c r="D35" s="11">
        <v>3</v>
      </c>
      <c r="E35" s="11">
        <v>4</v>
      </c>
      <c r="F35" s="11">
        <v>16050</v>
      </c>
      <c r="G35" s="11">
        <v>2</v>
      </c>
      <c r="H35" s="11">
        <v>16050</v>
      </c>
      <c r="I35" s="11">
        <v>60</v>
      </c>
      <c r="J35" s="11">
        <v>79000</v>
      </c>
    </row>
    <row r="36" spans="1:10">
      <c r="A36" s="20">
        <v>0</v>
      </c>
      <c r="B36" s="17">
        <v>0</v>
      </c>
      <c r="C36" s="17">
        <v>1</v>
      </c>
      <c r="D36" s="11">
        <v>3</v>
      </c>
      <c r="E36" s="11">
        <v>6</v>
      </c>
      <c r="F36" s="11">
        <v>200750</v>
      </c>
      <c r="G36" s="11">
        <v>4</v>
      </c>
      <c r="H36" s="11">
        <v>200750</v>
      </c>
      <c r="I36" s="11">
        <v>150</v>
      </c>
      <c r="J36" s="11">
        <v>325000</v>
      </c>
    </row>
    <row r="37" spans="1:10">
      <c r="A37" s="20">
        <v>1</v>
      </c>
      <c r="B37" s="17">
        <v>0</v>
      </c>
      <c r="C37" s="17">
        <v>1</v>
      </c>
      <c r="D37" s="11">
        <v>3</v>
      </c>
      <c r="E37" s="11">
        <v>10</v>
      </c>
      <c r="F37" s="11">
        <v>179800</v>
      </c>
      <c r="G37" s="11">
        <v>5</v>
      </c>
      <c r="H37" s="11">
        <v>179800</v>
      </c>
      <c r="I37" s="11">
        <v>220</v>
      </c>
      <c r="J37" s="11">
        <v>500000</v>
      </c>
    </row>
    <row r="38" spans="1:10">
      <c r="A38" s="20">
        <v>0</v>
      </c>
      <c r="B38" s="17">
        <v>0</v>
      </c>
      <c r="C38" s="17">
        <v>1</v>
      </c>
      <c r="D38" s="11">
        <v>4</v>
      </c>
      <c r="E38" s="11">
        <v>5</v>
      </c>
      <c r="F38" s="11">
        <v>48900</v>
      </c>
      <c r="G38" s="11">
        <v>3</v>
      </c>
      <c r="H38" s="11">
        <v>48900</v>
      </c>
      <c r="I38" s="11">
        <v>150</v>
      </c>
      <c r="J38" s="11">
        <v>320000</v>
      </c>
    </row>
    <row r="39" spans="1:10">
      <c r="A39" s="20">
        <v>0</v>
      </c>
      <c r="B39" s="17">
        <v>0</v>
      </c>
      <c r="C39" s="17">
        <v>1</v>
      </c>
      <c r="D39" s="11">
        <v>2</v>
      </c>
      <c r="E39" s="11">
        <v>6</v>
      </c>
      <c r="F39" s="11">
        <v>201800</v>
      </c>
      <c r="G39" s="11">
        <v>2</v>
      </c>
      <c r="H39" s="11">
        <v>201800</v>
      </c>
      <c r="I39" s="11">
        <v>90</v>
      </c>
      <c r="J39" s="11">
        <v>200000</v>
      </c>
    </row>
    <row r="40" spans="1:10">
      <c r="A40" s="20">
        <v>0</v>
      </c>
      <c r="B40" s="17">
        <v>0</v>
      </c>
      <c r="C40" s="17">
        <v>1</v>
      </c>
      <c r="D40" s="11">
        <v>3</v>
      </c>
      <c r="E40" s="11">
        <v>5</v>
      </c>
      <c r="F40" s="11">
        <v>118400</v>
      </c>
      <c r="G40" s="11">
        <v>4</v>
      </c>
      <c r="H40" s="11">
        <v>118400</v>
      </c>
      <c r="I40" s="11">
        <v>300</v>
      </c>
      <c r="J40" s="11">
        <v>90000</v>
      </c>
    </row>
    <row r="41" spans="1:10">
      <c r="A41" s="20">
        <v>1</v>
      </c>
      <c r="B41" s="17">
        <v>0</v>
      </c>
      <c r="C41" s="17">
        <v>1</v>
      </c>
      <c r="D41" s="11">
        <v>4</v>
      </c>
      <c r="E41" s="11">
        <v>7</v>
      </c>
      <c r="F41" s="11">
        <v>112700</v>
      </c>
      <c r="G41" s="11">
        <v>3</v>
      </c>
      <c r="H41" s="11">
        <v>112700</v>
      </c>
      <c r="I41" s="11">
        <v>120</v>
      </c>
      <c r="J41" s="11">
        <v>290000</v>
      </c>
    </row>
    <row r="42" spans="1:10">
      <c r="A42" s="20">
        <v>1</v>
      </c>
      <c r="B42" s="17">
        <v>0</v>
      </c>
      <c r="C42" s="17">
        <v>1</v>
      </c>
      <c r="D42" s="11">
        <v>2</v>
      </c>
      <c r="E42" s="11">
        <v>4</v>
      </c>
      <c r="F42" s="11">
        <v>56800</v>
      </c>
      <c r="G42" s="11">
        <v>5</v>
      </c>
      <c r="H42" s="11">
        <v>56800</v>
      </c>
      <c r="I42" s="11">
        <v>100</v>
      </c>
      <c r="J42" s="11">
        <v>85000</v>
      </c>
    </row>
    <row r="43" spans="1:10">
      <c r="A43" s="20">
        <v>0</v>
      </c>
      <c r="B43" s="17">
        <v>0</v>
      </c>
      <c r="C43" s="17">
        <v>1</v>
      </c>
      <c r="D43" s="11">
        <v>4</v>
      </c>
      <c r="E43" s="11">
        <v>5</v>
      </c>
      <c r="F43" s="11">
        <v>32800</v>
      </c>
      <c r="G43" s="11">
        <v>8</v>
      </c>
      <c r="H43" s="11">
        <v>32800</v>
      </c>
      <c r="I43" s="11">
        <v>100</v>
      </c>
      <c r="J43" s="11">
        <v>175000</v>
      </c>
    </row>
    <row r="44" spans="1:10">
      <c r="A44" s="20">
        <v>0</v>
      </c>
      <c r="B44" s="17">
        <v>0</v>
      </c>
      <c r="C44" s="17">
        <v>1</v>
      </c>
      <c r="D44" s="11">
        <v>4</v>
      </c>
      <c r="E44" s="11">
        <v>8</v>
      </c>
      <c r="F44" s="11">
        <v>212200</v>
      </c>
      <c r="G44" s="11">
        <v>2</v>
      </c>
      <c r="H44" s="11">
        <v>212200</v>
      </c>
      <c r="I44" s="11">
        <v>100</v>
      </c>
      <c r="J44" s="11">
        <v>425000</v>
      </c>
    </row>
    <row r="45" spans="1:10">
      <c r="A45" s="20">
        <v>1</v>
      </c>
      <c r="B45" s="17">
        <v>0</v>
      </c>
      <c r="C45" s="17">
        <v>1</v>
      </c>
      <c r="D45" s="11">
        <v>4</v>
      </c>
      <c r="E45" s="11">
        <v>7</v>
      </c>
      <c r="F45" s="11">
        <v>172500</v>
      </c>
      <c r="G45" s="11">
        <v>4</v>
      </c>
      <c r="H45" s="11">
        <v>172500</v>
      </c>
      <c r="I45" s="11">
        <v>130</v>
      </c>
      <c r="J45" s="11">
        <v>200000</v>
      </c>
    </row>
    <row r="46" spans="1:10">
      <c r="A46" s="20">
        <v>0</v>
      </c>
      <c r="B46" s="17">
        <v>0</v>
      </c>
      <c r="C46" s="17">
        <v>1</v>
      </c>
      <c r="D46" s="11">
        <v>4</v>
      </c>
      <c r="E46" s="11">
        <v>5</v>
      </c>
      <c r="F46" s="11">
        <v>113800</v>
      </c>
      <c r="G46" s="11">
        <v>2</v>
      </c>
      <c r="H46" s="11">
        <v>113800</v>
      </c>
      <c r="I46" s="11">
        <v>100</v>
      </c>
      <c r="J46" s="11">
        <v>278000</v>
      </c>
    </row>
    <row r="47" spans="1:10">
      <c r="A47" s="20">
        <v>1</v>
      </c>
      <c r="B47" s="17">
        <v>0</v>
      </c>
      <c r="C47" s="17">
        <v>1</v>
      </c>
      <c r="D47" s="11">
        <v>4</v>
      </c>
      <c r="E47" s="11">
        <v>9</v>
      </c>
      <c r="F47" s="11">
        <v>133000</v>
      </c>
      <c r="G47" s="11">
        <v>5</v>
      </c>
      <c r="H47" s="11">
        <v>133000</v>
      </c>
      <c r="I47" s="11">
        <v>540</v>
      </c>
      <c r="J47" s="11">
        <v>195000</v>
      </c>
    </row>
    <row r="48" spans="1:10">
      <c r="A48" s="20">
        <v>0</v>
      </c>
      <c r="B48" s="17">
        <v>0</v>
      </c>
      <c r="C48" s="17">
        <v>1</v>
      </c>
      <c r="D48" s="11">
        <v>4</v>
      </c>
      <c r="E48" s="11">
        <v>8</v>
      </c>
      <c r="F48" s="11">
        <v>147200</v>
      </c>
      <c r="G48" s="11">
        <v>4</v>
      </c>
      <c r="H48" s="11">
        <v>147200</v>
      </c>
      <c r="I48" s="11">
        <v>200</v>
      </c>
      <c r="J48" s="11">
        <v>300000</v>
      </c>
    </row>
    <row r="49" spans="1:10">
      <c r="A49" s="20">
        <v>1</v>
      </c>
      <c r="B49" s="17">
        <v>0</v>
      </c>
      <c r="C49" s="17">
        <v>1</v>
      </c>
      <c r="D49" s="11">
        <v>4</v>
      </c>
      <c r="E49" s="11">
        <v>5</v>
      </c>
      <c r="F49" s="11">
        <v>160900</v>
      </c>
      <c r="G49" s="11">
        <v>2</v>
      </c>
      <c r="H49" s="11">
        <v>160900</v>
      </c>
      <c r="I49" s="11">
        <v>130</v>
      </c>
      <c r="J49" s="11">
        <v>140000</v>
      </c>
    </row>
    <row r="50" spans="1:10">
      <c r="A50" s="20">
        <v>0</v>
      </c>
      <c r="B50" s="17">
        <v>0</v>
      </c>
      <c r="C50" s="17">
        <v>1</v>
      </c>
      <c r="D50" s="11">
        <v>4</v>
      </c>
      <c r="E50" s="11">
        <v>7</v>
      </c>
      <c r="F50" s="11">
        <v>137000</v>
      </c>
      <c r="G50" s="11">
        <v>4</v>
      </c>
      <c r="H50" s="11">
        <v>137000</v>
      </c>
      <c r="I50" s="11">
        <v>120</v>
      </c>
      <c r="J50" s="11">
        <v>385000</v>
      </c>
    </row>
    <row r="51" spans="1:10">
      <c r="A51" s="20">
        <v>1</v>
      </c>
      <c r="B51" s="17">
        <v>0</v>
      </c>
      <c r="C51" s="17">
        <v>1</v>
      </c>
      <c r="D51" s="11">
        <v>1</v>
      </c>
      <c r="E51" s="11">
        <v>4</v>
      </c>
      <c r="F51" s="11">
        <v>21200</v>
      </c>
      <c r="G51" s="11">
        <v>2</v>
      </c>
      <c r="H51" s="11">
        <v>21200</v>
      </c>
      <c r="I51" s="11">
        <v>70</v>
      </c>
      <c r="J51" s="11">
        <v>175000</v>
      </c>
    </row>
    <row r="52" spans="1:10">
      <c r="A52" s="20">
        <v>0</v>
      </c>
      <c r="B52" s="17">
        <v>0</v>
      </c>
      <c r="C52" s="17">
        <v>1</v>
      </c>
      <c r="D52" s="11">
        <v>3</v>
      </c>
      <c r="E52" s="11">
        <v>4</v>
      </c>
      <c r="F52" s="11">
        <v>120500</v>
      </c>
      <c r="G52" s="11">
        <v>3</v>
      </c>
      <c r="H52" s="11">
        <v>120500</v>
      </c>
      <c r="I52" s="11">
        <v>80</v>
      </c>
      <c r="J52" s="11">
        <v>245000</v>
      </c>
    </row>
    <row r="53" spans="1:10">
      <c r="A53" s="20">
        <v>0</v>
      </c>
      <c r="B53" s="17">
        <v>0</v>
      </c>
      <c r="C53" s="17">
        <v>1</v>
      </c>
      <c r="D53" s="11">
        <v>4</v>
      </c>
      <c r="E53" s="11">
        <v>6</v>
      </c>
      <c r="F53" s="11">
        <v>47200</v>
      </c>
      <c r="G53" s="11">
        <v>3</v>
      </c>
      <c r="H53" s="11">
        <v>47200</v>
      </c>
      <c r="I53" s="11">
        <v>240</v>
      </c>
      <c r="J53" s="11">
        <v>310000</v>
      </c>
    </row>
    <row r="54" spans="1:10">
      <c r="A54" s="20">
        <v>1</v>
      </c>
      <c r="B54" s="17">
        <v>0</v>
      </c>
      <c r="C54" s="17">
        <v>1</v>
      </c>
      <c r="D54" s="11">
        <v>4</v>
      </c>
      <c r="E54" s="11">
        <v>5</v>
      </c>
      <c r="F54" s="11">
        <v>135400</v>
      </c>
      <c r="G54" s="11">
        <v>2</v>
      </c>
      <c r="H54" s="11">
        <v>135400</v>
      </c>
      <c r="I54" s="11">
        <v>220</v>
      </c>
      <c r="J54" s="11">
        <v>500000</v>
      </c>
    </row>
    <row r="55" spans="1:10">
      <c r="A55" s="20">
        <v>0</v>
      </c>
      <c r="B55" s="17">
        <v>0</v>
      </c>
      <c r="C55" s="17">
        <v>1</v>
      </c>
      <c r="D55" s="11">
        <v>4</v>
      </c>
      <c r="E55" s="11">
        <v>5</v>
      </c>
      <c r="F55" s="11">
        <v>77000</v>
      </c>
      <c r="G55" s="11">
        <v>4</v>
      </c>
      <c r="H55" s="11">
        <v>77000</v>
      </c>
      <c r="I55" s="11">
        <v>300</v>
      </c>
      <c r="J55" s="11">
        <v>90000</v>
      </c>
    </row>
    <row r="56" spans="1:10">
      <c r="A56" s="20">
        <v>1</v>
      </c>
      <c r="B56" s="17">
        <v>0</v>
      </c>
      <c r="C56" s="17">
        <v>1</v>
      </c>
      <c r="D56" s="11">
        <v>4</v>
      </c>
      <c r="E56" s="11">
        <v>9</v>
      </c>
      <c r="F56" s="11">
        <v>463500</v>
      </c>
      <c r="G56" s="11">
        <v>4</v>
      </c>
      <c r="H56" s="11">
        <v>463500</v>
      </c>
      <c r="I56" s="11">
        <v>250</v>
      </c>
      <c r="J56" s="11">
        <v>500000</v>
      </c>
    </row>
    <row r="57" spans="1:10">
      <c r="A57" s="20">
        <v>0</v>
      </c>
      <c r="B57" s="17">
        <v>0</v>
      </c>
      <c r="C57" s="17">
        <v>1</v>
      </c>
      <c r="D57" s="11">
        <v>3</v>
      </c>
      <c r="E57" s="11">
        <v>8</v>
      </c>
      <c r="F57" s="11">
        <v>40200</v>
      </c>
      <c r="G57" s="11">
        <v>2</v>
      </c>
      <c r="H57" s="11">
        <v>40200</v>
      </c>
      <c r="I57" s="11">
        <v>40</v>
      </c>
      <c r="J57" s="11">
        <v>190000</v>
      </c>
    </row>
    <row r="58" spans="1:10">
      <c r="A58" s="20">
        <v>0</v>
      </c>
      <c r="B58" s="17">
        <v>0</v>
      </c>
      <c r="C58" s="17">
        <v>1</v>
      </c>
      <c r="D58" s="11">
        <v>5</v>
      </c>
      <c r="E58" s="11">
        <v>9</v>
      </c>
      <c r="F58" s="11">
        <v>300300</v>
      </c>
      <c r="G58" s="11">
        <v>3</v>
      </c>
      <c r="H58" s="11">
        <v>300300</v>
      </c>
      <c r="I58" s="11">
        <v>170</v>
      </c>
      <c r="J58" s="11">
        <v>850000</v>
      </c>
    </row>
    <row r="59" spans="1:10">
      <c r="A59" s="20">
        <v>1</v>
      </c>
      <c r="B59" s="17">
        <v>0</v>
      </c>
      <c r="C59" s="17">
        <v>1</v>
      </c>
      <c r="D59" s="11">
        <v>2</v>
      </c>
      <c r="E59" s="11">
        <v>3</v>
      </c>
      <c r="F59" s="11">
        <v>145200</v>
      </c>
      <c r="G59" s="11">
        <v>4</v>
      </c>
      <c r="H59" s="11">
        <v>145200</v>
      </c>
      <c r="I59" s="11">
        <v>110</v>
      </c>
      <c r="J59" s="11">
        <v>210000</v>
      </c>
    </row>
    <row r="60" spans="1:10">
      <c r="A60" s="20">
        <v>0</v>
      </c>
      <c r="B60" s="17">
        <v>0</v>
      </c>
      <c r="C60" s="17">
        <v>1</v>
      </c>
      <c r="D60" s="11">
        <v>2</v>
      </c>
      <c r="E60" s="11">
        <v>3</v>
      </c>
      <c r="F60" s="11">
        <v>33700</v>
      </c>
      <c r="G60" s="11">
        <v>2</v>
      </c>
      <c r="H60" s="11">
        <v>33700</v>
      </c>
      <c r="I60" s="11">
        <v>60</v>
      </c>
      <c r="J60" s="11">
        <v>50000</v>
      </c>
    </row>
    <row r="61" spans="1:10">
      <c r="A61" s="20">
        <v>0</v>
      </c>
      <c r="B61" s="17">
        <v>0</v>
      </c>
      <c r="C61" s="17">
        <v>1</v>
      </c>
      <c r="D61" s="11">
        <v>3</v>
      </c>
      <c r="E61" s="11">
        <v>6</v>
      </c>
      <c r="F61" s="11">
        <v>124500</v>
      </c>
      <c r="G61" s="11">
        <v>3</v>
      </c>
      <c r="H61" s="11">
        <v>124500</v>
      </c>
      <c r="I61" s="11">
        <v>60</v>
      </c>
      <c r="J61" s="11">
        <v>390000</v>
      </c>
    </row>
    <row r="62" spans="1:10">
      <c r="A62" s="20">
        <v>0</v>
      </c>
      <c r="B62" s="17">
        <v>0</v>
      </c>
      <c r="C62" s="17">
        <v>1</v>
      </c>
      <c r="D62" s="11">
        <v>3</v>
      </c>
      <c r="E62" s="11">
        <v>5</v>
      </c>
      <c r="F62" s="11">
        <v>102200</v>
      </c>
      <c r="G62" s="11">
        <v>5</v>
      </c>
      <c r="H62" s="11">
        <v>102200</v>
      </c>
      <c r="I62" s="11">
        <v>400</v>
      </c>
      <c r="J62" s="11">
        <v>65000</v>
      </c>
    </row>
    <row r="63" spans="1:10">
      <c r="A63" s="20">
        <v>0</v>
      </c>
      <c r="B63" s="17">
        <v>0</v>
      </c>
      <c r="C63" s="17">
        <v>1</v>
      </c>
      <c r="D63" s="11">
        <v>3</v>
      </c>
      <c r="E63" s="11">
        <v>5</v>
      </c>
      <c r="F63" s="11">
        <v>178001</v>
      </c>
      <c r="G63" s="11">
        <v>2</v>
      </c>
      <c r="H63" s="11">
        <v>178001</v>
      </c>
      <c r="I63" s="11">
        <v>90</v>
      </c>
      <c r="J63" s="11">
        <v>353000</v>
      </c>
    </row>
    <row r="64" spans="1:10">
      <c r="A64" s="20">
        <v>0</v>
      </c>
      <c r="B64" s="17">
        <v>0</v>
      </c>
      <c r="C64" s="17">
        <v>1</v>
      </c>
      <c r="D64" s="11">
        <v>2</v>
      </c>
      <c r="E64" s="11">
        <v>5</v>
      </c>
      <c r="F64" s="11">
        <v>158200</v>
      </c>
      <c r="G64" s="11">
        <v>2</v>
      </c>
      <c r="H64" s="11">
        <v>158200</v>
      </c>
      <c r="I64" s="11">
        <v>150</v>
      </c>
      <c r="J64" s="11">
        <v>480000</v>
      </c>
    </row>
    <row r="65" spans="1:10">
      <c r="A65" s="20">
        <v>0</v>
      </c>
      <c r="B65" s="17">
        <v>0</v>
      </c>
      <c r="C65" s="17">
        <v>1</v>
      </c>
      <c r="D65" s="11">
        <v>5</v>
      </c>
      <c r="E65" s="11">
        <v>12</v>
      </c>
      <c r="F65" s="11">
        <v>132500</v>
      </c>
      <c r="G65" s="11">
        <v>2</v>
      </c>
      <c r="H65" s="11">
        <v>132500</v>
      </c>
      <c r="I65" s="11">
        <v>540</v>
      </c>
      <c r="J65" s="11">
        <v>400000</v>
      </c>
    </row>
    <row r="66" spans="1:10">
      <c r="A66" s="20">
        <v>0</v>
      </c>
      <c r="B66" s="17">
        <v>0</v>
      </c>
      <c r="C66" s="17">
        <v>1</v>
      </c>
      <c r="D66" s="11">
        <v>2</v>
      </c>
      <c r="E66" s="11">
        <v>3</v>
      </c>
      <c r="F66" s="11">
        <v>4650</v>
      </c>
      <c r="G66" s="11">
        <v>4</v>
      </c>
      <c r="H66" s="11">
        <v>38750</v>
      </c>
      <c r="I66" s="11">
        <v>100</v>
      </c>
      <c r="J66" s="11">
        <v>50000</v>
      </c>
    </row>
    <row r="67" spans="1:10">
      <c r="A67" s="20">
        <v>0</v>
      </c>
      <c r="B67" s="17">
        <v>0</v>
      </c>
      <c r="C67" s="17">
        <v>1</v>
      </c>
      <c r="D67" s="11">
        <v>3</v>
      </c>
      <c r="E67" s="11">
        <v>4</v>
      </c>
      <c r="F67" s="11">
        <v>2850</v>
      </c>
      <c r="G67" s="11">
        <v>4</v>
      </c>
      <c r="H67" s="11">
        <v>2850</v>
      </c>
      <c r="I67" s="11">
        <v>560</v>
      </c>
      <c r="J67" s="11">
        <v>20000</v>
      </c>
    </row>
    <row r="68" spans="1:10">
      <c r="A68" s="20">
        <v>1</v>
      </c>
      <c r="B68" s="17">
        <v>0</v>
      </c>
      <c r="C68" s="17">
        <v>1</v>
      </c>
      <c r="D68" s="11">
        <v>2</v>
      </c>
      <c r="E68" s="11">
        <v>6</v>
      </c>
      <c r="F68" s="11">
        <v>159900</v>
      </c>
      <c r="G68" s="11">
        <v>2</v>
      </c>
      <c r="H68" s="11">
        <v>159900</v>
      </c>
      <c r="I68" s="11">
        <v>130</v>
      </c>
      <c r="J68" s="11">
        <v>175000</v>
      </c>
    </row>
    <row r="69" spans="1:10">
      <c r="A69" s="20">
        <v>0</v>
      </c>
      <c r="B69" s="17">
        <v>0</v>
      </c>
      <c r="C69" s="17">
        <v>1</v>
      </c>
      <c r="D69" s="11">
        <v>4</v>
      </c>
      <c r="E69" s="11">
        <v>5</v>
      </c>
      <c r="F69" s="11">
        <v>28330</v>
      </c>
      <c r="G69" s="11">
        <v>2</v>
      </c>
      <c r="H69" s="11">
        <v>28330</v>
      </c>
      <c r="I69" s="11">
        <v>170</v>
      </c>
      <c r="J69" s="11">
        <v>130000</v>
      </c>
    </row>
    <row r="70" spans="1:10">
      <c r="A70" s="20">
        <v>0</v>
      </c>
      <c r="B70" s="17">
        <v>0</v>
      </c>
      <c r="C70" s="17">
        <v>1</v>
      </c>
      <c r="D70" s="11">
        <v>3</v>
      </c>
      <c r="E70" s="11">
        <v>4</v>
      </c>
      <c r="F70" s="11">
        <v>117500</v>
      </c>
      <c r="G70" s="11">
        <v>4</v>
      </c>
      <c r="H70" s="11">
        <v>117500</v>
      </c>
      <c r="I70" s="11">
        <v>610</v>
      </c>
      <c r="J70" s="11">
        <v>30000</v>
      </c>
    </row>
    <row r="71" spans="1:10">
      <c r="A71" s="20">
        <v>1</v>
      </c>
      <c r="B71" s="17">
        <v>0</v>
      </c>
      <c r="C71" s="17">
        <v>1</v>
      </c>
      <c r="D71" s="11">
        <v>4</v>
      </c>
      <c r="E71" s="11">
        <v>10</v>
      </c>
      <c r="F71" s="11">
        <v>80000</v>
      </c>
      <c r="G71" s="11">
        <v>2</v>
      </c>
      <c r="H71" s="11">
        <v>80000</v>
      </c>
      <c r="I71" s="11">
        <v>200</v>
      </c>
      <c r="J71" s="11">
        <v>350000</v>
      </c>
    </row>
    <row r="72" spans="1:10">
      <c r="A72" s="20">
        <v>0</v>
      </c>
      <c r="B72" s="17">
        <v>1</v>
      </c>
      <c r="C72" s="17">
        <v>1</v>
      </c>
      <c r="D72" s="11">
        <v>4</v>
      </c>
      <c r="E72" s="11">
        <v>11</v>
      </c>
      <c r="F72" s="11">
        <v>29500</v>
      </c>
      <c r="G72" s="11">
        <v>2</v>
      </c>
      <c r="H72" s="11">
        <v>29500</v>
      </c>
      <c r="I72" s="11">
        <v>180</v>
      </c>
      <c r="J72" s="11">
        <v>300000</v>
      </c>
    </row>
    <row r="73" spans="1:10">
      <c r="A73" s="20">
        <v>0</v>
      </c>
      <c r="B73" s="17">
        <v>0</v>
      </c>
      <c r="C73" s="17">
        <v>1</v>
      </c>
      <c r="D73" s="11">
        <v>3</v>
      </c>
      <c r="E73" s="11">
        <v>6</v>
      </c>
      <c r="F73" s="11">
        <v>72100</v>
      </c>
      <c r="G73" s="11">
        <v>2</v>
      </c>
      <c r="H73" s="11">
        <v>72100</v>
      </c>
      <c r="I73" s="11">
        <v>50</v>
      </c>
      <c r="J73" s="11">
        <v>350000</v>
      </c>
    </row>
    <row r="74" spans="1:10">
      <c r="A74" s="20">
        <v>0</v>
      </c>
      <c r="B74" s="17">
        <v>0</v>
      </c>
      <c r="C74" s="17">
        <v>1</v>
      </c>
      <c r="D74" s="11">
        <v>4</v>
      </c>
      <c r="E74" s="11">
        <v>6</v>
      </c>
      <c r="F74" s="11">
        <v>106600</v>
      </c>
      <c r="G74" s="11">
        <v>2</v>
      </c>
      <c r="H74" s="11">
        <v>106600</v>
      </c>
      <c r="I74" s="11">
        <v>190</v>
      </c>
      <c r="J74" s="11">
        <v>400000</v>
      </c>
    </row>
    <row r="75" spans="1:10">
      <c r="A75" s="20">
        <v>0</v>
      </c>
      <c r="B75" s="17">
        <v>0</v>
      </c>
      <c r="C75" s="17">
        <v>1</v>
      </c>
      <c r="D75" s="11">
        <v>3</v>
      </c>
      <c r="E75" s="11">
        <v>8</v>
      </c>
      <c r="F75" s="11">
        <v>116000</v>
      </c>
      <c r="G75" s="11">
        <v>4</v>
      </c>
      <c r="H75" s="11">
        <v>116000</v>
      </c>
      <c r="I75" s="11">
        <v>200</v>
      </c>
      <c r="J75" s="11">
        <v>200000</v>
      </c>
    </row>
    <row r="76" spans="1:10">
      <c r="A76" s="20">
        <v>1</v>
      </c>
      <c r="B76" s="17">
        <v>0</v>
      </c>
      <c r="C76" s="17">
        <v>1</v>
      </c>
      <c r="D76" s="11">
        <v>5</v>
      </c>
      <c r="E76" s="11">
        <v>10</v>
      </c>
      <c r="F76" s="11">
        <v>440500</v>
      </c>
      <c r="G76" s="11">
        <v>5</v>
      </c>
      <c r="H76" s="11">
        <v>440500</v>
      </c>
      <c r="I76" s="11">
        <v>400</v>
      </c>
      <c r="J76" s="11">
        <v>1869000</v>
      </c>
    </row>
    <row r="77" spans="1:10">
      <c r="A77" s="20">
        <v>1</v>
      </c>
      <c r="B77" s="17">
        <v>0</v>
      </c>
      <c r="C77" s="17">
        <v>1</v>
      </c>
      <c r="D77" s="11">
        <v>2</v>
      </c>
      <c r="E77" s="11">
        <v>4</v>
      </c>
      <c r="F77" s="11">
        <v>3200</v>
      </c>
      <c r="G77" s="11">
        <v>2</v>
      </c>
      <c r="H77" s="11">
        <v>3200</v>
      </c>
      <c r="I77" s="11">
        <v>90</v>
      </c>
      <c r="J77" s="11">
        <v>160000</v>
      </c>
    </row>
    <row r="78" spans="1:10">
      <c r="A78" s="20">
        <v>0</v>
      </c>
      <c r="B78" s="17">
        <v>0</v>
      </c>
      <c r="C78" s="17">
        <v>1</v>
      </c>
      <c r="D78" s="11">
        <v>3</v>
      </c>
      <c r="E78" s="11">
        <v>11</v>
      </c>
      <c r="F78" s="11">
        <v>258000</v>
      </c>
      <c r="G78" s="11">
        <v>2</v>
      </c>
      <c r="H78" s="11">
        <v>258000</v>
      </c>
      <c r="I78" s="11">
        <v>120</v>
      </c>
      <c r="J78" s="11">
        <v>500000</v>
      </c>
    </row>
    <row r="79" spans="1:10">
      <c r="A79" s="20">
        <v>0</v>
      </c>
      <c r="B79" s="17">
        <v>0</v>
      </c>
      <c r="C79" s="17">
        <v>1</v>
      </c>
      <c r="D79" s="11">
        <v>4</v>
      </c>
      <c r="E79" s="11">
        <v>7</v>
      </c>
      <c r="F79" s="11">
        <v>30900</v>
      </c>
      <c r="G79" s="11">
        <v>2</v>
      </c>
      <c r="H79" s="11">
        <v>30900</v>
      </c>
      <c r="I79" s="11">
        <v>80</v>
      </c>
      <c r="J79" s="11">
        <v>180000</v>
      </c>
    </row>
    <row r="80" spans="1:10">
      <c r="A80" s="20">
        <v>0</v>
      </c>
      <c r="B80" s="17">
        <v>0</v>
      </c>
      <c r="C80" s="17">
        <v>1</v>
      </c>
      <c r="D80" s="11">
        <v>3</v>
      </c>
      <c r="E80" s="11">
        <v>4</v>
      </c>
      <c r="F80" s="11">
        <v>33100</v>
      </c>
      <c r="G80" s="11">
        <v>3</v>
      </c>
      <c r="H80" s="11">
        <v>33100</v>
      </c>
      <c r="I80" s="11">
        <v>380</v>
      </c>
      <c r="J80" s="11">
        <v>20000</v>
      </c>
    </row>
    <row r="81" spans="1:10">
      <c r="A81" s="20">
        <v>0</v>
      </c>
      <c r="B81" s="17">
        <v>0</v>
      </c>
      <c r="C81" s="17">
        <v>1</v>
      </c>
      <c r="D81" s="11">
        <v>3</v>
      </c>
      <c r="E81" s="11">
        <v>9</v>
      </c>
      <c r="F81" s="11">
        <v>64300</v>
      </c>
      <c r="G81" s="11">
        <v>2</v>
      </c>
      <c r="H81" s="11">
        <v>64300</v>
      </c>
      <c r="I81" s="11">
        <v>200</v>
      </c>
      <c r="J81" s="11">
        <v>390000</v>
      </c>
    </row>
    <row r="82" spans="1:10">
      <c r="A82" s="20">
        <v>0</v>
      </c>
      <c r="B82" s="17">
        <v>0</v>
      </c>
      <c r="C82" s="17">
        <v>1</v>
      </c>
      <c r="D82" s="11">
        <v>3</v>
      </c>
      <c r="E82" s="11">
        <v>5</v>
      </c>
      <c r="F82" s="11">
        <v>192000</v>
      </c>
      <c r="G82" s="11">
        <v>2</v>
      </c>
      <c r="H82" s="11">
        <v>192000</v>
      </c>
      <c r="I82" s="11">
        <v>200</v>
      </c>
      <c r="J82" s="11">
        <v>285000</v>
      </c>
    </row>
    <row r="83" spans="1:10">
      <c r="A83" s="20">
        <v>0</v>
      </c>
      <c r="B83" s="17">
        <v>0</v>
      </c>
      <c r="C83" s="17">
        <v>0</v>
      </c>
      <c r="D83" s="11">
        <v>3</v>
      </c>
      <c r="E83" s="11">
        <v>4</v>
      </c>
      <c r="F83" s="11">
        <v>34100</v>
      </c>
      <c r="G83" s="11">
        <v>3</v>
      </c>
      <c r="H83" s="11">
        <v>34100</v>
      </c>
      <c r="I83" s="11">
        <v>100</v>
      </c>
      <c r="J83" s="11">
        <v>175000</v>
      </c>
    </row>
    <row r="84" spans="1:10">
      <c r="A84" s="20">
        <v>0</v>
      </c>
      <c r="B84" s="17">
        <v>0</v>
      </c>
      <c r="C84" s="17">
        <v>1</v>
      </c>
      <c r="D84" s="11">
        <v>3</v>
      </c>
      <c r="E84" s="11">
        <v>6</v>
      </c>
      <c r="F84" s="11">
        <v>65900</v>
      </c>
      <c r="G84" s="11">
        <v>4</v>
      </c>
      <c r="H84" s="11">
        <v>65900</v>
      </c>
      <c r="I84" s="11">
        <v>110</v>
      </c>
      <c r="J84" s="11">
        <v>40000</v>
      </c>
    </row>
    <row r="85" spans="1:10">
      <c r="A85" s="20">
        <v>0</v>
      </c>
      <c r="B85" s="17">
        <v>0</v>
      </c>
      <c r="C85" s="17">
        <v>1</v>
      </c>
      <c r="D85" s="11">
        <v>3</v>
      </c>
      <c r="E85" s="11">
        <v>6</v>
      </c>
      <c r="F85" s="11">
        <v>121560</v>
      </c>
      <c r="G85" s="11">
        <v>4</v>
      </c>
      <c r="H85" s="11">
        <v>121560</v>
      </c>
      <c r="I85" s="11">
        <v>90</v>
      </c>
      <c r="J85" s="11">
        <v>310000</v>
      </c>
    </row>
    <row r="86" spans="1:10">
      <c r="A86" s="20">
        <v>0</v>
      </c>
      <c r="B86" s="17">
        <v>0</v>
      </c>
      <c r="C86" s="17">
        <v>1</v>
      </c>
      <c r="D86" s="11">
        <v>4</v>
      </c>
      <c r="E86" s="11">
        <v>6</v>
      </c>
      <c r="F86" s="11">
        <v>120500</v>
      </c>
      <c r="G86" s="11">
        <v>2</v>
      </c>
      <c r="H86" s="11">
        <v>120500</v>
      </c>
      <c r="I86" s="11">
        <v>90</v>
      </c>
      <c r="J86" s="11">
        <v>400000</v>
      </c>
    </row>
    <row r="87" spans="1:10">
      <c r="A87" s="20">
        <v>1</v>
      </c>
      <c r="B87" s="17">
        <v>0</v>
      </c>
      <c r="C87" s="17">
        <v>1</v>
      </c>
      <c r="D87" s="11">
        <v>3</v>
      </c>
      <c r="E87" s="11">
        <v>5</v>
      </c>
      <c r="F87" s="11">
        <v>136000</v>
      </c>
      <c r="G87" s="11">
        <v>2</v>
      </c>
      <c r="H87" s="11">
        <v>136000</v>
      </c>
      <c r="I87" s="11">
        <v>100</v>
      </c>
      <c r="J87" s="11">
        <v>250000</v>
      </c>
    </row>
    <row r="88" spans="1:10">
      <c r="A88" s="20">
        <v>1</v>
      </c>
      <c r="B88" s="17">
        <v>0</v>
      </c>
      <c r="C88" s="17">
        <v>1</v>
      </c>
      <c r="D88" s="11">
        <v>3</v>
      </c>
      <c r="E88" s="11">
        <v>5</v>
      </c>
      <c r="F88" s="11">
        <v>59701</v>
      </c>
      <c r="G88" s="11">
        <v>2</v>
      </c>
      <c r="H88" s="11">
        <v>59701</v>
      </c>
      <c r="I88" s="11">
        <v>70</v>
      </c>
      <c r="J88" s="11">
        <v>200000</v>
      </c>
    </row>
    <row r="89" spans="1:10">
      <c r="A89" s="20">
        <v>0</v>
      </c>
      <c r="B89" s="17">
        <v>0</v>
      </c>
      <c r="C89" s="17">
        <v>1</v>
      </c>
      <c r="D89" s="11">
        <v>3</v>
      </c>
      <c r="E89" s="11">
        <v>5</v>
      </c>
      <c r="F89" s="11">
        <v>165800</v>
      </c>
      <c r="G89" s="11">
        <v>4</v>
      </c>
      <c r="H89" s="11">
        <v>165800</v>
      </c>
      <c r="I89" s="11">
        <v>200</v>
      </c>
      <c r="J89" s="11">
        <v>250000</v>
      </c>
    </row>
    <row r="90" spans="1:10">
      <c r="A90" s="20">
        <v>1</v>
      </c>
      <c r="B90" s="17">
        <v>0</v>
      </c>
      <c r="C90" s="17">
        <v>1</v>
      </c>
      <c r="D90" s="11">
        <v>3</v>
      </c>
      <c r="E90" s="11">
        <v>7</v>
      </c>
      <c r="F90" s="11">
        <v>123400</v>
      </c>
      <c r="G90" s="11">
        <v>4</v>
      </c>
      <c r="H90" s="11">
        <v>123400</v>
      </c>
      <c r="I90" s="11">
        <v>100</v>
      </c>
      <c r="J90" s="11">
        <v>250000</v>
      </c>
    </row>
    <row r="91" spans="1:10">
      <c r="A91" s="20">
        <v>0</v>
      </c>
      <c r="B91" s="17">
        <v>0</v>
      </c>
      <c r="C91" s="17">
        <v>1</v>
      </c>
      <c r="D91" s="11">
        <v>3</v>
      </c>
      <c r="E91" s="11">
        <v>6</v>
      </c>
      <c r="F91" s="11">
        <v>77600</v>
      </c>
      <c r="G91" s="11">
        <v>2</v>
      </c>
      <c r="H91" s="11">
        <v>77600</v>
      </c>
      <c r="I91" s="11">
        <v>110</v>
      </c>
      <c r="J91" s="11">
        <v>250000</v>
      </c>
    </row>
    <row r="92" spans="1:10">
      <c r="A92" s="20">
        <v>0</v>
      </c>
      <c r="B92" s="17">
        <v>0</v>
      </c>
      <c r="C92" s="17">
        <v>1</v>
      </c>
      <c r="D92" s="11">
        <v>3</v>
      </c>
      <c r="E92" s="11">
        <v>5</v>
      </c>
      <c r="F92" s="11">
        <v>25700</v>
      </c>
      <c r="G92" s="11">
        <v>2</v>
      </c>
      <c r="H92" s="11">
        <v>25700</v>
      </c>
      <c r="I92" s="11">
        <v>190</v>
      </c>
      <c r="J92" s="11">
        <v>130000</v>
      </c>
    </row>
    <row r="93" spans="1:10">
      <c r="A93" s="20">
        <v>0</v>
      </c>
      <c r="B93" s="17">
        <v>0</v>
      </c>
      <c r="C93" s="17">
        <v>1</v>
      </c>
      <c r="D93" s="11">
        <v>4</v>
      </c>
      <c r="E93" s="11">
        <v>8</v>
      </c>
      <c r="F93" s="11">
        <v>85000</v>
      </c>
      <c r="G93" s="11">
        <v>3</v>
      </c>
      <c r="H93" s="11">
        <v>85000</v>
      </c>
      <c r="I93" s="11">
        <v>100</v>
      </c>
      <c r="J93" s="11">
        <v>320000</v>
      </c>
    </row>
    <row r="94" spans="1:10">
      <c r="A94" s="20">
        <v>0</v>
      </c>
      <c r="B94" s="17">
        <v>0</v>
      </c>
      <c r="C94" s="17">
        <v>1</v>
      </c>
      <c r="D94" s="11">
        <v>3</v>
      </c>
      <c r="E94" s="11">
        <v>4</v>
      </c>
      <c r="F94" s="11">
        <v>41100</v>
      </c>
      <c r="G94" s="11">
        <v>2</v>
      </c>
      <c r="H94" s="11">
        <v>41100</v>
      </c>
      <c r="I94" s="11">
        <v>80</v>
      </c>
      <c r="J94" s="11">
        <v>100000</v>
      </c>
    </row>
    <row r="95" spans="1:10">
      <c r="A95" s="20">
        <v>0</v>
      </c>
      <c r="B95" s="17">
        <v>0</v>
      </c>
      <c r="C95" s="17">
        <v>1</v>
      </c>
      <c r="D95" s="11">
        <v>3</v>
      </c>
      <c r="E95" s="11">
        <v>5</v>
      </c>
      <c r="F95" s="11">
        <v>83530</v>
      </c>
      <c r="G95" s="11">
        <v>2</v>
      </c>
      <c r="H95" s="11">
        <v>83530</v>
      </c>
      <c r="I95" s="11">
        <v>150</v>
      </c>
      <c r="J95" s="11">
        <v>250000</v>
      </c>
    </row>
    <row r="96" spans="1:10">
      <c r="A96" s="20">
        <v>0</v>
      </c>
      <c r="B96" s="17">
        <v>0</v>
      </c>
      <c r="C96" s="17">
        <v>1</v>
      </c>
      <c r="D96" s="11">
        <v>3</v>
      </c>
      <c r="E96" s="11">
        <v>4</v>
      </c>
      <c r="F96" s="11">
        <v>91300</v>
      </c>
      <c r="G96" s="11">
        <v>3</v>
      </c>
      <c r="H96" s="11">
        <v>91300</v>
      </c>
      <c r="I96" s="11">
        <v>200</v>
      </c>
      <c r="J96" s="11">
        <v>250000</v>
      </c>
    </row>
    <row r="97" spans="1:10">
      <c r="A97" s="20">
        <v>0</v>
      </c>
      <c r="B97" s="17">
        <v>1</v>
      </c>
      <c r="C97" s="17">
        <v>1</v>
      </c>
      <c r="D97" s="11">
        <v>4</v>
      </c>
      <c r="E97" s="11">
        <v>7</v>
      </c>
      <c r="F97" s="11">
        <v>113400</v>
      </c>
      <c r="G97" s="11">
        <v>2</v>
      </c>
      <c r="H97" s="11">
        <v>113400</v>
      </c>
      <c r="I97" s="11">
        <v>150</v>
      </c>
      <c r="J97" s="11">
        <v>500000</v>
      </c>
    </row>
    <row r="98" spans="1:10">
      <c r="A98" s="20">
        <v>0</v>
      </c>
      <c r="B98" s="17">
        <v>0</v>
      </c>
      <c r="C98" s="17">
        <v>1</v>
      </c>
      <c r="D98" s="11">
        <v>2</v>
      </c>
      <c r="E98" s="11">
        <v>5</v>
      </c>
      <c r="F98" s="11">
        <v>154300</v>
      </c>
      <c r="G98" s="11">
        <v>2</v>
      </c>
      <c r="H98" s="11">
        <v>154300</v>
      </c>
      <c r="I98" s="11">
        <v>130</v>
      </c>
      <c r="J98" s="11">
        <v>150000</v>
      </c>
    </row>
    <row r="99" spans="1:10">
      <c r="A99" s="20">
        <v>0</v>
      </c>
      <c r="B99" s="17">
        <v>0</v>
      </c>
      <c r="C99" s="17">
        <v>1</v>
      </c>
      <c r="D99" s="11">
        <v>4</v>
      </c>
      <c r="E99" s="11">
        <v>8</v>
      </c>
      <c r="F99" s="11">
        <v>190400</v>
      </c>
      <c r="G99" s="11">
        <v>4</v>
      </c>
      <c r="H99" s="11">
        <v>190400</v>
      </c>
      <c r="I99" s="11">
        <v>160</v>
      </c>
      <c r="J99" s="11">
        <v>289000</v>
      </c>
    </row>
    <row r="100" spans="1:10">
      <c r="A100" s="20">
        <v>0</v>
      </c>
      <c r="B100" s="17">
        <v>0</v>
      </c>
      <c r="C100" s="17">
        <v>1</v>
      </c>
      <c r="D100" s="11">
        <v>1</v>
      </c>
      <c r="E100" s="11">
        <v>2</v>
      </c>
      <c r="F100" s="11">
        <v>43020</v>
      </c>
      <c r="G100" s="11">
        <v>6</v>
      </c>
      <c r="H100" s="11">
        <v>43020</v>
      </c>
      <c r="I100" s="11">
        <v>100</v>
      </c>
      <c r="J100" s="11">
        <v>40000</v>
      </c>
    </row>
    <row r="101" spans="1:10">
      <c r="A101" s="20">
        <v>1</v>
      </c>
      <c r="B101" s="17">
        <v>0</v>
      </c>
      <c r="C101" s="17">
        <v>1</v>
      </c>
      <c r="D101" s="11">
        <v>3</v>
      </c>
      <c r="E101" s="11">
        <v>7</v>
      </c>
      <c r="F101" s="11">
        <v>86500</v>
      </c>
      <c r="G101" s="11">
        <v>4</v>
      </c>
      <c r="H101" s="11">
        <v>86500</v>
      </c>
      <c r="I101" s="11">
        <v>200</v>
      </c>
      <c r="J101" s="11">
        <v>240000</v>
      </c>
    </row>
    <row r="102" spans="1:10">
      <c r="A102" s="20">
        <v>0</v>
      </c>
      <c r="B102" s="17">
        <v>0</v>
      </c>
      <c r="C102" s="17">
        <v>1</v>
      </c>
      <c r="D102" s="11">
        <v>2</v>
      </c>
      <c r="E102" s="11">
        <v>6</v>
      </c>
      <c r="F102" s="11">
        <v>73400</v>
      </c>
      <c r="G102" s="11">
        <v>3</v>
      </c>
      <c r="H102" s="11">
        <v>73400</v>
      </c>
      <c r="I102" s="11">
        <v>130</v>
      </c>
      <c r="J102" s="11">
        <v>170000</v>
      </c>
    </row>
    <row r="103" spans="1:10">
      <c r="A103" s="20">
        <v>0</v>
      </c>
      <c r="B103" s="17">
        <v>0</v>
      </c>
      <c r="C103" s="17">
        <v>0</v>
      </c>
      <c r="D103" s="11">
        <v>1</v>
      </c>
      <c r="E103" s="11">
        <v>2</v>
      </c>
      <c r="F103" s="11">
        <v>16400</v>
      </c>
      <c r="G103" s="11">
        <v>4</v>
      </c>
      <c r="H103" s="11">
        <v>16400</v>
      </c>
      <c r="I103" s="11">
        <v>140</v>
      </c>
      <c r="J103" s="11">
        <v>120000</v>
      </c>
    </row>
    <row r="104" spans="1:10">
      <c r="A104" s="20">
        <v>0</v>
      </c>
      <c r="B104" s="17">
        <v>0</v>
      </c>
      <c r="C104" s="17">
        <v>1</v>
      </c>
      <c r="D104" s="11">
        <v>3</v>
      </c>
      <c r="E104" s="11">
        <v>7</v>
      </c>
      <c r="F104" s="11">
        <v>124200</v>
      </c>
      <c r="G104" s="11">
        <v>2</v>
      </c>
      <c r="H104" s="11">
        <v>124200</v>
      </c>
      <c r="I104" s="11">
        <v>80</v>
      </c>
      <c r="J104" s="11">
        <v>375000</v>
      </c>
    </row>
    <row r="105" spans="1:10">
      <c r="A105" s="20">
        <v>0</v>
      </c>
      <c r="B105" s="17">
        <v>0</v>
      </c>
      <c r="C105" s="17">
        <v>1</v>
      </c>
      <c r="D105" s="11">
        <v>3</v>
      </c>
      <c r="E105" s="11">
        <v>4</v>
      </c>
      <c r="F105" s="11">
        <v>34370</v>
      </c>
      <c r="G105" s="11">
        <v>4</v>
      </c>
      <c r="H105" s="11">
        <v>34370</v>
      </c>
      <c r="I105" s="11">
        <v>160</v>
      </c>
      <c r="J105" s="11">
        <v>75000</v>
      </c>
    </row>
    <row r="106" spans="1:10">
      <c r="A106" s="20">
        <v>1</v>
      </c>
      <c r="B106" s="17">
        <v>0</v>
      </c>
      <c r="C106" s="17">
        <v>1</v>
      </c>
      <c r="D106" s="11">
        <v>4</v>
      </c>
      <c r="E106" s="11">
        <v>7</v>
      </c>
      <c r="F106" s="11">
        <v>19400</v>
      </c>
      <c r="G106" s="11">
        <v>3</v>
      </c>
      <c r="H106" s="11">
        <v>19400</v>
      </c>
      <c r="I106" s="11">
        <v>400</v>
      </c>
      <c r="J106" s="11">
        <v>100000</v>
      </c>
    </row>
    <row r="107" spans="1:10">
      <c r="A107" s="20">
        <v>1</v>
      </c>
      <c r="B107" s="17">
        <v>0</v>
      </c>
      <c r="C107" s="17">
        <v>1</v>
      </c>
      <c r="D107" s="11">
        <v>3</v>
      </c>
      <c r="E107" s="11">
        <v>8</v>
      </c>
      <c r="F107" s="11">
        <v>244300</v>
      </c>
      <c r="G107" s="11">
        <v>2</v>
      </c>
      <c r="H107" s="11">
        <v>244300</v>
      </c>
      <c r="I107" s="11">
        <v>40</v>
      </c>
      <c r="J107" s="11">
        <v>425000</v>
      </c>
    </row>
    <row r="108" spans="1:10">
      <c r="A108" s="20">
        <v>0</v>
      </c>
      <c r="B108" s="17">
        <v>0</v>
      </c>
      <c r="C108" s="17">
        <v>1</v>
      </c>
      <c r="D108" s="11">
        <v>4</v>
      </c>
      <c r="E108" s="11">
        <v>5</v>
      </c>
      <c r="F108" s="11">
        <v>95400</v>
      </c>
      <c r="G108" s="11">
        <v>6</v>
      </c>
      <c r="H108" s="11">
        <v>95400</v>
      </c>
      <c r="I108" s="11">
        <v>180</v>
      </c>
      <c r="J108" s="11">
        <v>280000</v>
      </c>
    </row>
    <row r="109" spans="1:10">
      <c r="A109" s="20">
        <v>0</v>
      </c>
      <c r="B109" s="17">
        <v>0</v>
      </c>
      <c r="C109" s="17">
        <v>1</v>
      </c>
      <c r="D109" s="11">
        <v>5</v>
      </c>
      <c r="E109" s="11">
        <v>8</v>
      </c>
      <c r="F109" s="11">
        <v>81700</v>
      </c>
      <c r="G109" s="11">
        <v>3</v>
      </c>
      <c r="H109" s="11">
        <v>81700</v>
      </c>
      <c r="I109" s="11">
        <v>250</v>
      </c>
      <c r="J109" s="11">
        <v>600000</v>
      </c>
    </row>
    <row r="110" spans="1:10">
      <c r="A110" s="20">
        <v>0</v>
      </c>
      <c r="B110" s="17">
        <v>0</v>
      </c>
      <c r="C110" s="17">
        <v>1</v>
      </c>
      <c r="D110" s="11">
        <v>4</v>
      </c>
      <c r="E110" s="11">
        <v>8</v>
      </c>
      <c r="F110" s="11">
        <v>131000</v>
      </c>
      <c r="G110" s="11">
        <v>2</v>
      </c>
      <c r="H110" s="11">
        <v>131000</v>
      </c>
      <c r="I110" s="11">
        <v>110</v>
      </c>
      <c r="J110" s="11">
        <v>420000</v>
      </c>
    </row>
    <row r="111" spans="1:10">
      <c r="A111" s="20">
        <v>1</v>
      </c>
      <c r="B111" s="17">
        <v>0</v>
      </c>
      <c r="C111" s="17">
        <v>1</v>
      </c>
      <c r="D111" s="11">
        <v>4</v>
      </c>
      <c r="E111" s="11">
        <v>6</v>
      </c>
      <c r="F111" s="11">
        <v>26300</v>
      </c>
      <c r="G111" s="11">
        <v>3</v>
      </c>
      <c r="H111" s="11">
        <v>26300</v>
      </c>
      <c r="I111" s="11">
        <v>100</v>
      </c>
      <c r="J111" s="11">
        <v>280000</v>
      </c>
    </row>
    <row r="112" spans="1:10">
      <c r="A112" s="20">
        <v>0</v>
      </c>
      <c r="B112" s="17">
        <v>0</v>
      </c>
      <c r="C112" s="17">
        <v>1</v>
      </c>
      <c r="D112" s="11">
        <v>3</v>
      </c>
      <c r="E112" s="11">
        <v>7</v>
      </c>
      <c r="F112" s="11">
        <v>275000</v>
      </c>
      <c r="G112" s="11">
        <v>2</v>
      </c>
      <c r="H112" s="11">
        <v>275000</v>
      </c>
      <c r="I112" s="11">
        <v>120</v>
      </c>
      <c r="J112" s="11">
        <v>220000</v>
      </c>
    </row>
    <row r="113" spans="1:10">
      <c r="A113" s="20">
        <v>1</v>
      </c>
      <c r="B113" s="17">
        <v>0</v>
      </c>
      <c r="C113" s="17">
        <v>1</v>
      </c>
      <c r="D113" s="11">
        <v>3</v>
      </c>
      <c r="E113" s="11">
        <v>5</v>
      </c>
      <c r="F113" s="11">
        <v>45140</v>
      </c>
      <c r="G113" s="11">
        <v>7</v>
      </c>
      <c r="H113" s="11">
        <v>45140</v>
      </c>
      <c r="I113" s="11">
        <v>220</v>
      </c>
      <c r="J113" s="11">
        <v>175000</v>
      </c>
    </row>
    <row r="114" spans="1:10">
      <c r="A114" s="20">
        <v>0</v>
      </c>
      <c r="B114" s="17">
        <v>0</v>
      </c>
      <c r="C114" s="17">
        <v>1</v>
      </c>
      <c r="D114" s="11">
        <v>3</v>
      </c>
      <c r="E114" s="11">
        <v>5</v>
      </c>
      <c r="F114" s="11">
        <v>69000</v>
      </c>
      <c r="G114" s="11">
        <v>3</v>
      </c>
      <c r="H114" s="11">
        <v>69000</v>
      </c>
      <c r="I114" s="11">
        <v>130</v>
      </c>
      <c r="J114" s="11">
        <v>220000</v>
      </c>
    </row>
    <row r="115" spans="1:10">
      <c r="A115" s="20">
        <v>0</v>
      </c>
      <c r="B115" s="17">
        <v>0</v>
      </c>
      <c r="C115" s="17">
        <v>1</v>
      </c>
      <c r="D115" s="11">
        <v>2</v>
      </c>
      <c r="E115" s="11">
        <v>3</v>
      </c>
      <c r="F115" s="11">
        <v>48800</v>
      </c>
      <c r="G115" s="11">
        <v>4</v>
      </c>
      <c r="H115" s="11">
        <v>48800</v>
      </c>
      <c r="I115" s="11">
        <v>70</v>
      </c>
      <c r="J115" s="11">
        <v>50000</v>
      </c>
    </row>
    <row r="116" spans="1:10">
      <c r="A116" s="20">
        <v>0</v>
      </c>
      <c r="B116" s="17">
        <v>0</v>
      </c>
      <c r="C116" s="17">
        <v>1</v>
      </c>
      <c r="D116" s="11">
        <v>3</v>
      </c>
      <c r="E116" s="11">
        <v>6</v>
      </c>
      <c r="F116" s="11">
        <v>177400</v>
      </c>
      <c r="G116" s="11">
        <v>2</v>
      </c>
      <c r="H116" s="11">
        <v>177400</v>
      </c>
      <c r="I116" s="11">
        <v>50</v>
      </c>
      <c r="J116" s="11">
        <v>350000</v>
      </c>
    </row>
    <row r="117" spans="1:10">
      <c r="A117" s="20">
        <v>0</v>
      </c>
      <c r="B117" s="17">
        <v>0</v>
      </c>
      <c r="C117" s="17">
        <v>1</v>
      </c>
      <c r="D117" s="11">
        <v>3</v>
      </c>
      <c r="E117" s="11">
        <v>7</v>
      </c>
      <c r="F117" s="11">
        <v>92500</v>
      </c>
      <c r="G117" s="11">
        <v>4</v>
      </c>
      <c r="H117" s="11">
        <v>92500</v>
      </c>
      <c r="I117" s="11">
        <v>110</v>
      </c>
      <c r="J117" s="11">
        <v>190000</v>
      </c>
    </row>
    <row r="118" spans="1:10">
      <c r="A118" s="20">
        <v>1</v>
      </c>
      <c r="B118" s="17">
        <v>0</v>
      </c>
      <c r="C118" s="17">
        <v>1</v>
      </c>
      <c r="D118" s="11">
        <v>5</v>
      </c>
      <c r="E118" s="11">
        <v>8</v>
      </c>
      <c r="F118" s="11">
        <v>116000</v>
      </c>
      <c r="G118" s="11">
        <v>3</v>
      </c>
      <c r="H118" s="11">
        <v>116000</v>
      </c>
      <c r="I118" s="11">
        <v>300</v>
      </c>
      <c r="J118" s="11">
        <v>75000</v>
      </c>
    </row>
    <row r="119" spans="1:10">
      <c r="A119" s="20">
        <v>0</v>
      </c>
      <c r="B119" s="17">
        <v>0</v>
      </c>
      <c r="C119" s="17">
        <v>1</v>
      </c>
      <c r="D119" s="11">
        <v>3</v>
      </c>
      <c r="E119" s="11">
        <v>4</v>
      </c>
      <c r="F119" s="11">
        <v>82700</v>
      </c>
      <c r="G119" s="11">
        <v>5</v>
      </c>
      <c r="H119" s="11">
        <v>82700</v>
      </c>
      <c r="I119" s="11">
        <v>100</v>
      </c>
      <c r="J119" s="11">
        <v>250000</v>
      </c>
    </row>
    <row r="120" spans="1:10">
      <c r="A120" s="20">
        <v>1</v>
      </c>
      <c r="B120" s="17">
        <v>0</v>
      </c>
      <c r="C120" s="17">
        <v>1</v>
      </c>
      <c r="D120" s="11">
        <v>2</v>
      </c>
      <c r="E120" s="11">
        <v>4</v>
      </c>
      <c r="F120" s="11">
        <v>46000</v>
      </c>
      <c r="G120" s="11">
        <v>3</v>
      </c>
      <c r="H120" s="11">
        <v>46000</v>
      </c>
      <c r="I120" s="11">
        <v>140</v>
      </c>
      <c r="J120" s="11">
        <v>143000</v>
      </c>
    </row>
    <row r="121" spans="1:10">
      <c r="A121" s="20">
        <v>0</v>
      </c>
      <c r="B121" s="17">
        <v>0</v>
      </c>
      <c r="C121" s="17">
        <v>1</v>
      </c>
      <c r="D121" s="11">
        <v>8</v>
      </c>
      <c r="E121" s="11">
        <v>8</v>
      </c>
      <c r="F121" s="11">
        <v>58460</v>
      </c>
      <c r="G121" s="11">
        <v>8</v>
      </c>
      <c r="H121" s="11">
        <v>58460</v>
      </c>
      <c r="I121" s="11">
        <v>400</v>
      </c>
      <c r="J121" s="11">
        <v>125000</v>
      </c>
    </row>
    <row r="122" spans="1:10">
      <c r="A122" s="20">
        <v>0</v>
      </c>
      <c r="B122" s="17">
        <v>0</v>
      </c>
      <c r="C122" s="17">
        <v>1</v>
      </c>
      <c r="D122" s="11">
        <v>3</v>
      </c>
      <c r="E122" s="11">
        <v>6</v>
      </c>
      <c r="F122" s="11">
        <v>175000</v>
      </c>
      <c r="G122" s="11">
        <v>4</v>
      </c>
      <c r="H122" s="11">
        <v>175000</v>
      </c>
      <c r="I122" s="11">
        <v>50</v>
      </c>
      <c r="J122" s="11">
        <v>355000</v>
      </c>
    </row>
    <row r="123" spans="1:10">
      <c r="A123" s="20">
        <v>0</v>
      </c>
      <c r="B123" s="17">
        <v>0</v>
      </c>
      <c r="C123" s="17">
        <v>1</v>
      </c>
      <c r="D123" s="11">
        <v>3</v>
      </c>
      <c r="E123" s="11">
        <v>6</v>
      </c>
      <c r="F123" s="11">
        <v>138500</v>
      </c>
      <c r="G123" s="11">
        <v>4</v>
      </c>
      <c r="H123" s="11">
        <v>138500</v>
      </c>
      <c r="I123" s="11">
        <v>150</v>
      </c>
      <c r="J123" s="11">
        <v>168000</v>
      </c>
    </row>
    <row r="124" spans="1:10">
      <c r="A124" s="20">
        <v>1</v>
      </c>
      <c r="B124" s="17">
        <v>0</v>
      </c>
      <c r="C124" s="17">
        <v>1</v>
      </c>
      <c r="D124" s="11">
        <v>1</v>
      </c>
      <c r="E124" s="11">
        <v>2</v>
      </c>
      <c r="F124" s="11">
        <v>33500</v>
      </c>
      <c r="G124" s="11">
        <v>2</v>
      </c>
      <c r="H124" s="11">
        <v>33500</v>
      </c>
      <c r="I124" s="11">
        <v>300</v>
      </c>
      <c r="J124" s="11">
        <v>60000</v>
      </c>
    </row>
    <row r="125" spans="1:10">
      <c r="A125" s="20">
        <v>0</v>
      </c>
      <c r="B125" s="17">
        <v>0</v>
      </c>
      <c r="C125" s="17">
        <v>1</v>
      </c>
      <c r="D125" s="11">
        <v>3</v>
      </c>
      <c r="E125" s="11">
        <v>4</v>
      </c>
      <c r="F125" s="11">
        <v>16700</v>
      </c>
      <c r="G125" s="11">
        <v>2</v>
      </c>
      <c r="H125" s="11">
        <v>457900</v>
      </c>
      <c r="I125" s="11">
        <v>110</v>
      </c>
      <c r="J125" s="11">
        <v>55000</v>
      </c>
    </row>
    <row r="126" spans="1:10">
      <c r="A126" s="20">
        <v>0</v>
      </c>
      <c r="B126" s="17">
        <v>0</v>
      </c>
      <c r="C126" s="17">
        <v>1</v>
      </c>
      <c r="D126" s="11">
        <v>4</v>
      </c>
      <c r="E126" s="11">
        <v>7</v>
      </c>
      <c r="F126" s="11">
        <v>86320</v>
      </c>
      <c r="G126" s="11">
        <v>2</v>
      </c>
      <c r="H126" s="11">
        <v>86320</v>
      </c>
      <c r="I126" s="11">
        <v>180</v>
      </c>
      <c r="J126" s="11">
        <v>290000</v>
      </c>
    </row>
    <row r="127" spans="1:10">
      <c r="A127" s="20">
        <v>0</v>
      </c>
      <c r="B127" s="17">
        <v>0</v>
      </c>
      <c r="C127" s="17">
        <v>1</v>
      </c>
      <c r="D127" s="11">
        <v>5</v>
      </c>
      <c r="E127" s="11">
        <v>9</v>
      </c>
      <c r="F127" s="11">
        <v>52030</v>
      </c>
      <c r="G127" s="11">
        <v>3</v>
      </c>
      <c r="H127" s="11">
        <v>52030</v>
      </c>
      <c r="I127" s="11">
        <v>100</v>
      </c>
      <c r="J127" s="11">
        <v>180000</v>
      </c>
    </row>
    <row r="128" spans="1:10">
      <c r="A128" s="20">
        <v>1</v>
      </c>
      <c r="B128" s="17">
        <v>0</v>
      </c>
      <c r="C128" s="17">
        <v>1</v>
      </c>
      <c r="D128" s="11">
        <v>4</v>
      </c>
      <c r="E128" s="11">
        <v>11</v>
      </c>
      <c r="F128" s="11">
        <v>43650</v>
      </c>
      <c r="G128" s="11">
        <v>9</v>
      </c>
      <c r="H128" s="11">
        <v>43650</v>
      </c>
      <c r="I128" s="11">
        <v>500</v>
      </c>
      <c r="J128" s="11">
        <v>200000</v>
      </c>
    </row>
    <row r="129" spans="1:10">
      <c r="A129" s="20">
        <v>0</v>
      </c>
      <c r="B129" s="17">
        <v>0</v>
      </c>
      <c r="C129" s="17">
        <v>1</v>
      </c>
      <c r="D129" s="11">
        <v>3</v>
      </c>
      <c r="E129" s="11">
        <v>6</v>
      </c>
      <c r="F129" s="11">
        <v>105000</v>
      </c>
      <c r="G129" s="11">
        <v>2</v>
      </c>
      <c r="H129" s="11">
        <v>105000</v>
      </c>
      <c r="I129" s="11">
        <v>200</v>
      </c>
      <c r="J129" s="11">
        <v>300000</v>
      </c>
    </row>
    <row r="130" spans="1:10">
      <c r="A130" s="20">
        <v>1</v>
      </c>
      <c r="B130" s="17">
        <v>0</v>
      </c>
      <c r="C130" s="17">
        <v>1</v>
      </c>
      <c r="D130" s="11">
        <v>2</v>
      </c>
      <c r="E130" s="11">
        <v>5</v>
      </c>
      <c r="F130" s="11">
        <v>135300</v>
      </c>
      <c r="G130" s="11">
        <v>2</v>
      </c>
      <c r="H130" s="11">
        <v>135300</v>
      </c>
      <c r="I130" s="11">
        <v>160</v>
      </c>
      <c r="J130" s="11">
        <v>425000</v>
      </c>
    </row>
    <row r="131" spans="1:10">
      <c r="A131" s="20">
        <v>0</v>
      </c>
      <c r="B131" s="17">
        <v>0</v>
      </c>
      <c r="C131" s="17">
        <v>1</v>
      </c>
      <c r="D131" s="11">
        <v>4</v>
      </c>
      <c r="E131" s="11">
        <v>8</v>
      </c>
      <c r="F131" s="11">
        <v>59200</v>
      </c>
      <c r="G131" s="11">
        <v>2</v>
      </c>
      <c r="H131" s="11">
        <v>59200</v>
      </c>
      <c r="I131" s="11">
        <v>120</v>
      </c>
      <c r="J131" s="11">
        <v>38000</v>
      </c>
    </row>
    <row r="132" spans="1:10">
      <c r="A132" s="20">
        <v>1</v>
      </c>
      <c r="B132" s="17">
        <v>0</v>
      </c>
      <c r="C132" s="17">
        <v>1</v>
      </c>
      <c r="D132" s="11">
        <v>0</v>
      </c>
      <c r="E132" s="11">
        <v>1</v>
      </c>
      <c r="F132" s="11">
        <v>149000</v>
      </c>
      <c r="G132" s="11">
        <v>2</v>
      </c>
      <c r="H132" s="11">
        <v>149000</v>
      </c>
      <c r="I132" s="11">
        <v>130</v>
      </c>
      <c r="J132" s="11">
        <v>250000</v>
      </c>
    </row>
    <row r="133" spans="1:10">
      <c r="A133" s="20">
        <v>0</v>
      </c>
      <c r="B133" s="17">
        <v>0</v>
      </c>
      <c r="C133" s="17">
        <v>1</v>
      </c>
      <c r="D133" s="11">
        <v>2</v>
      </c>
      <c r="E133" s="11">
        <v>5</v>
      </c>
      <c r="F133" s="11">
        <v>124800</v>
      </c>
      <c r="G133" s="11">
        <v>4</v>
      </c>
      <c r="H133" s="11">
        <v>124800</v>
      </c>
      <c r="I133" s="11">
        <v>70</v>
      </c>
      <c r="J133" s="11">
        <v>100000</v>
      </c>
    </row>
    <row r="134" spans="1:10">
      <c r="A134" s="20">
        <v>0</v>
      </c>
      <c r="B134" s="17">
        <v>0</v>
      </c>
      <c r="C134" s="17">
        <v>1</v>
      </c>
      <c r="D134" s="11">
        <v>4</v>
      </c>
      <c r="E134" s="11">
        <v>8</v>
      </c>
      <c r="F134" s="11">
        <v>33400</v>
      </c>
      <c r="G134" s="11">
        <v>2</v>
      </c>
      <c r="H134" s="11">
        <v>33400</v>
      </c>
      <c r="I134" s="11">
        <v>90</v>
      </c>
      <c r="J134" s="11">
        <v>290000</v>
      </c>
    </row>
    <row r="135" spans="1:10">
      <c r="A135" s="20">
        <v>0</v>
      </c>
      <c r="B135" s="17">
        <v>0</v>
      </c>
      <c r="C135" s="17">
        <v>1</v>
      </c>
      <c r="D135" s="11">
        <v>3</v>
      </c>
      <c r="E135" s="11">
        <v>8</v>
      </c>
      <c r="F135" s="11">
        <v>163800</v>
      </c>
      <c r="G135" s="11">
        <v>3</v>
      </c>
      <c r="H135" s="11">
        <v>163800</v>
      </c>
      <c r="I135" s="11">
        <v>150</v>
      </c>
      <c r="J135" s="11">
        <v>420000</v>
      </c>
    </row>
    <row r="136" spans="1:10">
      <c r="A136" s="20">
        <v>1</v>
      </c>
      <c r="B136" s="17">
        <v>0</v>
      </c>
      <c r="C136" s="17">
        <v>1</v>
      </c>
      <c r="D136" s="11">
        <v>4</v>
      </c>
      <c r="E136" s="11">
        <v>10</v>
      </c>
      <c r="F136" s="11">
        <v>25000</v>
      </c>
      <c r="G136" s="11">
        <v>2</v>
      </c>
      <c r="H136" s="11">
        <v>25000</v>
      </c>
      <c r="I136" s="11">
        <v>110</v>
      </c>
      <c r="J136" s="11">
        <v>310000</v>
      </c>
    </row>
    <row r="137" spans="1:10">
      <c r="A137" s="20">
        <v>0</v>
      </c>
      <c r="B137" s="17">
        <v>0</v>
      </c>
      <c r="C137" s="17">
        <v>1</v>
      </c>
      <c r="D137" s="11">
        <v>4</v>
      </c>
      <c r="E137" s="11">
        <v>9</v>
      </c>
      <c r="F137" s="11">
        <v>65200</v>
      </c>
      <c r="G137" s="11">
        <v>4</v>
      </c>
      <c r="H137" s="11">
        <v>65200</v>
      </c>
      <c r="I137" s="11">
        <v>180</v>
      </c>
      <c r="J137" s="11">
        <v>260000</v>
      </c>
    </row>
    <row r="138" spans="1:10">
      <c r="A138" s="20">
        <v>0</v>
      </c>
      <c r="B138" s="17">
        <v>1</v>
      </c>
      <c r="C138" s="17">
        <v>1</v>
      </c>
      <c r="D138" s="11">
        <v>3</v>
      </c>
      <c r="E138" s="11">
        <v>5</v>
      </c>
      <c r="F138" s="11">
        <v>128100</v>
      </c>
      <c r="G138" s="11">
        <v>2</v>
      </c>
      <c r="H138" s="11">
        <v>128100</v>
      </c>
      <c r="I138" s="11">
        <v>440</v>
      </c>
      <c r="J138" s="11">
        <v>300000</v>
      </c>
    </row>
    <row r="139" spans="1:10">
      <c r="A139" s="20">
        <v>1</v>
      </c>
      <c r="B139" s="17">
        <v>0</v>
      </c>
      <c r="C139" s="17">
        <v>1</v>
      </c>
      <c r="D139" s="11">
        <v>4</v>
      </c>
      <c r="E139" s="11">
        <v>8</v>
      </c>
      <c r="F139" s="11">
        <v>128300</v>
      </c>
      <c r="G139" s="11">
        <v>5</v>
      </c>
      <c r="H139" s="11">
        <v>128300</v>
      </c>
      <c r="I139" s="11">
        <v>220</v>
      </c>
      <c r="J139" s="11">
        <v>500000</v>
      </c>
    </row>
    <row r="140" spans="1:10">
      <c r="A140" s="20">
        <v>1</v>
      </c>
      <c r="B140" s="17">
        <v>0</v>
      </c>
      <c r="C140" s="17">
        <v>1</v>
      </c>
      <c r="D140" s="11">
        <v>3</v>
      </c>
      <c r="E140" s="11">
        <v>6</v>
      </c>
      <c r="F140" s="11">
        <v>86600</v>
      </c>
      <c r="G140" s="11">
        <v>3</v>
      </c>
      <c r="H140" s="11">
        <v>86600</v>
      </c>
      <c r="I140" s="11">
        <v>300</v>
      </c>
      <c r="J140" s="11">
        <v>180000</v>
      </c>
    </row>
    <row r="141" spans="1:10">
      <c r="A141" s="20">
        <v>1</v>
      </c>
      <c r="B141" s="17">
        <v>0</v>
      </c>
      <c r="C141" s="17">
        <v>1</v>
      </c>
      <c r="D141" s="11">
        <v>2</v>
      </c>
      <c r="E141" s="11">
        <v>6</v>
      </c>
      <c r="F141" s="11">
        <v>132020</v>
      </c>
      <c r="G141" s="11">
        <v>2</v>
      </c>
      <c r="H141" s="11">
        <v>132020</v>
      </c>
      <c r="I141" s="11">
        <v>120</v>
      </c>
      <c r="J141" s="11">
        <v>220000</v>
      </c>
    </row>
    <row r="142" spans="1:10">
      <c r="A142" s="20">
        <v>0</v>
      </c>
      <c r="B142" s="17">
        <v>0</v>
      </c>
      <c r="C142" s="17">
        <v>1</v>
      </c>
      <c r="D142" s="11">
        <v>2</v>
      </c>
      <c r="E142" s="11">
        <v>5</v>
      </c>
      <c r="F142" s="11">
        <v>13700</v>
      </c>
      <c r="G142" s="11">
        <v>2</v>
      </c>
      <c r="H142" s="11">
        <v>13700</v>
      </c>
      <c r="I142" s="11">
        <v>160</v>
      </c>
      <c r="J142" s="11">
        <v>150000</v>
      </c>
    </row>
    <row r="143" spans="1:10">
      <c r="A143" s="20">
        <v>0</v>
      </c>
      <c r="B143" s="17">
        <v>0</v>
      </c>
      <c r="C143" s="17">
        <v>1</v>
      </c>
      <c r="D143" s="11">
        <v>3</v>
      </c>
      <c r="E143" s="11">
        <v>5</v>
      </c>
      <c r="F143" s="11">
        <v>40800</v>
      </c>
      <c r="G143" s="11">
        <v>3</v>
      </c>
      <c r="H143" s="11">
        <v>47300</v>
      </c>
      <c r="I143" s="11">
        <v>450</v>
      </c>
      <c r="J143" s="11">
        <v>200000</v>
      </c>
    </row>
    <row r="144" spans="1:10">
      <c r="A144" s="20">
        <v>0</v>
      </c>
      <c r="B144" s="17">
        <v>0</v>
      </c>
      <c r="C144" s="17">
        <v>1</v>
      </c>
      <c r="D144" s="11">
        <v>4</v>
      </c>
      <c r="E144" s="11">
        <v>5</v>
      </c>
      <c r="F144" s="11">
        <v>111300</v>
      </c>
      <c r="G144" s="11">
        <v>6</v>
      </c>
      <c r="H144" s="11">
        <v>111300</v>
      </c>
      <c r="I144" s="11">
        <v>300</v>
      </c>
      <c r="J144" s="11">
        <v>100000</v>
      </c>
    </row>
    <row r="145" spans="1:10">
      <c r="A145" s="20">
        <v>0</v>
      </c>
      <c r="B145" s="17">
        <v>0</v>
      </c>
      <c r="C145" s="17">
        <v>1</v>
      </c>
      <c r="D145" s="11">
        <v>4</v>
      </c>
      <c r="E145" s="11">
        <v>6</v>
      </c>
      <c r="F145" s="11">
        <v>110000</v>
      </c>
      <c r="G145" s="11">
        <v>3</v>
      </c>
      <c r="H145" s="11">
        <v>110000</v>
      </c>
      <c r="I145" s="11">
        <v>100</v>
      </c>
      <c r="J145" s="11">
        <v>450000</v>
      </c>
    </row>
    <row r="146" spans="1:10">
      <c r="A146" s="20">
        <v>0</v>
      </c>
      <c r="B146" s="17">
        <v>0</v>
      </c>
      <c r="C146" s="17">
        <v>1</v>
      </c>
      <c r="D146" s="11">
        <v>3</v>
      </c>
      <c r="E146" s="11">
        <v>10</v>
      </c>
      <c r="F146" s="11">
        <v>102000</v>
      </c>
      <c r="G146" s="11">
        <v>2</v>
      </c>
      <c r="H146" s="11">
        <v>116300</v>
      </c>
      <c r="I146" s="11">
        <v>100</v>
      </c>
      <c r="J146" s="11">
        <v>300000</v>
      </c>
    </row>
    <row r="147" spans="1:10">
      <c r="A147" s="20">
        <v>0</v>
      </c>
      <c r="B147" s="17">
        <v>0</v>
      </c>
      <c r="C147" s="17">
        <v>0</v>
      </c>
      <c r="D147" s="11">
        <v>2</v>
      </c>
      <c r="E147" s="11">
        <v>4</v>
      </c>
      <c r="F147" s="11">
        <v>43000</v>
      </c>
      <c r="G147" s="11">
        <v>5</v>
      </c>
      <c r="H147" s="11">
        <v>43000</v>
      </c>
      <c r="I147" s="11">
        <v>110</v>
      </c>
      <c r="J147" s="11">
        <v>25000</v>
      </c>
    </row>
    <row r="148" spans="1:10">
      <c r="A148" s="20">
        <v>0</v>
      </c>
      <c r="B148" s="17">
        <v>0</v>
      </c>
      <c r="C148" s="17">
        <v>1</v>
      </c>
      <c r="D148" s="11">
        <v>3</v>
      </c>
      <c r="E148" s="11">
        <v>7</v>
      </c>
      <c r="F148" s="11">
        <v>18000</v>
      </c>
      <c r="G148" s="11">
        <v>2</v>
      </c>
      <c r="H148" s="11">
        <v>103000</v>
      </c>
      <c r="I148" s="11">
        <v>300</v>
      </c>
      <c r="J148" s="11">
        <v>250000</v>
      </c>
    </row>
    <row r="149" spans="1:10">
      <c r="A149" s="20">
        <v>1</v>
      </c>
      <c r="B149" s="17">
        <v>0</v>
      </c>
      <c r="C149" s="17">
        <v>1</v>
      </c>
      <c r="D149" s="11">
        <v>4</v>
      </c>
      <c r="E149" s="11">
        <v>5</v>
      </c>
      <c r="F149" s="11">
        <v>136900</v>
      </c>
      <c r="G149" s="11">
        <v>6</v>
      </c>
      <c r="H149" s="11">
        <v>136900</v>
      </c>
      <c r="I149" s="11">
        <v>300</v>
      </c>
      <c r="J149" s="11">
        <v>150000</v>
      </c>
    </row>
    <row r="150" spans="1:10">
      <c r="A150" s="20">
        <v>0</v>
      </c>
      <c r="B150" s="17">
        <v>0</v>
      </c>
      <c r="C150" s="17">
        <v>1</v>
      </c>
      <c r="D150" s="11">
        <v>3</v>
      </c>
      <c r="E150" s="11">
        <v>6</v>
      </c>
      <c r="F150" s="11">
        <v>87000</v>
      </c>
      <c r="G150" s="11">
        <v>3</v>
      </c>
      <c r="H150" s="11">
        <v>87000</v>
      </c>
      <c r="I150" s="11">
        <v>100</v>
      </c>
      <c r="J150" s="11">
        <v>210000</v>
      </c>
    </row>
    <row r="151" spans="1:10">
      <c r="A151" s="20">
        <v>1</v>
      </c>
      <c r="B151" s="17">
        <v>0</v>
      </c>
      <c r="C151" s="17">
        <v>1</v>
      </c>
      <c r="D151" s="11">
        <v>3</v>
      </c>
      <c r="E151" s="11">
        <v>5</v>
      </c>
      <c r="F151" s="11">
        <v>53200</v>
      </c>
      <c r="G151" s="11">
        <v>2</v>
      </c>
      <c r="H151" s="11">
        <v>53200</v>
      </c>
      <c r="I151" s="11">
        <v>120</v>
      </c>
      <c r="J151" s="11">
        <v>165000</v>
      </c>
    </row>
    <row r="152" spans="1:10">
      <c r="A152" s="20">
        <v>0</v>
      </c>
      <c r="B152" s="17">
        <v>0</v>
      </c>
      <c r="C152" s="17">
        <v>0</v>
      </c>
      <c r="D152" s="11">
        <v>1</v>
      </c>
      <c r="E152" s="11">
        <v>3</v>
      </c>
      <c r="F152" s="11">
        <v>6200</v>
      </c>
      <c r="G152" s="11">
        <v>2</v>
      </c>
      <c r="H152" s="11">
        <v>6200</v>
      </c>
      <c r="I152" s="11">
        <v>60</v>
      </c>
      <c r="J152" s="11">
        <v>200000</v>
      </c>
    </row>
    <row r="153" spans="1:10">
      <c r="A153" s="20">
        <v>0</v>
      </c>
      <c r="B153" s="17">
        <v>0</v>
      </c>
      <c r="C153" s="17">
        <v>1</v>
      </c>
      <c r="D153" s="11">
        <v>3</v>
      </c>
      <c r="E153" s="11">
        <v>5</v>
      </c>
      <c r="F153" s="11">
        <v>86400</v>
      </c>
      <c r="G153" s="11">
        <v>3</v>
      </c>
      <c r="H153" s="11">
        <v>86400</v>
      </c>
      <c r="I153" s="11">
        <v>90</v>
      </c>
      <c r="J153" s="11">
        <v>165000</v>
      </c>
    </row>
    <row r="154" spans="1:10">
      <c r="A154" s="20">
        <v>0</v>
      </c>
      <c r="B154" s="17">
        <v>0</v>
      </c>
      <c r="C154" s="17">
        <v>1</v>
      </c>
      <c r="D154" s="11">
        <v>2</v>
      </c>
      <c r="E154" s="11">
        <v>3</v>
      </c>
      <c r="F154" s="11">
        <v>44400</v>
      </c>
      <c r="G154" s="11">
        <v>2</v>
      </c>
      <c r="H154" s="11">
        <v>44400</v>
      </c>
      <c r="I154" s="11">
        <v>230</v>
      </c>
      <c r="J154" s="11">
        <v>370000</v>
      </c>
    </row>
    <row r="155" spans="1:10">
      <c r="A155" s="20">
        <v>0</v>
      </c>
      <c r="B155" s="17">
        <v>0</v>
      </c>
      <c r="C155" s="17">
        <v>1</v>
      </c>
      <c r="D155" s="11">
        <v>3</v>
      </c>
      <c r="E155" s="11">
        <v>8</v>
      </c>
      <c r="F155" s="11">
        <v>127300</v>
      </c>
      <c r="G155" s="11">
        <v>3</v>
      </c>
      <c r="H155" s="11">
        <v>127300</v>
      </c>
      <c r="I155" s="11">
        <v>200</v>
      </c>
      <c r="J155" s="11">
        <v>400</v>
      </c>
    </row>
    <row r="156" spans="1:10">
      <c r="A156" s="20">
        <v>0</v>
      </c>
      <c r="B156" s="17">
        <v>0</v>
      </c>
      <c r="C156" s="17">
        <v>1</v>
      </c>
      <c r="D156" s="11">
        <v>4</v>
      </c>
      <c r="E156" s="11">
        <v>7</v>
      </c>
      <c r="F156" s="11">
        <v>206600</v>
      </c>
      <c r="G156" s="11">
        <v>3</v>
      </c>
      <c r="H156" s="11">
        <v>206600</v>
      </c>
      <c r="I156" s="11">
        <v>240</v>
      </c>
      <c r="J156" s="11">
        <v>190000</v>
      </c>
    </row>
    <row r="157" spans="1:10">
      <c r="A157" s="20">
        <v>1</v>
      </c>
      <c r="B157" s="17">
        <v>0</v>
      </c>
      <c r="C157" s="17">
        <v>1</v>
      </c>
      <c r="D157" s="11">
        <v>3</v>
      </c>
      <c r="E157" s="11">
        <v>4</v>
      </c>
      <c r="F157" s="11">
        <v>17004</v>
      </c>
      <c r="G157" s="11">
        <v>2</v>
      </c>
      <c r="H157" s="11">
        <v>17004</v>
      </c>
      <c r="I157" s="11">
        <v>300</v>
      </c>
      <c r="J157" s="11">
        <v>200000</v>
      </c>
    </row>
    <row r="158" spans="1:10">
      <c r="A158" s="20">
        <v>0</v>
      </c>
      <c r="B158" s="17">
        <v>0</v>
      </c>
      <c r="C158" s="17">
        <v>1</v>
      </c>
      <c r="D158" s="11">
        <v>3</v>
      </c>
      <c r="E158" s="11">
        <v>4</v>
      </c>
      <c r="F158" s="11">
        <v>28990</v>
      </c>
      <c r="G158" s="11">
        <v>5</v>
      </c>
      <c r="H158" s="11">
        <v>28990</v>
      </c>
      <c r="I158" s="11">
        <v>100</v>
      </c>
      <c r="J158" s="11">
        <v>60000</v>
      </c>
    </row>
    <row r="159" spans="1:10">
      <c r="A159" s="20">
        <v>1</v>
      </c>
      <c r="B159" s="17">
        <v>0</v>
      </c>
      <c r="C159" s="17">
        <v>1</v>
      </c>
      <c r="D159" s="11">
        <v>4</v>
      </c>
      <c r="E159" s="11">
        <v>9</v>
      </c>
      <c r="F159" s="11">
        <v>145000</v>
      </c>
      <c r="G159" s="11">
        <v>2</v>
      </c>
      <c r="H159" s="11">
        <v>145000</v>
      </c>
      <c r="I159" s="11">
        <v>100</v>
      </c>
      <c r="J159" s="11">
        <v>370000</v>
      </c>
    </row>
    <row r="160" spans="1:10">
      <c r="A160" s="20">
        <v>0</v>
      </c>
      <c r="B160" s="17">
        <v>0</v>
      </c>
      <c r="C160" s="17">
        <v>1</v>
      </c>
      <c r="D160" s="11">
        <v>4</v>
      </c>
      <c r="E160" s="11">
        <v>5</v>
      </c>
      <c r="F160" s="11">
        <v>121400</v>
      </c>
      <c r="G160" s="11">
        <v>8</v>
      </c>
      <c r="H160" s="11">
        <v>121400</v>
      </c>
      <c r="I160" s="11">
        <v>100</v>
      </c>
      <c r="J160" s="11">
        <v>17000</v>
      </c>
    </row>
    <row r="161" spans="1:10">
      <c r="A161" s="20">
        <v>0</v>
      </c>
      <c r="B161" s="17">
        <v>0</v>
      </c>
      <c r="C161" s="17">
        <v>1</v>
      </c>
      <c r="D161" s="11">
        <v>3</v>
      </c>
      <c r="E161" s="11">
        <v>5</v>
      </c>
      <c r="F161" s="11">
        <v>66800</v>
      </c>
      <c r="G161" s="11">
        <v>3</v>
      </c>
      <c r="H161" s="11">
        <v>70800</v>
      </c>
      <c r="I161" s="11">
        <v>130</v>
      </c>
      <c r="J161" s="11">
        <v>475000</v>
      </c>
    </row>
    <row r="162" spans="1:10">
      <c r="A162" s="20">
        <v>0</v>
      </c>
      <c r="B162" s="17">
        <v>1</v>
      </c>
      <c r="C162" s="17">
        <v>1</v>
      </c>
      <c r="D162" s="11">
        <v>3</v>
      </c>
      <c r="E162" s="11">
        <v>12</v>
      </c>
      <c r="F162" s="11">
        <v>17410</v>
      </c>
      <c r="G162" s="11">
        <v>2</v>
      </c>
      <c r="H162" s="11">
        <v>17410</v>
      </c>
      <c r="I162" s="11">
        <v>140</v>
      </c>
      <c r="J162" s="11">
        <v>350000</v>
      </c>
    </row>
    <row r="163" spans="1:10">
      <c r="A163" s="20">
        <v>0</v>
      </c>
      <c r="B163" s="17">
        <v>0</v>
      </c>
      <c r="C163" s="17">
        <v>1</v>
      </c>
      <c r="D163" s="11">
        <v>4</v>
      </c>
      <c r="E163" s="11">
        <v>6</v>
      </c>
      <c r="F163" s="11">
        <v>65500</v>
      </c>
      <c r="G163" s="11">
        <v>2</v>
      </c>
      <c r="H163" s="11">
        <v>65500</v>
      </c>
      <c r="I163" s="11">
        <v>250</v>
      </c>
      <c r="J163" s="11">
        <v>250000</v>
      </c>
    </row>
    <row r="164" spans="1:10">
      <c r="A164" s="20">
        <v>1</v>
      </c>
      <c r="B164" s="17">
        <v>0</v>
      </c>
      <c r="C164" s="17">
        <v>1</v>
      </c>
      <c r="D164" s="11">
        <v>3</v>
      </c>
      <c r="E164" s="11">
        <v>6</v>
      </c>
      <c r="F164" s="11">
        <v>92000</v>
      </c>
      <c r="G164" s="11">
        <v>4</v>
      </c>
      <c r="H164" s="11">
        <v>92000</v>
      </c>
      <c r="I164" s="11">
        <v>140</v>
      </c>
      <c r="J164" s="11">
        <v>320000</v>
      </c>
    </row>
    <row r="165" spans="1:10">
      <c r="A165" s="20">
        <v>0</v>
      </c>
      <c r="B165" s="17">
        <v>0</v>
      </c>
      <c r="C165" s="17">
        <v>1</v>
      </c>
      <c r="D165" s="11">
        <v>3</v>
      </c>
      <c r="E165" s="11">
        <v>4</v>
      </c>
      <c r="F165" s="11">
        <v>115000</v>
      </c>
      <c r="G165" s="11">
        <v>5</v>
      </c>
      <c r="H165" s="11">
        <v>115000</v>
      </c>
      <c r="I165" s="11">
        <v>350</v>
      </c>
      <c r="J165" s="11">
        <v>115000</v>
      </c>
    </row>
    <row r="166" spans="1:10">
      <c r="A166" s="20">
        <v>0</v>
      </c>
      <c r="B166" s="17">
        <v>0</v>
      </c>
      <c r="C166" s="17">
        <v>0</v>
      </c>
      <c r="D166" s="11">
        <v>4</v>
      </c>
      <c r="E166" s="11">
        <v>5</v>
      </c>
      <c r="F166" s="11">
        <v>40800</v>
      </c>
      <c r="G166" s="11">
        <v>4</v>
      </c>
      <c r="H166" s="11">
        <v>40800</v>
      </c>
      <c r="I166" s="11">
        <v>130</v>
      </c>
      <c r="J166" s="11">
        <v>35000</v>
      </c>
    </row>
    <row r="167" spans="1:10">
      <c r="A167" s="20">
        <v>0</v>
      </c>
      <c r="B167" s="17">
        <v>0</v>
      </c>
      <c r="C167" s="17">
        <v>1</v>
      </c>
      <c r="D167" s="11">
        <v>3</v>
      </c>
      <c r="E167" s="11">
        <v>5</v>
      </c>
      <c r="F167" s="11">
        <v>31870</v>
      </c>
      <c r="G167" s="11">
        <v>5</v>
      </c>
      <c r="H167" s="11">
        <v>31870</v>
      </c>
      <c r="I167" s="11">
        <v>100</v>
      </c>
      <c r="J167" s="11">
        <v>160000</v>
      </c>
    </row>
    <row r="168" spans="1:10">
      <c r="A168" s="20">
        <v>1</v>
      </c>
      <c r="B168" s="17">
        <v>0</v>
      </c>
      <c r="C168" s="17">
        <v>1</v>
      </c>
      <c r="D168" s="11">
        <v>4</v>
      </c>
      <c r="E168" s="11">
        <v>10</v>
      </c>
      <c r="F168" s="11">
        <v>150000</v>
      </c>
      <c r="G168" s="11">
        <v>4</v>
      </c>
      <c r="H168" s="11">
        <v>150000</v>
      </c>
      <c r="I168" s="11">
        <v>300</v>
      </c>
      <c r="J168" s="11">
        <v>340000</v>
      </c>
    </row>
    <row r="169" spans="1:10">
      <c r="A169" s="20">
        <v>0</v>
      </c>
      <c r="B169" s="17">
        <v>0</v>
      </c>
      <c r="C169" s="17">
        <v>1</v>
      </c>
      <c r="D169" s="11">
        <v>2</v>
      </c>
      <c r="E169" s="11">
        <v>5</v>
      </c>
      <c r="F169" s="11">
        <v>69700</v>
      </c>
      <c r="G169" s="11">
        <v>2</v>
      </c>
      <c r="H169" s="11">
        <v>69700</v>
      </c>
      <c r="I169" s="11">
        <v>120</v>
      </c>
      <c r="J169" s="11">
        <v>210000</v>
      </c>
    </row>
    <row r="170" spans="1:10">
      <c r="A170" s="20">
        <v>0</v>
      </c>
      <c r="B170" s="17">
        <v>0</v>
      </c>
      <c r="C170" s="17">
        <v>1</v>
      </c>
      <c r="D170" s="11">
        <v>5</v>
      </c>
      <c r="E170" s="11">
        <v>10</v>
      </c>
      <c r="F170" s="11">
        <v>125200</v>
      </c>
      <c r="G170" s="11">
        <v>4</v>
      </c>
      <c r="H170" s="11">
        <v>125200</v>
      </c>
      <c r="I170" s="11">
        <v>350</v>
      </c>
      <c r="J170" s="11">
        <v>300000</v>
      </c>
    </row>
    <row r="171" spans="1:10">
      <c r="A171" s="20">
        <v>0</v>
      </c>
      <c r="B171" s="17">
        <v>0</v>
      </c>
      <c r="C171" s="17">
        <v>1</v>
      </c>
      <c r="D171" s="11">
        <v>4</v>
      </c>
      <c r="E171" s="11">
        <v>7</v>
      </c>
      <c r="F171" s="11">
        <v>111000</v>
      </c>
      <c r="G171" s="11">
        <v>2</v>
      </c>
      <c r="H171" s="11">
        <v>111000</v>
      </c>
      <c r="I171" s="11">
        <v>200</v>
      </c>
      <c r="J171" s="11">
        <v>310000</v>
      </c>
    </row>
    <row r="172" spans="1:10">
      <c r="A172" s="20">
        <v>1</v>
      </c>
      <c r="B172" s="17">
        <v>0</v>
      </c>
      <c r="C172" s="17">
        <v>1</v>
      </c>
      <c r="D172" s="11">
        <v>4</v>
      </c>
      <c r="E172" s="11">
        <v>9</v>
      </c>
      <c r="F172" s="11">
        <v>97000</v>
      </c>
      <c r="G172" s="11">
        <v>5</v>
      </c>
      <c r="H172" s="11">
        <v>97000</v>
      </c>
      <c r="I172" s="11">
        <v>130</v>
      </c>
      <c r="J172" s="11">
        <v>325000</v>
      </c>
    </row>
    <row r="173" spans="1:10">
      <c r="A173" s="20">
        <v>0</v>
      </c>
      <c r="B173" s="17">
        <v>0</v>
      </c>
      <c r="C173" s="17">
        <v>1</v>
      </c>
      <c r="D173" s="11">
        <v>2</v>
      </c>
      <c r="E173" s="11">
        <v>4</v>
      </c>
      <c r="F173" s="11">
        <v>70000</v>
      </c>
      <c r="G173" s="11">
        <v>3</v>
      </c>
      <c r="H173" s="11">
        <v>70000</v>
      </c>
      <c r="I173" s="11">
        <v>160</v>
      </c>
      <c r="J173" s="11">
        <v>150000</v>
      </c>
    </row>
    <row r="174" spans="1:10">
      <c r="A174" s="20">
        <v>0</v>
      </c>
      <c r="B174" s="17">
        <v>0</v>
      </c>
      <c r="C174" s="17">
        <v>1</v>
      </c>
      <c r="D174" s="11">
        <v>3</v>
      </c>
      <c r="E174" s="11">
        <v>6</v>
      </c>
      <c r="F174" s="11">
        <v>34100</v>
      </c>
      <c r="G174" s="11">
        <v>2</v>
      </c>
      <c r="H174" s="11">
        <v>43700</v>
      </c>
      <c r="I174" s="11">
        <v>250</v>
      </c>
      <c r="J174" s="11">
        <v>386000</v>
      </c>
    </row>
    <row r="175" spans="1:10">
      <c r="A175" s="20">
        <v>0</v>
      </c>
      <c r="B175" s="17">
        <v>0</v>
      </c>
      <c r="C175" s="17">
        <v>1</v>
      </c>
      <c r="D175" s="11">
        <v>3</v>
      </c>
      <c r="E175" s="11">
        <v>6</v>
      </c>
      <c r="F175" s="11">
        <v>1200</v>
      </c>
      <c r="G175" s="11">
        <v>2</v>
      </c>
      <c r="H175" s="11">
        <v>1200</v>
      </c>
      <c r="I175" s="11">
        <v>200</v>
      </c>
      <c r="J175" s="11">
        <v>400000</v>
      </c>
    </row>
    <row r="176" spans="1:10">
      <c r="A176" s="20">
        <v>0</v>
      </c>
      <c r="B176" s="17">
        <v>0</v>
      </c>
      <c r="C176" s="17">
        <v>1</v>
      </c>
      <c r="D176" s="11">
        <v>5</v>
      </c>
      <c r="E176" s="11">
        <v>8</v>
      </c>
      <c r="F176" s="11">
        <v>144500</v>
      </c>
      <c r="G176" s="11">
        <v>4</v>
      </c>
      <c r="H176" s="11">
        <v>144500</v>
      </c>
      <c r="I176" s="11">
        <v>220</v>
      </c>
      <c r="J176" s="11">
        <v>250000</v>
      </c>
    </row>
    <row r="177" spans="1:10">
      <c r="A177" s="20">
        <v>0</v>
      </c>
      <c r="B177" s="17">
        <v>0</v>
      </c>
      <c r="C177" s="17">
        <v>1</v>
      </c>
      <c r="D177" s="11">
        <v>4</v>
      </c>
      <c r="E177" s="11">
        <v>5</v>
      </c>
      <c r="F177" s="11">
        <v>130400</v>
      </c>
      <c r="G177" s="11">
        <v>5</v>
      </c>
      <c r="H177" s="11">
        <v>130400</v>
      </c>
      <c r="I177" s="11">
        <v>430</v>
      </c>
      <c r="J177" s="11">
        <v>350000</v>
      </c>
    </row>
    <row r="178" spans="1:10">
      <c r="A178" s="20">
        <v>1</v>
      </c>
      <c r="B178" s="17">
        <v>0</v>
      </c>
      <c r="C178" s="17">
        <v>1</v>
      </c>
      <c r="D178" s="11">
        <v>3</v>
      </c>
      <c r="E178" s="11">
        <v>6</v>
      </c>
      <c r="F178" s="11">
        <v>60500</v>
      </c>
      <c r="G178" s="11">
        <v>2</v>
      </c>
      <c r="H178" s="11">
        <v>60500</v>
      </c>
      <c r="I178" s="11">
        <v>200</v>
      </c>
      <c r="J178" s="11">
        <v>350000</v>
      </c>
    </row>
    <row r="179" spans="1:10">
      <c r="A179" s="20">
        <v>1</v>
      </c>
      <c r="B179" s="17">
        <v>0</v>
      </c>
      <c r="C179" s="17">
        <v>1</v>
      </c>
      <c r="D179" s="11">
        <v>3</v>
      </c>
      <c r="E179" s="11">
        <v>8</v>
      </c>
      <c r="F179" s="11">
        <v>90110</v>
      </c>
      <c r="G179" s="11">
        <v>4</v>
      </c>
      <c r="H179" s="11">
        <v>90110</v>
      </c>
      <c r="I179" s="11">
        <v>250</v>
      </c>
      <c r="J179" s="11">
        <v>250000</v>
      </c>
    </row>
    <row r="180" spans="1:10">
      <c r="A180" s="20">
        <v>1</v>
      </c>
      <c r="B180" s="17">
        <v>0</v>
      </c>
      <c r="C180" s="17">
        <v>1</v>
      </c>
      <c r="D180" s="11">
        <v>3</v>
      </c>
      <c r="E180" s="11">
        <v>5</v>
      </c>
      <c r="F180" s="11">
        <v>45600</v>
      </c>
      <c r="G180" s="11">
        <v>2</v>
      </c>
      <c r="H180" s="11">
        <v>45600</v>
      </c>
      <c r="I180" s="11">
        <v>120</v>
      </c>
      <c r="J180" s="11">
        <v>80000</v>
      </c>
    </row>
    <row r="181" spans="1:10">
      <c r="A181" s="20">
        <v>1</v>
      </c>
      <c r="B181" s="17">
        <v>0</v>
      </c>
      <c r="C181" s="17">
        <v>1</v>
      </c>
      <c r="D181" s="11">
        <v>4</v>
      </c>
      <c r="E181" s="11">
        <v>7</v>
      </c>
      <c r="F181" s="11">
        <v>315000</v>
      </c>
      <c r="G181" s="11">
        <v>5</v>
      </c>
      <c r="H181" s="11">
        <v>315000</v>
      </c>
      <c r="I181" s="11">
        <v>270</v>
      </c>
      <c r="J181" s="11">
        <v>475000</v>
      </c>
    </row>
    <row r="182" spans="1:10">
      <c r="A182" s="20">
        <v>0</v>
      </c>
      <c r="B182" s="17">
        <v>1</v>
      </c>
      <c r="C182" s="17">
        <v>1</v>
      </c>
      <c r="D182" s="11">
        <v>3</v>
      </c>
      <c r="E182" s="11">
        <v>5</v>
      </c>
      <c r="F182" s="11">
        <v>38170</v>
      </c>
      <c r="G182" s="11">
        <v>2</v>
      </c>
      <c r="H182" s="11">
        <v>38170</v>
      </c>
      <c r="I182" s="11">
        <v>150</v>
      </c>
      <c r="J182" s="11">
        <v>200000</v>
      </c>
    </row>
    <row r="183" spans="1:10">
      <c r="A183" s="20">
        <v>0</v>
      </c>
      <c r="B183" s="17">
        <v>0</v>
      </c>
      <c r="C183" s="17">
        <v>1</v>
      </c>
      <c r="D183" s="11">
        <v>3</v>
      </c>
      <c r="E183" s="11">
        <v>5</v>
      </c>
      <c r="F183" s="11">
        <v>11250</v>
      </c>
      <c r="G183" s="11">
        <v>2</v>
      </c>
      <c r="H183" s="11">
        <v>11250</v>
      </c>
      <c r="I183" s="11">
        <v>200</v>
      </c>
      <c r="J183" s="11">
        <v>225000</v>
      </c>
    </row>
    <row r="184" spans="1:10">
      <c r="A184" s="20">
        <v>0</v>
      </c>
      <c r="B184" s="17">
        <v>0</v>
      </c>
      <c r="C184" s="17">
        <v>1</v>
      </c>
      <c r="D184" s="11">
        <v>3</v>
      </c>
      <c r="E184" s="11">
        <v>7</v>
      </c>
      <c r="F184" s="11">
        <v>402000</v>
      </c>
      <c r="G184" s="11">
        <v>4</v>
      </c>
      <c r="H184" s="11">
        <v>402000</v>
      </c>
      <c r="I184" s="11">
        <v>140</v>
      </c>
      <c r="J184" s="11">
        <v>400000</v>
      </c>
    </row>
    <row r="185" spans="1:10">
      <c r="A185" s="20">
        <v>0</v>
      </c>
      <c r="B185" s="17">
        <v>1</v>
      </c>
      <c r="C185" s="17">
        <v>0</v>
      </c>
      <c r="D185" s="11">
        <v>1</v>
      </c>
      <c r="E185" s="11">
        <v>2</v>
      </c>
      <c r="F185" s="11">
        <v>78800</v>
      </c>
      <c r="G185" s="11">
        <v>2</v>
      </c>
      <c r="H185" s="11">
        <v>78800</v>
      </c>
      <c r="I185" s="11">
        <v>130</v>
      </c>
      <c r="J185" s="11">
        <v>30000</v>
      </c>
    </row>
    <row r="186" spans="1:10">
      <c r="A186" s="20">
        <v>0</v>
      </c>
      <c r="B186" s="17">
        <v>0</v>
      </c>
      <c r="C186" s="17">
        <v>1</v>
      </c>
      <c r="D186" s="11">
        <v>4</v>
      </c>
      <c r="E186" s="11">
        <v>6</v>
      </c>
      <c r="F186" s="11">
        <v>76100</v>
      </c>
      <c r="G186" s="11">
        <v>4</v>
      </c>
      <c r="H186" s="11">
        <v>90100</v>
      </c>
      <c r="I186" s="11">
        <v>100</v>
      </c>
      <c r="J186" s="11">
        <v>350000</v>
      </c>
    </row>
    <row r="187" spans="1:10">
      <c r="A187" s="20">
        <v>1</v>
      </c>
      <c r="B187" s="17">
        <v>0</v>
      </c>
      <c r="C187" s="17">
        <v>1</v>
      </c>
      <c r="D187" s="11">
        <v>3</v>
      </c>
      <c r="E187" s="11">
        <v>6</v>
      </c>
      <c r="F187" s="11">
        <v>179100</v>
      </c>
      <c r="G187" s="11">
        <v>4</v>
      </c>
      <c r="H187" s="11">
        <v>179100</v>
      </c>
      <c r="I187" s="11">
        <v>240</v>
      </c>
      <c r="J187" s="11">
        <v>210000</v>
      </c>
    </row>
    <row r="188" spans="1:10">
      <c r="A188" s="20">
        <v>1</v>
      </c>
      <c r="B188" s="17">
        <v>0</v>
      </c>
      <c r="C188" s="17">
        <v>1</v>
      </c>
      <c r="D188" s="11">
        <v>3</v>
      </c>
      <c r="E188" s="11">
        <v>5</v>
      </c>
      <c r="F188" s="11">
        <v>231000</v>
      </c>
      <c r="G188" s="11">
        <v>2</v>
      </c>
      <c r="H188" s="11">
        <v>231000</v>
      </c>
      <c r="I188" s="11">
        <v>90</v>
      </c>
      <c r="J188" s="11">
        <v>350000</v>
      </c>
    </row>
    <row r="189" spans="1:10">
      <c r="A189" s="20">
        <v>1</v>
      </c>
      <c r="B189" s="17">
        <v>0</v>
      </c>
      <c r="C189" s="17">
        <v>1</v>
      </c>
      <c r="D189" s="11">
        <v>3</v>
      </c>
      <c r="E189" s="11">
        <v>5</v>
      </c>
      <c r="F189" s="11">
        <v>86300</v>
      </c>
      <c r="G189" s="11">
        <v>2</v>
      </c>
      <c r="H189" s="11">
        <v>86300</v>
      </c>
      <c r="I189" s="11">
        <v>100</v>
      </c>
      <c r="J189" s="11">
        <v>350000</v>
      </c>
    </row>
    <row r="190" spans="1:10">
      <c r="A190" s="20">
        <v>0</v>
      </c>
      <c r="B190" s="17">
        <v>0</v>
      </c>
      <c r="C190" s="17">
        <v>1</v>
      </c>
      <c r="D190" s="11">
        <v>3</v>
      </c>
      <c r="E190" s="11">
        <v>4</v>
      </c>
      <c r="F190" s="11">
        <v>489000</v>
      </c>
      <c r="G190" s="11">
        <v>2</v>
      </c>
      <c r="H190" s="11">
        <v>489000</v>
      </c>
      <c r="I190" s="11">
        <v>300</v>
      </c>
      <c r="J190" s="11">
        <v>325000</v>
      </c>
    </row>
    <row r="191" spans="1:10">
      <c r="A191" s="20">
        <v>0</v>
      </c>
      <c r="B191" s="17">
        <v>0</v>
      </c>
      <c r="C191" s="17">
        <v>1</v>
      </c>
      <c r="D191" s="11">
        <v>4</v>
      </c>
      <c r="E191" s="11">
        <v>5</v>
      </c>
      <c r="F191" s="11">
        <v>100000</v>
      </c>
      <c r="G191" s="11">
        <v>3</v>
      </c>
      <c r="H191" s="11">
        <v>100000</v>
      </c>
      <c r="I191" s="11">
        <v>90</v>
      </c>
      <c r="J191" s="11">
        <v>200000</v>
      </c>
    </row>
    <row r="192" spans="1:10">
      <c r="A192" s="20">
        <v>0</v>
      </c>
      <c r="B192" s="17">
        <v>0</v>
      </c>
      <c r="C192" s="17">
        <v>1</v>
      </c>
      <c r="D192" s="11">
        <v>2</v>
      </c>
      <c r="E192" s="11">
        <v>3</v>
      </c>
      <c r="F192" s="11">
        <v>21900</v>
      </c>
      <c r="G192" s="11">
        <v>4</v>
      </c>
      <c r="H192" s="11">
        <v>21900</v>
      </c>
      <c r="I192" s="11">
        <v>50</v>
      </c>
      <c r="J192" s="11">
        <v>188000</v>
      </c>
    </row>
    <row r="193" spans="1:10">
      <c r="A193" s="20">
        <v>0</v>
      </c>
      <c r="B193" s="17">
        <v>0</v>
      </c>
      <c r="C193" s="17">
        <v>1</v>
      </c>
      <c r="D193" s="11">
        <v>2</v>
      </c>
      <c r="E193" s="11">
        <v>4</v>
      </c>
      <c r="F193" s="11">
        <v>61200</v>
      </c>
      <c r="G193" s="11">
        <v>2</v>
      </c>
      <c r="H193" s="11">
        <v>61200</v>
      </c>
      <c r="I193" s="11">
        <v>90</v>
      </c>
      <c r="J193" s="11">
        <v>300000</v>
      </c>
    </row>
    <row r="194" spans="1:10">
      <c r="A194" s="20">
        <v>0</v>
      </c>
      <c r="B194" s="17">
        <v>0</v>
      </c>
      <c r="C194" s="17">
        <v>1</v>
      </c>
      <c r="D194" s="11">
        <v>3</v>
      </c>
      <c r="E194" s="11">
        <v>7</v>
      </c>
      <c r="F194" s="11">
        <v>99600</v>
      </c>
      <c r="G194" s="11">
        <v>3</v>
      </c>
      <c r="H194" s="11">
        <v>99600</v>
      </c>
      <c r="I194" s="11">
        <v>150</v>
      </c>
      <c r="J194" s="11">
        <v>326000</v>
      </c>
    </row>
    <row r="195" spans="1:10">
      <c r="A195" s="20">
        <v>0</v>
      </c>
      <c r="B195" s="17">
        <v>0</v>
      </c>
      <c r="C195" s="17">
        <v>1</v>
      </c>
      <c r="D195" s="11">
        <v>3</v>
      </c>
      <c r="E195" s="11">
        <v>7</v>
      </c>
      <c r="F195" s="11">
        <v>87100</v>
      </c>
      <c r="G195" s="11">
        <v>2</v>
      </c>
      <c r="H195" s="11">
        <v>87100</v>
      </c>
      <c r="I195" s="11">
        <v>140</v>
      </c>
      <c r="J195" s="11">
        <v>250000</v>
      </c>
    </row>
    <row r="196" spans="1:10">
      <c r="A196" s="20">
        <v>0</v>
      </c>
      <c r="B196" s="17">
        <v>0</v>
      </c>
      <c r="C196" s="17">
        <v>1</v>
      </c>
      <c r="D196" s="11">
        <v>3</v>
      </c>
      <c r="E196" s="11">
        <v>6</v>
      </c>
      <c r="F196" s="11">
        <v>179640</v>
      </c>
      <c r="G196" s="11">
        <v>2</v>
      </c>
      <c r="H196" s="11">
        <v>179640</v>
      </c>
      <c r="I196" s="11">
        <v>140</v>
      </c>
      <c r="J196" s="11">
        <v>379000</v>
      </c>
    </row>
    <row r="197" spans="1:10">
      <c r="A197" s="20">
        <v>1</v>
      </c>
      <c r="B197" s="17">
        <v>0</v>
      </c>
      <c r="C197" s="17">
        <v>1</v>
      </c>
      <c r="D197" s="11">
        <v>3</v>
      </c>
      <c r="E197" s="11">
        <v>5</v>
      </c>
      <c r="F197" s="11">
        <v>77200</v>
      </c>
      <c r="G197" s="11">
        <v>2</v>
      </c>
      <c r="H197" s="11">
        <v>77200</v>
      </c>
      <c r="I197" s="11">
        <v>230</v>
      </c>
      <c r="J197" s="11">
        <v>264000</v>
      </c>
    </row>
    <row r="198" spans="1:10">
      <c r="A198" s="20">
        <v>1</v>
      </c>
      <c r="B198" s="17">
        <v>0</v>
      </c>
      <c r="C198" s="17">
        <v>1</v>
      </c>
      <c r="D198" s="11">
        <v>4</v>
      </c>
      <c r="E198" s="11">
        <v>7</v>
      </c>
      <c r="F198" s="11">
        <v>112470</v>
      </c>
      <c r="G198" s="11">
        <v>2</v>
      </c>
      <c r="H198" s="11">
        <v>112470</v>
      </c>
      <c r="I198" s="11">
        <v>200</v>
      </c>
      <c r="J198" s="11">
        <v>40000</v>
      </c>
    </row>
    <row r="199" spans="1:10">
      <c r="A199" s="20">
        <v>0</v>
      </c>
      <c r="B199" s="17">
        <v>0</v>
      </c>
      <c r="C199" s="17">
        <v>1</v>
      </c>
      <c r="D199" s="11">
        <v>3</v>
      </c>
      <c r="E199" s="11">
        <v>9</v>
      </c>
      <c r="F199" s="11">
        <v>76000</v>
      </c>
      <c r="G199" s="11">
        <v>2</v>
      </c>
      <c r="H199" s="11">
        <v>76000</v>
      </c>
      <c r="I199" s="11">
        <v>90</v>
      </c>
      <c r="J199" s="11">
        <v>450000</v>
      </c>
    </row>
    <row r="200" spans="1:10">
      <c r="A200" s="20">
        <v>1</v>
      </c>
      <c r="B200" s="17">
        <v>0</v>
      </c>
      <c r="C200" s="17">
        <v>1</v>
      </c>
      <c r="D200" s="11">
        <v>2</v>
      </c>
      <c r="E200" s="11">
        <v>6</v>
      </c>
      <c r="F200" s="11">
        <v>104900</v>
      </c>
      <c r="G200" s="11">
        <v>4</v>
      </c>
      <c r="H200" s="11">
        <v>104900</v>
      </c>
      <c r="I200" s="11">
        <v>90</v>
      </c>
      <c r="J200" s="11">
        <v>250000</v>
      </c>
    </row>
    <row r="201" spans="1:10">
      <c r="A201" s="20">
        <v>0</v>
      </c>
      <c r="B201" s="17">
        <v>0</v>
      </c>
      <c r="C201" s="17">
        <v>1</v>
      </c>
      <c r="D201" s="11">
        <v>3</v>
      </c>
      <c r="E201" s="11">
        <v>5</v>
      </c>
      <c r="F201" s="11">
        <v>44300</v>
      </c>
      <c r="G201" s="11">
        <v>2</v>
      </c>
      <c r="H201" s="11">
        <v>44300</v>
      </c>
      <c r="I201" s="11">
        <v>160</v>
      </c>
      <c r="J201" s="11">
        <v>270000</v>
      </c>
    </row>
    <row r="202" spans="1:10">
      <c r="A202" s="20">
        <v>0</v>
      </c>
      <c r="B202" s="17">
        <v>0</v>
      </c>
      <c r="C202" s="17">
        <v>1</v>
      </c>
      <c r="D202" s="11">
        <v>3</v>
      </c>
      <c r="E202" s="11">
        <v>4</v>
      </c>
      <c r="F202" s="11">
        <v>151100</v>
      </c>
      <c r="G202" s="11">
        <v>5</v>
      </c>
      <c r="H202" s="11">
        <v>151100</v>
      </c>
      <c r="I202" s="11">
        <v>90</v>
      </c>
      <c r="J202" s="11">
        <v>175000</v>
      </c>
    </row>
    <row r="203" spans="1:10">
      <c r="A203" s="20">
        <v>0</v>
      </c>
      <c r="B203" s="17">
        <v>0</v>
      </c>
      <c r="C203" s="17">
        <v>1</v>
      </c>
      <c r="D203" s="11">
        <v>4</v>
      </c>
      <c r="E203" s="11">
        <v>7</v>
      </c>
      <c r="F203" s="11">
        <v>67100</v>
      </c>
      <c r="G203" s="11">
        <v>2</v>
      </c>
      <c r="H203" s="11">
        <v>128100</v>
      </c>
      <c r="I203" s="11">
        <v>200</v>
      </c>
      <c r="J203" s="11">
        <v>400000</v>
      </c>
    </row>
    <row r="204" spans="1:10">
      <c r="A204" s="20">
        <v>0</v>
      </c>
      <c r="B204" s="17">
        <v>0</v>
      </c>
      <c r="C204" s="17">
        <v>1</v>
      </c>
      <c r="D204" s="11">
        <v>2</v>
      </c>
      <c r="E204" s="11">
        <v>4</v>
      </c>
      <c r="F204" s="11">
        <v>185000</v>
      </c>
      <c r="G204" s="11">
        <v>2</v>
      </c>
      <c r="H204" s="11">
        <v>185000</v>
      </c>
      <c r="I204" s="11">
        <v>90</v>
      </c>
      <c r="J204" s="11">
        <v>250000</v>
      </c>
    </row>
    <row r="205" spans="1:10">
      <c r="A205" s="20">
        <v>1</v>
      </c>
      <c r="B205" s="17">
        <v>0</v>
      </c>
      <c r="C205" s="17">
        <v>1</v>
      </c>
      <c r="D205" s="11">
        <v>2</v>
      </c>
      <c r="E205" s="11">
        <v>5</v>
      </c>
      <c r="F205" s="11">
        <v>133000</v>
      </c>
      <c r="G205" s="11">
        <v>2</v>
      </c>
      <c r="H205" s="11">
        <v>133000</v>
      </c>
      <c r="I205" s="11">
        <v>150</v>
      </c>
      <c r="J205" s="11">
        <v>165000</v>
      </c>
    </row>
    <row r="206" spans="1:10">
      <c r="A206" s="20">
        <v>1</v>
      </c>
      <c r="B206" s="17">
        <v>0</v>
      </c>
      <c r="C206" s="17">
        <v>1</v>
      </c>
      <c r="D206" s="11">
        <v>5</v>
      </c>
      <c r="E206" s="11">
        <v>13</v>
      </c>
      <c r="F206" s="11">
        <v>67600</v>
      </c>
      <c r="G206" s="11">
        <v>4</v>
      </c>
      <c r="H206" s="11">
        <v>67600</v>
      </c>
      <c r="I206" s="11">
        <v>590</v>
      </c>
      <c r="J206" s="11">
        <v>250000</v>
      </c>
    </row>
    <row r="207" spans="1:10">
      <c r="A207" s="20">
        <v>0</v>
      </c>
      <c r="B207" s="17">
        <v>0</v>
      </c>
      <c r="C207" s="17">
        <v>1</v>
      </c>
      <c r="D207" s="11">
        <v>3</v>
      </c>
      <c r="E207" s="11">
        <v>7</v>
      </c>
      <c r="F207" s="11">
        <v>37800</v>
      </c>
      <c r="G207" s="11">
        <v>2</v>
      </c>
      <c r="H207" s="11">
        <v>37800</v>
      </c>
      <c r="I207" s="11">
        <v>100</v>
      </c>
      <c r="J207" s="11">
        <v>10000</v>
      </c>
    </row>
    <row r="208" spans="1:10">
      <c r="A208" s="20">
        <v>0</v>
      </c>
      <c r="B208" s="17">
        <v>0</v>
      </c>
      <c r="C208" s="17">
        <v>1</v>
      </c>
      <c r="D208" s="11">
        <v>5</v>
      </c>
      <c r="E208" s="11">
        <v>7</v>
      </c>
      <c r="F208" s="11">
        <v>104200</v>
      </c>
      <c r="G208" s="11">
        <v>4</v>
      </c>
      <c r="H208" s="11">
        <v>106450</v>
      </c>
      <c r="I208" s="11">
        <v>100</v>
      </c>
      <c r="J208" s="11">
        <v>380000</v>
      </c>
    </row>
    <row r="209" spans="1:10">
      <c r="A209" s="20">
        <v>0</v>
      </c>
      <c r="B209" s="17">
        <v>0</v>
      </c>
      <c r="C209" s="17">
        <v>0</v>
      </c>
      <c r="D209" s="11">
        <v>0</v>
      </c>
      <c r="E209" s="11">
        <v>1</v>
      </c>
      <c r="F209" s="11">
        <v>37040</v>
      </c>
      <c r="G209" s="11">
        <v>8</v>
      </c>
      <c r="H209" s="11">
        <v>37040</v>
      </c>
      <c r="I209" s="11">
        <v>180</v>
      </c>
      <c r="J209" s="11">
        <v>160000</v>
      </c>
    </row>
    <row r="210" spans="1:10">
      <c r="A210" s="20">
        <v>0</v>
      </c>
      <c r="B210" s="17">
        <v>0</v>
      </c>
      <c r="C210" s="17">
        <v>1</v>
      </c>
      <c r="D210" s="11">
        <v>3</v>
      </c>
      <c r="E210" s="11">
        <v>5</v>
      </c>
      <c r="F210" s="11">
        <v>89290</v>
      </c>
      <c r="G210" s="11">
        <v>3</v>
      </c>
      <c r="H210" s="11">
        <v>89290</v>
      </c>
      <c r="I210" s="11">
        <v>360</v>
      </c>
      <c r="J210" s="11">
        <v>42000</v>
      </c>
    </row>
    <row r="211" spans="1:10">
      <c r="A211" s="20">
        <v>0</v>
      </c>
      <c r="B211" s="17">
        <v>0</v>
      </c>
      <c r="C211" s="17">
        <v>1</v>
      </c>
      <c r="D211" s="11">
        <v>4</v>
      </c>
      <c r="E211" s="11">
        <v>5</v>
      </c>
      <c r="F211" s="11">
        <v>101200</v>
      </c>
      <c r="G211" s="11">
        <v>4</v>
      </c>
      <c r="H211" s="11">
        <v>101200</v>
      </c>
      <c r="I211" s="11">
        <v>400</v>
      </c>
      <c r="J211" s="11">
        <v>500000</v>
      </c>
    </row>
    <row r="212" spans="1:10">
      <c r="A212" s="20">
        <v>0</v>
      </c>
      <c r="B212" s="17">
        <v>0</v>
      </c>
      <c r="C212" s="17">
        <v>1</v>
      </c>
      <c r="D212" s="11">
        <v>4</v>
      </c>
      <c r="E212" s="11">
        <v>8</v>
      </c>
      <c r="F212" s="11">
        <v>107500</v>
      </c>
      <c r="G212" s="11">
        <v>2</v>
      </c>
      <c r="H212" s="11">
        <v>107500</v>
      </c>
      <c r="I212" s="11">
        <v>140</v>
      </c>
      <c r="J212" s="11">
        <v>350000</v>
      </c>
    </row>
    <row r="213" spans="1:10">
      <c r="A213" s="20">
        <v>1</v>
      </c>
      <c r="B213" s="17">
        <v>0</v>
      </c>
      <c r="C213" s="17">
        <v>1</v>
      </c>
      <c r="D213" s="11">
        <v>3</v>
      </c>
      <c r="E213" s="11">
        <v>5</v>
      </c>
      <c r="F213" s="11">
        <v>95600</v>
      </c>
      <c r="G213" s="11">
        <v>4</v>
      </c>
      <c r="H213" s="11">
        <v>95600</v>
      </c>
      <c r="I213" s="11">
        <v>90</v>
      </c>
      <c r="J213" s="11">
        <v>460000</v>
      </c>
    </row>
    <row r="214" spans="1:10">
      <c r="A214" s="20">
        <v>0</v>
      </c>
      <c r="B214" s="17">
        <v>0</v>
      </c>
      <c r="C214" s="17">
        <v>1</v>
      </c>
      <c r="D214" s="11">
        <v>3</v>
      </c>
      <c r="E214" s="11">
        <v>5</v>
      </c>
      <c r="F214" s="11">
        <v>20350</v>
      </c>
      <c r="G214" s="11">
        <v>2</v>
      </c>
      <c r="H214" s="11">
        <v>20350</v>
      </c>
      <c r="I214" s="11">
        <v>150</v>
      </c>
      <c r="J214" s="11">
        <v>215000</v>
      </c>
    </row>
    <row r="215" spans="1:10">
      <c r="A215" s="20">
        <v>0</v>
      </c>
      <c r="B215" s="17">
        <v>0</v>
      </c>
      <c r="C215" s="17">
        <v>1</v>
      </c>
      <c r="D215" s="11">
        <v>2</v>
      </c>
      <c r="E215" s="11">
        <v>3</v>
      </c>
      <c r="F215" s="11">
        <v>3100</v>
      </c>
      <c r="G215" s="11">
        <v>4</v>
      </c>
      <c r="H215" s="11">
        <v>3100</v>
      </c>
      <c r="I215" s="11">
        <v>50</v>
      </c>
      <c r="J215" s="11">
        <v>250000</v>
      </c>
    </row>
    <row r="216" spans="1:10">
      <c r="A216" s="20">
        <v>1</v>
      </c>
      <c r="B216" s="17">
        <v>0</v>
      </c>
      <c r="C216" s="17">
        <v>1</v>
      </c>
      <c r="D216" s="11">
        <v>5</v>
      </c>
      <c r="E216" s="11">
        <v>10</v>
      </c>
      <c r="F216" s="11">
        <v>137200</v>
      </c>
      <c r="G216" s="11">
        <v>3</v>
      </c>
      <c r="H216" s="11">
        <v>137200</v>
      </c>
      <c r="I216" s="11">
        <v>250</v>
      </c>
      <c r="J216" s="11">
        <v>273000</v>
      </c>
    </row>
    <row r="217" spans="1:10">
      <c r="A217" s="20">
        <v>0</v>
      </c>
      <c r="B217" s="17">
        <v>0</v>
      </c>
      <c r="C217" s="17">
        <v>1</v>
      </c>
      <c r="D217" s="11">
        <v>2</v>
      </c>
      <c r="E217" s="11">
        <v>4</v>
      </c>
      <c r="F217" s="11">
        <v>21400</v>
      </c>
      <c r="G217" s="11">
        <v>2</v>
      </c>
      <c r="H217" s="11">
        <v>21400</v>
      </c>
      <c r="I217" s="11">
        <v>250</v>
      </c>
      <c r="J217" s="11">
        <v>50000</v>
      </c>
    </row>
    <row r="218" spans="1:10">
      <c r="A218" s="20">
        <v>0</v>
      </c>
      <c r="B218" s="17">
        <v>1</v>
      </c>
      <c r="C218" s="17">
        <v>1</v>
      </c>
      <c r="D218" s="11">
        <v>4</v>
      </c>
      <c r="E218" s="11">
        <v>6</v>
      </c>
      <c r="F218" s="11">
        <v>56000</v>
      </c>
      <c r="G218" s="11">
        <v>2</v>
      </c>
      <c r="H218" s="11">
        <v>56000</v>
      </c>
      <c r="I218" s="11">
        <v>340</v>
      </c>
      <c r="J218" s="11">
        <v>500000</v>
      </c>
    </row>
    <row r="219" spans="1:10">
      <c r="A219" s="20">
        <v>0</v>
      </c>
      <c r="B219" s="17">
        <v>0</v>
      </c>
      <c r="C219" s="17">
        <v>1</v>
      </c>
      <c r="D219" s="11">
        <v>1</v>
      </c>
      <c r="E219" s="11">
        <v>4</v>
      </c>
      <c r="F219" s="11">
        <v>41580</v>
      </c>
      <c r="G219" s="11">
        <v>5</v>
      </c>
      <c r="H219" s="11">
        <v>41580</v>
      </c>
      <c r="I219" s="11">
        <v>80</v>
      </c>
      <c r="J219" s="11">
        <v>12000</v>
      </c>
    </row>
    <row r="220" spans="1:10">
      <c r="A220" s="20">
        <v>0</v>
      </c>
      <c r="B220" s="17">
        <v>0</v>
      </c>
      <c r="C220" s="17">
        <v>1</v>
      </c>
      <c r="D220" s="11">
        <v>3</v>
      </c>
      <c r="E220" s="11">
        <v>5</v>
      </c>
      <c r="F220" s="11">
        <v>31400</v>
      </c>
      <c r="G220" s="11">
        <v>2</v>
      </c>
      <c r="H220" s="11">
        <v>31400</v>
      </c>
      <c r="I220" s="11">
        <v>120</v>
      </c>
      <c r="J220" s="11">
        <v>65000</v>
      </c>
    </row>
    <row r="221" spans="1:10">
      <c r="A221" s="20">
        <v>0</v>
      </c>
      <c r="B221" s="17">
        <v>0</v>
      </c>
      <c r="C221" s="17">
        <v>1</v>
      </c>
      <c r="D221" s="11">
        <v>3</v>
      </c>
      <c r="E221" s="11">
        <v>5</v>
      </c>
      <c r="F221" s="11">
        <v>159000</v>
      </c>
      <c r="G221" s="11">
        <v>5</v>
      </c>
      <c r="H221" s="11">
        <v>159000</v>
      </c>
      <c r="I221" s="11">
        <v>90</v>
      </c>
      <c r="J221" s="11">
        <v>325000</v>
      </c>
    </row>
    <row r="222" spans="1:10">
      <c r="A222" s="20">
        <v>0</v>
      </c>
      <c r="B222" s="17">
        <v>0</v>
      </c>
      <c r="C222" s="17">
        <v>1</v>
      </c>
      <c r="D222" s="11">
        <v>4</v>
      </c>
      <c r="E222" s="11">
        <v>5</v>
      </c>
      <c r="F222" s="11">
        <v>61450</v>
      </c>
      <c r="G222" s="11">
        <v>4</v>
      </c>
      <c r="H222" s="11">
        <v>107750</v>
      </c>
      <c r="I222" s="11">
        <v>130</v>
      </c>
      <c r="J222" s="11">
        <v>150000</v>
      </c>
    </row>
    <row r="223" spans="1:10">
      <c r="A223" s="20">
        <v>1</v>
      </c>
      <c r="B223" s="17">
        <v>0</v>
      </c>
      <c r="C223" s="17">
        <v>1</v>
      </c>
      <c r="D223" s="11">
        <v>3</v>
      </c>
      <c r="E223" s="11">
        <v>7</v>
      </c>
      <c r="F223" s="11">
        <v>25200</v>
      </c>
      <c r="G223" s="11">
        <v>2</v>
      </c>
      <c r="H223" s="11">
        <v>34100</v>
      </c>
      <c r="I223" s="11">
        <v>90</v>
      </c>
      <c r="J223" s="11">
        <v>90000</v>
      </c>
    </row>
    <row r="224" spans="1:10">
      <c r="A224" s="20">
        <v>0</v>
      </c>
      <c r="B224" s="17">
        <v>0</v>
      </c>
      <c r="C224" s="17">
        <v>1</v>
      </c>
      <c r="D224" s="11">
        <v>4</v>
      </c>
      <c r="E224" s="11">
        <v>9</v>
      </c>
      <c r="F224" s="11">
        <v>87300</v>
      </c>
      <c r="G224" s="11">
        <v>2</v>
      </c>
      <c r="H224" s="11">
        <v>87300</v>
      </c>
      <c r="I224" s="11">
        <v>140</v>
      </c>
      <c r="J224" s="11">
        <v>415000</v>
      </c>
    </row>
    <row r="225" spans="1:10">
      <c r="A225" s="20">
        <v>1</v>
      </c>
      <c r="B225" s="17">
        <v>0</v>
      </c>
      <c r="C225" s="17">
        <v>1</v>
      </c>
      <c r="D225" s="11">
        <v>3</v>
      </c>
      <c r="E225" s="11">
        <v>6</v>
      </c>
      <c r="F225" s="11">
        <v>198400</v>
      </c>
      <c r="G225" s="11">
        <v>3</v>
      </c>
      <c r="H225" s="11">
        <v>198400</v>
      </c>
      <c r="I225" s="11">
        <v>120</v>
      </c>
      <c r="J225" s="11">
        <v>275000</v>
      </c>
    </row>
    <row r="226" spans="1:10">
      <c r="A226" s="20">
        <v>0</v>
      </c>
      <c r="B226" s="17">
        <v>0</v>
      </c>
      <c r="C226" s="17">
        <v>1</v>
      </c>
      <c r="D226" s="11">
        <v>4</v>
      </c>
      <c r="E226" s="11">
        <v>5</v>
      </c>
      <c r="F226" s="11">
        <v>125090</v>
      </c>
      <c r="G226" s="11">
        <v>8</v>
      </c>
      <c r="H226" s="11">
        <v>125090</v>
      </c>
      <c r="I226" s="11">
        <v>150</v>
      </c>
      <c r="J226" s="11">
        <v>200000</v>
      </c>
    </row>
    <row r="227" spans="1:10">
      <c r="A227" s="20">
        <v>1</v>
      </c>
      <c r="B227" s="17">
        <v>0</v>
      </c>
      <c r="C227" s="17">
        <v>1</v>
      </c>
      <c r="D227" s="11">
        <v>4</v>
      </c>
      <c r="E227" s="11">
        <v>7</v>
      </c>
      <c r="F227" s="11">
        <v>24200</v>
      </c>
      <c r="G227" s="11">
        <v>2</v>
      </c>
      <c r="H227" s="11">
        <v>24200</v>
      </c>
      <c r="I227" s="11">
        <v>100</v>
      </c>
      <c r="J227" s="11">
        <v>329000</v>
      </c>
    </row>
    <row r="228" spans="1:10">
      <c r="A228" s="20">
        <v>1</v>
      </c>
      <c r="B228" s="17">
        <v>0</v>
      </c>
      <c r="C228" s="17">
        <v>1</v>
      </c>
      <c r="D228" s="11">
        <v>3</v>
      </c>
      <c r="E228" s="11">
        <v>5</v>
      </c>
      <c r="F228" s="11">
        <v>96600</v>
      </c>
      <c r="G228" s="11">
        <v>5</v>
      </c>
      <c r="H228" s="11">
        <v>96600</v>
      </c>
      <c r="I228" s="11">
        <v>290</v>
      </c>
      <c r="J228" s="11">
        <v>240000</v>
      </c>
    </row>
    <row r="229" spans="1:10">
      <c r="A229" s="20">
        <v>0</v>
      </c>
      <c r="B229" s="17">
        <v>0</v>
      </c>
      <c r="C229" s="17">
        <v>1</v>
      </c>
      <c r="D229" s="11">
        <v>4</v>
      </c>
      <c r="E229" s="11">
        <v>5</v>
      </c>
      <c r="F229" s="11">
        <v>87100</v>
      </c>
      <c r="G229" s="11">
        <v>2</v>
      </c>
      <c r="H229" s="11">
        <v>87100</v>
      </c>
      <c r="I229" s="11">
        <v>120</v>
      </c>
      <c r="J229" s="11">
        <v>180000</v>
      </c>
    </row>
    <row r="230" spans="1:10">
      <c r="A230" s="20">
        <v>0</v>
      </c>
      <c r="B230" s="17">
        <v>0</v>
      </c>
      <c r="C230" s="17">
        <v>1</v>
      </c>
      <c r="D230" s="11">
        <v>4</v>
      </c>
      <c r="E230" s="11">
        <v>7</v>
      </c>
      <c r="F230" s="11">
        <v>161500</v>
      </c>
      <c r="G230" s="11">
        <v>2</v>
      </c>
      <c r="H230" s="11">
        <v>192000</v>
      </c>
      <c r="I230" s="11">
        <v>110</v>
      </c>
      <c r="J230" s="11">
        <v>425000</v>
      </c>
    </row>
    <row r="231" spans="1:10">
      <c r="A231" s="20">
        <v>0</v>
      </c>
      <c r="B231" s="17">
        <v>0</v>
      </c>
      <c r="C231" s="17">
        <v>1</v>
      </c>
      <c r="D231" s="11">
        <v>5</v>
      </c>
      <c r="E231" s="11">
        <v>8</v>
      </c>
      <c r="F231" s="11">
        <v>155800</v>
      </c>
      <c r="G231" s="11">
        <v>4</v>
      </c>
      <c r="H231" s="11">
        <v>200800</v>
      </c>
      <c r="I231" s="11">
        <v>360</v>
      </c>
      <c r="J231" s="11">
        <v>300000</v>
      </c>
    </row>
    <row r="232" spans="1:10">
      <c r="A232" s="20">
        <v>1</v>
      </c>
      <c r="B232" s="17">
        <v>0</v>
      </c>
      <c r="C232" s="17">
        <v>1</v>
      </c>
      <c r="D232" s="11">
        <v>3</v>
      </c>
      <c r="E232" s="11">
        <v>4</v>
      </c>
      <c r="F232" s="11">
        <v>81600</v>
      </c>
      <c r="G232" s="11">
        <v>5</v>
      </c>
      <c r="H232" s="11">
        <v>81600</v>
      </c>
      <c r="I232" s="11">
        <v>110</v>
      </c>
      <c r="J232" s="11">
        <v>200000</v>
      </c>
    </row>
    <row r="233" spans="1:10">
      <c r="A233" s="20">
        <v>0</v>
      </c>
      <c r="B233" s="17">
        <v>0</v>
      </c>
      <c r="C233" s="17">
        <v>1</v>
      </c>
      <c r="D233" s="11">
        <v>1</v>
      </c>
      <c r="E233" s="11">
        <v>3</v>
      </c>
      <c r="F233" s="11">
        <v>107800</v>
      </c>
      <c r="G233" s="11">
        <v>2</v>
      </c>
      <c r="H233" s="11">
        <v>107800</v>
      </c>
      <c r="I233" s="11">
        <v>250</v>
      </c>
      <c r="J233" s="11">
        <v>25000</v>
      </c>
    </row>
    <row r="234" spans="1:10">
      <c r="A234" s="20">
        <v>0</v>
      </c>
      <c r="B234" s="17">
        <v>0</v>
      </c>
      <c r="C234" s="17">
        <v>1</v>
      </c>
      <c r="D234" s="11">
        <v>5</v>
      </c>
      <c r="E234" s="11">
        <v>10</v>
      </c>
      <c r="F234" s="11">
        <v>142000</v>
      </c>
      <c r="G234" s="11">
        <v>5</v>
      </c>
      <c r="H234" s="11">
        <v>142000</v>
      </c>
      <c r="I234" s="11">
        <v>220</v>
      </c>
      <c r="J234" s="11">
        <v>380000</v>
      </c>
    </row>
    <row r="235" spans="1:10">
      <c r="A235" s="20">
        <v>0</v>
      </c>
      <c r="B235" s="17">
        <v>0</v>
      </c>
      <c r="C235" s="17">
        <v>1</v>
      </c>
      <c r="D235" s="11">
        <v>4</v>
      </c>
      <c r="E235" s="11">
        <v>7</v>
      </c>
      <c r="F235" s="11">
        <v>298000</v>
      </c>
      <c r="G235" s="11">
        <v>4</v>
      </c>
      <c r="H235" s="11">
        <v>298000</v>
      </c>
      <c r="I235" s="11">
        <v>110</v>
      </c>
      <c r="J235" s="11">
        <v>265000</v>
      </c>
    </row>
    <row r="236" spans="1:10">
      <c r="A236" s="20">
        <v>0</v>
      </c>
      <c r="B236" s="17">
        <v>0</v>
      </c>
      <c r="C236" s="17">
        <v>1</v>
      </c>
      <c r="D236" s="11">
        <v>2</v>
      </c>
      <c r="E236" s="11">
        <v>4</v>
      </c>
      <c r="F236" s="11">
        <v>33000</v>
      </c>
      <c r="G236" s="11">
        <v>3</v>
      </c>
      <c r="H236" s="11">
        <v>33000</v>
      </c>
      <c r="I236" s="11">
        <v>180</v>
      </c>
      <c r="J236" s="11">
        <v>80000</v>
      </c>
    </row>
    <row r="237" spans="1:10">
      <c r="A237" s="20">
        <v>0</v>
      </c>
      <c r="B237" s="17">
        <v>0</v>
      </c>
      <c r="C237" s="17">
        <v>1</v>
      </c>
      <c r="D237" s="11">
        <v>7</v>
      </c>
      <c r="E237" s="11">
        <v>16</v>
      </c>
      <c r="F237" s="11">
        <v>560800</v>
      </c>
      <c r="G237" s="11">
        <v>4</v>
      </c>
      <c r="H237" s="11">
        <v>606900</v>
      </c>
      <c r="I237" s="11">
        <v>500</v>
      </c>
      <c r="J237" s="11">
        <v>550000</v>
      </c>
    </row>
    <row r="238" spans="1:10">
      <c r="A238" s="20">
        <v>1</v>
      </c>
      <c r="B238" s="17">
        <v>0</v>
      </c>
      <c r="C238" s="17">
        <v>1</v>
      </c>
      <c r="D238" s="11">
        <v>2</v>
      </c>
      <c r="E238" s="11">
        <v>5</v>
      </c>
      <c r="F238" s="11">
        <v>109000</v>
      </c>
      <c r="G238" s="11">
        <v>3</v>
      </c>
      <c r="H238" s="11">
        <v>109000</v>
      </c>
      <c r="I238" s="11">
        <v>180</v>
      </c>
      <c r="J238" s="11">
        <v>260000</v>
      </c>
    </row>
    <row r="239" spans="1:10">
      <c r="A239" s="20">
        <v>1</v>
      </c>
      <c r="B239" s="17">
        <v>0</v>
      </c>
      <c r="C239" s="17">
        <v>1</v>
      </c>
      <c r="D239" s="11">
        <v>5</v>
      </c>
      <c r="E239" s="11">
        <v>10</v>
      </c>
      <c r="F239" s="11">
        <v>150000</v>
      </c>
      <c r="G239" s="11">
        <v>2</v>
      </c>
      <c r="H239" s="11">
        <v>150000</v>
      </c>
      <c r="I239" s="11">
        <v>140</v>
      </c>
      <c r="J239" s="11">
        <v>350000</v>
      </c>
    </row>
    <row r="240" spans="1:10">
      <c r="A240" s="20">
        <v>0</v>
      </c>
      <c r="B240" s="17">
        <v>0</v>
      </c>
      <c r="C240" s="17">
        <v>1</v>
      </c>
      <c r="D240" s="11">
        <v>2</v>
      </c>
      <c r="E240" s="11">
        <v>4</v>
      </c>
      <c r="F240" s="11">
        <v>43800</v>
      </c>
      <c r="G240" s="11">
        <v>2</v>
      </c>
      <c r="H240" s="11">
        <v>43800</v>
      </c>
      <c r="I240" s="11">
        <v>70</v>
      </c>
      <c r="J240" s="11">
        <v>220000</v>
      </c>
    </row>
    <row r="241" spans="1:10">
      <c r="A241" s="20">
        <v>0</v>
      </c>
      <c r="B241" s="17">
        <v>0</v>
      </c>
      <c r="C241" s="17">
        <v>0</v>
      </c>
      <c r="D241" s="11">
        <v>3</v>
      </c>
      <c r="E241" s="11">
        <v>4</v>
      </c>
      <c r="F241" s="11">
        <v>77000</v>
      </c>
      <c r="G241" s="11">
        <v>7</v>
      </c>
      <c r="H241" s="11">
        <v>87000</v>
      </c>
      <c r="I241" s="11">
        <v>200</v>
      </c>
      <c r="J241" s="11">
        <v>5000</v>
      </c>
    </row>
    <row r="242" spans="1:10">
      <c r="A242" s="20">
        <v>0</v>
      </c>
      <c r="B242" s="17">
        <v>0</v>
      </c>
      <c r="C242" s="17">
        <v>1</v>
      </c>
      <c r="D242" s="11">
        <v>2</v>
      </c>
      <c r="E242" s="11">
        <v>5</v>
      </c>
      <c r="F242" s="11">
        <v>89400</v>
      </c>
      <c r="G242" s="11">
        <v>2</v>
      </c>
      <c r="H242" s="11">
        <v>89400</v>
      </c>
      <c r="I242" s="11">
        <v>200</v>
      </c>
      <c r="J242" s="11">
        <v>320000</v>
      </c>
    </row>
    <row r="243" spans="1:10">
      <c r="A243" s="20">
        <v>0</v>
      </c>
      <c r="B243" s="17">
        <v>0</v>
      </c>
      <c r="C243" s="17">
        <v>1</v>
      </c>
      <c r="D243" s="11">
        <v>4</v>
      </c>
      <c r="E243" s="11">
        <v>8</v>
      </c>
      <c r="F243" s="11">
        <v>105400</v>
      </c>
      <c r="G243" s="11">
        <v>4</v>
      </c>
      <c r="H243" s="11">
        <v>105400</v>
      </c>
      <c r="I243" s="11">
        <v>400</v>
      </c>
      <c r="J243" s="11">
        <v>170000</v>
      </c>
    </row>
    <row r="244" spans="1:10">
      <c r="A244" s="20">
        <v>0</v>
      </c>
      <c r="B244" s="17">
        <v>0</v>
      </c>
      <c r="C244" s="17">
        <v>1</v>
      </c>
      <c r="D244" s="11">
        <v>3</v>
      </c>
      <c r="E244" s="11">
        <v>4</v>
      </c>
      <c r="F244" s="11">
        <v>41800</v>
      </c>
      <c r="G244" s="11">
        <v>2</v>
      </c>
      <c r="H244" s="11">
        <v>46800</v>
      </c>
      <c r="I244" s="11">
        <v>60</v>
      </c>
      <c r="J244" s="11">
        <v>100000</v>
      </c>
    </row>
    <row r="245" spans="1:10">
      <c r="A245" s="20">
        <v>0</v>
      </c>
      <c r="B245" s="17">
        <v>0</v>
      </c>
      <c r="C245" s="17">
        <v>1</v>
      </c>
      <c r="D245" s="11">
        <v>3</v>
      </c>
      <c r="E245" s="11">
        <v>5</v>
      </c>
      <c r="F245" s="11">
        <v>74250</v>
      </c>
      <c r="G245" s="11">
        <v>3</v>
      </c>
      <c r="H245" s="11">
        <v>74250</v>
      </c>
      <c r="I245" s="11">
        <v>80</v>
      </c>
      <c r="J245" s="11">
        <v>245000</v>
      </c>
    </row>
    <row r="246" spans="1:10">
      <c r="A246" s="20">
        <v>0</v>
      </c>
      <c r="B246" s="17">
        <v>0</v>
      </c>
      <c r="C246" s="17">
        <v>1</v>
      </c>
      <c r="D246" s="11">
        <v>3</v>
      </c>
      <c r="E246" s="11">
        <v>5</v>
      </c>
      <c r="F246" s="11">
        <v>126000</v>
      </c>
      <c r="G246" s="11">
        <v>2</v>
      </c>
      <c r="H246" s="11">
        <v>126000</v>
      </c>
      <c r="I246" s="11">
        <v>150</v>
      </c>
      <c r="J246" s="11">
        <v>305000</v>
      </c>
    </row>
    <row r="247" spans="1:10">
      <c r="A247" s="20">
        <v>0</v>
      </c>
      <c r="B247" s="17">
        <v>0</v>
      </c>
      <c r="C247" s="17">
        <v>1</v>
      </c>
      <c r="D247" s="11">
        <v>4</v>
      </c>
      <c r="E247" s="11">
        <v>9</v>
      </c>
      <c r="F247" s="11">
        <v>102800</v>
      </c>
      <c r="G247" s="11">
        <v>2</v>
      </c>
      <c r="H247" s="11">
        <v>102800</v>
      </c>
      <c r="I247" s="11">
        <v>150</v>
      </c>
      <c r="J247" s="11">
        <v>550000</v>
      </c>
    </row>
    <row r="248" spans="1:10">
      <c r="A248" s="20">
        <v>1</v>
      </c>
      <c r="B248" s="17">
        <v>0</v>
      </c>
      <c r="C248" s="17">
        <v>1</v>
      </c>
      <c r="D248" s="11">
        <v>3</v>
      </c>
      <c r="E248" s="11">
        <v>7</v>
      </c>
      <c r="F248" s="11">
        <v>68100</v>
      </c>
      <c r="G248" s="11">
        <v>2</v>
      </c>
      <c r="H248" s="11">
        <v>68100</v>
      </c>
      <c r="I248" s="11">
        <v>80</v>
      </c>
      <c r="J248" s="11">
        <v>450000</v>
      </c>
    </row>
    <row r="249" spans="1:10">
      <c r="A249" s="20">
        <v>0</v>
      </c>
      <c r="B249" s="17">
        <v>0</v>
      </c>
      <c r="C249" s="17">
        <v>1</v>
      </c>
      <c r="D249" s="11">
        <v>3</v>
      </c>
      <c r="E249" s="11">
        <v>5</v>
      </c>
      <c r="F249" s="11">
        <v>66800</v>
      </c>
      <c r="G249" s="11">
        <v>3</v>
      </c>
      <c r="H249" s="11">
        <v>66800</v>
      </c>
      <c r="I249" s="11">
        <v>230</v>
      </c>
      <c r="J249" s="11">
        <v>195000</v>
      </c>
    </row>
    <row r="250" spans="1:10">
      <c r="A250" s="20">
        <v>0</v>
      </c>
      <c r="B250" s="17">
        <v>0</v>
      </c>
      <c r="C250" s="17">
        <v>1</v>
      </c>
      <c r="D250" s="11">
        <v>3</v>
      </c>
      <c r="E250" s="11">
        <v>6</v>
      </c>
      <c r="F250" s="11">
        <v>55800</v>
      </c>
      <c r="G250" s="11">
        <v>2</v>
      </c>
      <c r="H250" s="11">
        <v>55800</v>
      </c>
      <c r="I250" s="11">
        <v>60</v>
      </c>
      <c r="J250" s="11">
        <v>190000</v>
      </c>
    </row>
    <row r="251" spans="1:10">
      <c r="A251" s="20">
        <v>0</v>
      </c>
      <c r="B251" s="17">
        <v>0</v>
      </c>
      <c r="C251" s="17">
        <v>1</v>
      </c>
      <c r="D251" s="11">
        <v>4</v>
      </c>
      <c r="E251" s="11">
        <v>8</v>
      </c>
      <c r="F251" s="11">
        <v>44400</v>
      </c>
      <c r="G251" s="11">
        <v>2</v>
      </c>
      <c r="H251" s="11">
        <v>44400</v>
      </c>
      <c r="I251" s="11">
        <v>130</v>
      </c>
      <c r="J251" s="11">
        <v>1200</v>
      </c>
    </row>
    <row r="252" spans="1:10">
      <c r="A252" s="20">
        <v>0</v>
      </c>
      <c r="B252" s="17">
        <v>0</v>
      </c>
      <c r="C252" s="17">
        <v>1</v>
      </c>
      <c r="D252" s="11">
        <v>3</v>
      </c>
      <c r="E252" s="11">
        <v>5</v>
      </c>
      <c r="F252" s="11">
        <v>47500</v>
      </c>
      <c r="G252" s="11">
        <v>2</v>
      </c>
      <c r="H252" s="11">
        <v>47500</v>
      </c>
      <c r="I252" s="11">
        <v>150</v>
      </c>
      <c r="J252" s="11">
        <v>58000</v>
      </c>
    </row>
    <row r="253" spans="1:10">
      <c r="A253" s="20">
        <v>1</v>
      </c>
      <c r="B253" s="17">
        <v>0</v>
      </c>
      <c r="C253" s="17">
        <v>1</v>
      </c>
      <c r="D253" s="11">
        <v>2</v>
      </c>
      <c r="E253" s="11">
        <v>6</v>
      </c>
      <c r="F253" s="11">
        <v>53900</v>
      </c>
      <c r="G253" s="11">
        <v>2</v>
      </c>
      <c r="H253" s="11">
        <v>53900</v>
      </c>
      <c r="I253" s="11">
        <v>170</v>
      </c>
      <c r="J253" s="11">
        <v>100000</v>
      </c>
    </row>
    <row r="254" spans="1:10">
      <c r="A254" s="20">
        <v>1</v>
      </c>
      <c r="B254" s="17">
        <v>0</v>
      </c>
      <c r="C254" s="17">
        <v>1</v>
      </c>
      <c r="D254" s="11">
        <v>3</v>
      </c>
      <c r="E254" s="11">
        <v>5</v>
      </c>
      <c r="F254" s="11">
        <v>2000</v>
      </c>
      <c r="G254" s="11">
        <v>2</v>
      </c>
      <c r="H254" s="11">
        <v>2000</v>
      </c>
      <c r="I254" s="11">
        <v>170</v>
      </c>
      <c r="J254" s="11">
        <v>300000</v>
      </c>
    </row>
    <row r="255" spans="1:10">
      <c r="A255" s="20">
        <v>0</v>
      </c>
      <c r="B255" s="17">
        <v>0</v>
      </c>
      <c r="C255" s="17">
        <v>1</v>
      </c>
      <c r="D255" s="11">
        <v>3</v>
      </c>
      <c r="E255" s="11">
        <v>6</v>
      </c>
      <c r="F255" s="11">
        <v>118100</v>
      </c>
      <c r="G255" s="11">
        <v>2</v>
      </c>
      <c r="H255" s="11">
        <v>118100</v>
      </c>
      <c r="I255" s="11">
        <v>120</v>
      </c>
      <c r="J255" s="11">
        <v>160000</v>
      </c>
    </row>
    <row r="256" spans="1:10">
      <c r="A256" s="20">
        <v>0</v>
      </c>
      <c r="B256" s="17">
        <v>0</v>
      </c>
      <c r="C256" s="17">
        <v>1</v>
      </c>
      <c r="D256" s="11">
        <v>4</v>
      </c>
      <c r="E256" s="11">
        <v>8</v>
      </c>
      <c r="F256" s="11">
        <v>76900</v>
      </c>
      <c r="G256" s="11">
        <v>2</v>
      </c>
      <c r="H256" s="11">
        <v>76900</v>
      </c>
      <c r="I256" s="11">
        <v>300</v>
      </c>
      <c r="J256" s="11">
        <v>500000</v>
      </c>
    </row>
    <row r="257" spans="1:10">
      <c r="A257" s="20">
        <v>0</v>
      </c>
      <c r="B257" s="17">
        <v>0</v>
      </c>
      <c r="C257" s="17">
        <v>0</v>
      </c>
      <c r="D257" s="11">
        <v>3</v>
      </c>
      <c r="E257" s="11">
        <v>7</v>
      </c>
      <c r="F257" s="11">
        <v>28380</v>
      </c>
      <c r="G257" s="11">
        <v>2</v>
      </c>
      <c r="H257" s="11">
        <v>28380</v>
      </c>
      <c r="I257" s="11">
        <v>90</v>
      </c>
      <c r="J257" s="11">
        <v>10000</v>
      </c>
    </row>
    <row r="258" spans="1:10">
      <c r="A258" s="20">
        <v>0</v>
      </c>
      <c r="B258" s="17">
        <v>0</v>
      </c>
      <c r="C258" s="17">
        <v>1</v>
      </c>
      <c r="D258" s="11">
        <v>5</v>
      </c>
      <c r="E258" s="11">
        <v>8</v>
      </c>
      <c r="F258" s="11">
        <v>360000</v>
      </c>
      <c r="G258" s="11">
        <v>7</v>
      </c>
      <c r="H258" s="11">
        <v>360000</v>
      </c>
      <c r="I258" s="11">
        <v>140</v>
      </c>
      <c r="J258" s="11">
        <v>420000</v>
      </c>
    </row>
    <row r="259" spans="1:10">
      <c r="A259" s="20">
        <v>0</v>
      </c>
      <c r="B259" s="17">
        <v>0</v>
      </c>
      <c r="C259" s="17">
        <v>1</v>
      </c>
      <c r="D259" s="11">
        <v>5</v>
      </c>
      <c r="E259" s="11">
        <v>7</v>
      </c>
      <c r="F259" s="11">
        <v>6700</v>
      </c>
      <c r="G259" s="11">
        <v>3</v>
      </c>
      <c r="H259" s="11">
        <v>6700</v>
      </c>
      <c r="I259" s="11">
        <v>200</v>
      </c>
      <c r="J259" s="11">
        <v>5000</v>
      </c>
    </row>
    <row r="260" spans="1:10">
      <c r="A260" s="20">
        <v>0</v>
      </c>
      <c r="B260" s="17">
        <v>0</v>
      </c>
      <c r="C260" s="17">
        <v>1</v>
      </c>
      <c r="D260" s="11">
        <v>4</v>
      </c>
      <c r="E260" s="11">
        <v>11</v>
      </c>
      <c r="F260" s="11">
        <v>238400</v>
      </c>
      <c r="G260" s="11">
        <v>3</v>
      </c>
      <c r="H260" s="11">
        <v>238400</v>
      </c>
      <c r="I260" s="11">
        <v>310</v>
      </c>
      <c r="J260" s="11">
        <v>283000</v>
      </c>
    </row>
    <row r="261" spans="1:10">
      <c r="A261" s="20">
        <v>0</v>
      </c>
      <c r="B261" s="17">
        <v>1</v>
      </c>
      <c r="C261" s="17">
        <v>1</v>
      </c>
      <c r="D261" s="11">
        <v>4</v>
      </c>
      <c r="E261" s="11">
        <v>7</v>
      </c>
      <c r="F261" s="11">
        <v>282200</v>
      </c>
      <c r="G261" s="11">
        <v>2</v>
      </c>
      <c r="H261" s="11">
        <v>282200</v>
      </c>
      <c r="I261" s="11">
        <v>300</v>
      </c>
      <c r="J261" s="11">
        <v>1361000</v>
      </c>
    </row>
    <row r="262" spans="1:10">
      <c r="A262" s="20">
        <v>1</v>
      </c>
      <c r="B262" s="17">
        <v>0</v>
      </c>
      <c r="C262" s="17">
        <v>1</v>
      </c>
      <c r="D262" s="11">
        <v>1</v>
      </c>
      <c r="E262" s="11">
        <v>2</v>
      </c>
      <c r="F262" s="11">
        <v>125800</v>
      </c>
      <c r="G262" s="11">
        <v>2</v>
      </c>
      <c r="H262" s="11">
        <v>125800</v>
      </c>
      <c r="I262" s="11">
        <v>130</v>
      </c>
      <c r="J262" s="11">
        <v>170000</v>
      </c>
    </row>
    <row r="263" spans="1:10">
      <c r="A263" s="20">
        <v>0</v>
      </c>
      <c r="B263" s="17">
        <v>0</v>
      </c>
      <c r="C263" s="17">
        <v>1</v>
      </c>
      <c r="D263" s="11">
        <v>3</v>
      </c>
      <c r="E263" s="11">
        <v>6</v>
      </c>
      <c r="F263" s="11">
        <v>65000</v>
      </c>
      <c r="G263" s="11">
        <v>2</v>
      </c>
      <c r="H263" s="11">
        <v>65000</v>
      </c>
      <c r="I263" s="11">
        <v>90</v>
      </c>
      <c r="J263" s="11">
        <v>200000</v>
      </c>
    </row>
    <row r="264" spans="1:10">
      <c r="A264" s="20">
        <v>0</v>
      </c>
      <c r="B264" s="17">
        <v>0</v>
      </c>
      <c r="C264" s="17">
        <v>1</v>
      </c>
      <c r="D264" s="11">
        <v>3</v>
      </c>
      <c r="E264" s="11">
        <v>7</v>
      </c>
      <c r="F264" s="11">
        <v>177400</v>
      </c>
      <c r="G264" s="11">
        <v>2</v>
      </c>
      <c r="H264" s="11">
        <v>177400</v>
      </c>
      <c r="I264" s="11">
        <v>440</v>
      </c>
      <c r="J264" s="11">
        <v>500000</v>
      </c>
    </row>
    <row r="265" spans="1:10">
      <c r="A265" s="20">
        <v>0</v>
      </c>
      <c r="B265" s="17">
        <v>0</v>
      </c>
      <c r="C265" s="17">
        <v>1</v>
      </c>
      <c r="D265" s="11">
        <v>5</v>
      </c>
      <c r="E265" s="11">
        <v>8</v>
      </c>
      <c r="F265" s="11">
        <v>141300</v>
      </c>
      <c r="G265" s="11">
        <v>5</v>
      </c>
      <c r="H265" s="11">
        <v>141300</v>
      </c>
      <c r="I265" s="11">
        <v>370</v>
      </c>
      <c r="J265" s="11">
        <v>200000</v>
      </c>
    </row>
    <row r="266" spans="1:10">
      <c r="A266" s="20">
        <v>0</v>
      </c>
      <c r="B266" s="17">
        <v>0</v>
      </c>
      <c r="C266" s="17">
        <v>1</v>
      </c>
      <c r="D266" s="11">
        <v>4</v>
      </c>
      <c r="E266" s="11">
        <v>5</v>
      </c>
      <c r="F266" s="11">
        <v>8800</v>
      </c>
      <c r="G266" s="11">
        <v>3</v>
      </c>
      <c r="H266" s="11">
        <v>18900</v>
      </c>
      <c r="I266" s="11">
        <v>130</v>
      </c>
      <c r="J266" s="11">
        <v>38000</v>
      </c>
    </row>
    <row r="267" spans="1:10">
      <c r="A267" s="20">
        <v>0</v>
      </c>
      <c r="B267" s="17">
        <v>0</v>
      </c>
      <c r="C267" s="17">
        <v>1</v>
      </c>
      <c r="D267" s="11">
        <v>4</v>
      </c>
      <c r="E267" s="11">
        <v>5</v>
      </c>
      <c r="F267" s="11">
        <v>88700</v>
      </c>
      <c r="G267" s="11">
        <v>2</v>
      </c>
      <c r="H267" s="11">
        <v>88700</v>
      </c>
      <c r="I267" s="11">
        <v>150</v>
      </c>
      <c r="J267" s="11">
        <v>310000</v>
      </c>
    </row>
    <row r="268" spans="1:10">
      <c r="A268" s="20">
        <v>0</v>
      </c>
      <c r="B268" s="17">
        <v>0</v>
      </c>
      <c r="C268" s="17">
        <v>0</v>
      </c>
      <c r="D268" s="11">
        <v>2</v>
      </c>
      <c r="E268" s="11">
        <v>3</v>
      </c>
      <c r="F268" s="11">
        <v>88100</v>
      </c>
      <c r="G268" s="11">
        <v>2</v>
      </c>
      <c r="H268" s="11">
        <v>88100</v>
      </c>
      <c r="I268" s="11">
        <v>40</v>
      </c>
      <c r="J268" s="11">
        <v>60000</v>
      </c>
    </row>
    <row r="269" spans="1:10">
      <c r="A269" s="20">
        <v>0</v>
      </c>
      <c r="B269" s="17">
        <v>0</v>
      </c>
      <c r="C269" s="17">
        <v>1</v>
      </c>
      <c r="D269" s="11">
        <v>3</v>
      </c>
      <c r="E269" s="11">
        <v>4</v>
      </c>
      <c r="F269" s="11">
        <v>45400</v>
      </c>
      <c r="G269" s="11">
        <v>6</v>
      </c>
      <c r="H269" s="11">
        <v>45400</v>
      </c>
      <c r="I269" s="11">
        <v>220</v>
      </c>
      <c r="J269" s="11">
        <v>80000</v>
      </c>
    </row>
    <row r="270" spans="1:10">
      <c r="A270" s="20">
        <v>0</v>
      </c>
      <c r="B270" s="17">
        <v>0</v>
      </c>
      <c r="C270" s="17">
        <v>0</v>
      </c>
      <c r="D270" s="11">
        <v>4</v>
      </c>
      <c r="E270" s="11">
        <v>6</v>
      </c>
      <c r="F270" s="11">
        <v>74170</v>
      </c>
      <c r="G270" s="11">
        <v>8</v>
      </c>
      <c r="H270" s="11">
        <v>74170</v>
      </c>
      <c r="I270" s="11">
        <v>300</v>
      </c>
      <c r="J270" s="11">
        <v>200000</v>
      </c>
    </row>
    <row r="271" spans="1:10">
      <c r="A271" s="20">
        <v>1</v>
      </c>
      <c r="B271" s="17">
        <v>0</v>
      </c>
      <c r="C271" s="17">
        <v>1</v>
      </c>
      <c r="D271" s="11">
        <v>3</v>
      </c>
      <c r="E271" s="11">
        <v>4</v>
      </c>
      <c r="F271" s="11">
        <v>152000</v>
      </c>
      <c r="G271" s="11">
        <v>4</v>
      </c>
      <c r="H271" s="11">
        <v>152000</v>
      </c>
      <c r="I271" s="11">
        <v>270</v>
      </c>
      <c r="J271" s="11">
        <v>200000</v>
      </c>
    </row>
    <row r="272" spans="1:10">
      <c r="A272" s="20">
        <v>0</v>
      </c>
      <c r="B272" s="17">
        <v>0</v>
      </c>
      <c r="C272" s="17">
        <v>1</v>
      </c>
      <c r="D272" s="11">
        <v>4</v>
      </c>
      <c r="E272" s="11">
        <v>6</v>
      </c>
      <c r="F272" s="11">
        <v>70200</v>
      </c>
      <c r="G272" s="11">
        <v>4</v>
      </c>
      <c r="H272" s="11">
        <v>70200</v>
      </c>
      <c r="I272" s="11">
        <v>100</v>
      </c>
      <c r="J272" s="11">
        <v>294000</v>
      </c>
    </row>
    <row r="273" spans="1:10">
      <c r="A273" s="20">
        <v>1</v>
      </c>
      <c r="B273" s="17">
        <v>0</v>
      </c>
      <c r="C273" s="17">
        <v>1</v>
      </c>
      <c r="D273" s="11">
        <v>3</v>
      </c>
      <c r="E273" s="11">
        <v>9</v>
      </c>
      <c r="F273" s="11">
        <v>166100</v>
      </c>
      <c r="G273" s="11">
        <v>4</v>
      </c>
      <c r="H273" s="11">
        <v>166100</v>
      </c>
      <c r="I273" s="11">
        <v>170</v>
      </c>
      <c r="J273" s="11">
        <v>270000</v>
      </c>
    </row>
    <row r="274" spans="1:10">
      <c r="A274" s="20">
        <v>0</v>
      </c>
      <c r="B274" s="17">
        <v>0</v>
      </c>
      <c r="C274" s="17">
        <v>1</v>
      </c>
      <c r="D274" s="11">
        <v>3</v>
      </c>
      <c r="E274" s="11">
        <v>6</v>
      </c>
      <c r="F274" s="11">
        <v>114100</v>
      </c>
      <c r="G274" s="11">
        <v>2</v>
      </c>
      <c r="H274" s="11">
        <v>114100</v>
      </c>
      <c r="I274" s="11">
        <v>210</v>
      </c>
      <c r="J274" s="11">
        <v>400000</v>
      </c>
    </row>
    <row r="275" spans="1:10">
      <c r="A275" s="20">
        <v>1</v>
      </c>
      <c r="B275" s="17">
        <v>0</v>
      </c>
      <c r="C275" s="17">
        <v>1</v>
      </c>
      <c r="D275" s="11">
        <v>3</v>
      </c>
      <c r="E275" s="11">
        <v>5</v>
      </c>
      <c r="F275" s="11">
        <v>60800</v>
      </c>
      <c r="G275" s="11">
        <v>3</v>
      </c>
      <c r="H275" s="11">
        <v>60800</v>
      </c>
      <c r="I275" s="11">
        <v>210</v>
      </c>
      <c r="J275" s="11">
        <v>250000</v>
      </c>
    </row>
    <row r="276" spans="1:10">
      <c r="A276" s="20">
        <v>0</v>
      </c>
      <c r="B276" s="17">
        <v>0</v>
      </c>
      <c r="C276" s="17">
        <v>1</v>
      </c>
      <c r="D276" s="11">
        <v>3</v>
      </c>
      <c r="E276" s="11">
        <v>4</v>
      </c>
      <c r="F276" s="11">
        <v>138000</v>
      </c>
      <c r="G276" s="11">
        <v>3</v>
      </c>
      <c r="H276" s="11">
        <v>138000</v>
      </c>
      <c r="I276" s="11">
        <v>170</v>
      </c>
      <c r="J276" s="11">
        <v>198000</v>
      </c>
    </row>
    <row r="277" spans="1:10">
      <c r="A277" s="20">
        <v>1</v>
      </c>
      <c r="B277" s="17">
        <v>0</v>
      </c>
      <c r="C277" s="17">
        <v>1</v>
      </c>
      <c r="D277" s="11">
        <v>3</v>
      </c>
      <c r="E277" s="11">
        <v>9</v>
      </c>
      <c r="F277" s="11">
        <v>177900</v>
      </c>
      <c r="G277" s="11">
        <v>3</v>
      </c>
      <c r="H277" s="11">
        <v>177900</v>
      </c>
      <c r="I277" s="11">
        <v>190</v>
      </c>
      <c r="J277" s="11">
        <v>225000</v>
      </c>
    </row>
    <row r="278" spans="1:10">
      <c r="A278" s="20">
        <v>1</v>
      </c>
      <c r="B278" s="17">
        <v>0</v>
      </c>
      <c r="C278" s="17">
        <v>1</v>
      </c>
      <c r="D278" s="11">
        <v>4</v>
      </c>
      <c r="E278" s="11">
        <v>7</v>
      </c>
      <c r="F278" s="11">
        <v>2000</v>
      </c>
      <c r="G278" s="11">
        <v>2</v>
      </c>
      <c r="H278" s="11">
        <v>2000</v>
      </c>
      <c r="I278" s="11">
        <v>50</v>
      </c>
      <c r="J278" s="11">
        <v>250000</v>
      </c>
    </row>
    <row r="279" spans="1:10">
      <c r="A279" s="20">
        <v>0</v>
      </c>
      <c r="B279" s="17">
        <v>0</v>
      </c>
      <c r="C279" s="17">
        <v>1</v>
      </c>
      <c r="D279" s="11">
        <v>3</v>
      </c>
      <c r="E279" s="11">
        <v>5</v>
      </c>
      <c r="F279" s="11">
        <v>22550</v>
      </c>
      <c r="G279" s="11">
        <v>2</v>
      </c>
      <c r="H279" s="11">
        <v>22550</v>
      </c>
      <c r="I279" s="11">
        <v>190</v>
      </c>
      <c r="J279" s="11">
        <v>100000</v>
      </c>
    </row>
    <row r="280" spans="1:10">
      <c r="A280" s="20">
        <v>1</v>
      </c>
      <c r="B280" s="17">
        <v>0</v>
      </c>
      <c r="C280" s="17">
        <v>1</v>
      </c>
      <c r="D280" s="11">
        <v>4</v>
      </c>
      <c r="E280" s="11">
        <v>10</v>
      </c>
      <c r="F280" s="11">
        <v>82200</v>
      </c>
      <c r="G280" s="11">
        <v>6</v>
      </c>
      <c r="H280" s="11">
        <v>82200</v>
      </c>
      <c r="I280" s="11">
        <v>350</v>
      </c>
      <c r="J280" s="11">
        <v>300000</v>
      </c>
    </row>
    <row r="281" spans="1:10">
      <c r="A281" s="20">
        <v>1</v>
      </c>
      <c r="B281" s="17">
        <v>0</v>
      </c>
      <c r="C281" s="17">
        <v>1</v>
      </c>
      <c r="D281" s="11">
        <v>2</v>
      </c>
      <c r="E281" s="11">
        <v>3</v>
      </c>
      <c r="F281" s="11">
        <v>58000</v>
      </c>
      <c r="G281" s="11">
        <v>5</v>
      </c>
      <c r="H281" s="11">
        <v>58000</v>
      </c>
      <c r="I281" s="11">
        <v>150</v>
      </c>
      <c r="J281" s="11">
        <v>223000</v>
      </c>
    </row>
    <row r="282" spans="1:10">
      <c r="A282" s="20">
        <v>0</v>
      </c>
      <c r="B282" s="17">
        <v>0</v>
      </c>
      <c r="C282" s="17">
        <v>1</v>
      </c>
      <c r="D282" s="11">
        <v>3</v>
      </c>
      <c r="E282" s="11">
        <v>4</v>
      </c>
      <c r="F282" s="11">
        <v>6000</v>
      </c>
      <c r="G282" s="11">
        <v>3</v>
      </c>
      <c r="H282" s="11">
        <v>27300</v>
      </c>
      <c r="I282" s="11">
        <v>250</v>
      </c>
      <c r="J282" s="11">
        <v>65000</v>
      </c>
    </row>
    <row r="283" spans="1:10">
      <c r="A283" s="20">
        <v>0</v>
      </c>
      <c r="B283" s="17">
        <v>0</v>
      </c>
      <c r="C283" s="17">
        <v>1</v>
      </c>
      <c r="D283" s="11">
        <v>4</v>
      </c>
      <c r="E283" s="11">
        <v>6</v>
      </c>
      <c r="F283" s="11">
        <v>130000</v>
      </c>
      <c r="G283" s="11">
        <v>2</v>
      </c>
      <c r="H283" s="11">
        <v>130000</v>
      </c>
      <c r="I283" s="11">
        <v>150</v>
      </c>
      <c r="J283" s="11">
        <v>500000</v>
      </c>
    </row>
    <row r="284" spans="1:10">
      <c r="A284" s="20">
        <v>0</v>
      </c>
      <c r="B284" s="17">
        <v>0</v>
      </c>
      <c r="C284" s="17">
        <v>1</v>
      </c>
      <c r="D284" s="11">
        <v>3</v>
      </c>
      <c r="E284" s="11">
        <v>4</v>
      </c>
      <c r="F284" s="11">
        <v>94300</v>
      </c>
      <c r="G284" s="11">
        <v>9</v>
      </c>
      <c r="H284" s="11">
        <v>94300</v>
      </c>
      <c r="I284" s="11">
        <v>410</v>
      </c>
      <c r="J284" s="11">
        <v>200000</v>
      </c>
    </row>
    <row r="285" spans="1:10">
      <c r="A285" s="20">
        <v>0</v>
      </c>
      <c r="B285" s="17">
        <v>0</v>
      </c>
      <c r="C285" s="17">
        <v>1</v>
      </c>
      <c r="D285" s="11">
        <v>4</v>
      </c>
      <c r="E285" s="11">
        <v>10</v>
      </c>
      <c r="F285" s="11">
        <v>118800</v>
      </c>
      <c r="G285" s="11">
        <v>2</v>
      </c>
      <c r="H285" s="11">
        <v>118800</v>
      </c>
      <c r="I285" s="11">
        <v>120</v>
      </c>
      <c r="J285" s="11">
        <v>300000</v>
      </c>
    </row>
    <row r="286" spans="1:10">
      <c r="A286" s="20">
        <v>1</v>
      </c>
      <c r="B286" s="17">
        <v>0</v>
      </c>
      <c r="C286" s="17">
        <v>1</v>
      </c>
      <c r="D286" s="11">
        <v>3</v>
      </c>
      <c r="E286" s="11">
        <v>8</v>
      </c>
      <c r="F286" s="11">
        <v>62700</v>
      </c>
      <c r="G286" s="11">
        <v>4</v>
      </c>
      <c r="H286" s="11">
        <v>62700</v>
      </c>
      <c r="I286" s="11">
        <v>150</v>
      </c>
      <c r="J286" s="11">
        <v>300000</v>
      </c>
    </row>
    <row r="287" spans="1:10">
      <c r="A287" s="20">
        <v>0</v>
      </c>
      <c r="B287" s="17">
        <v>0</v>
      </c>
      <c r="C287" s="17">
        <v>1</v>
      </c>
      <c r="D287" s="11">
        <v>3</v>
      </c>
      <c r="E287" s="11">
        <v>4</v>
      </c>
      <c r="F287" s="11">
        <v>130000</v>
      </c>
      <c r="G287" s="11">
        <v>2</v>
      </c>
      <c r="H287" s="11">
        <v>130000</v>
      </c>
      <c r="I287" s="11">
        <v>180</v>
      </c>
      <c r="J287" s="11">
        <v>250000</v>
      </c>
    </row>
    <row r="288" spans="1:10">
      <c r="A288" s="20">
        <v>0</v>
      </c>
      <c r="B288" s="17">
        <v>0</v>
      </c>
      <c r="C288" s="17">
        <v>1</v>
      </c>
      <c r="D288" s="11">
        <v>3</v>
      </c>
      <c r="E288" s="11">
        <v>6</v>
      </c>
      <c r="F288" s="11">
        <v>16100</v>
      </c>
      <c r="G288" s="11">
        <v>5</v>
      </c>
      <c r="H288" s="11">
        <v>44100</v>
      </c>
      <c r="I288" s="11">
        <v>400</v>
      </c>
      <c r="J288" s="11">
        <v>150000</v>
      </c>
    </row>
    <row r="289" spans="1:10">
      <c r="A289" s="20">
        <v>1</v>
      </c>
      <c r="B289" s="17">
        <v>0</v>
      </c>
      <c r="C289" s="17">
        <v>1</v>
      </c>
      <c r="D289" s="11">
        <v>3</v>
      </c>
      <c r="E289" s="11">
        <v>5</v>
      </c>
      <c r="F289" s="11">
        <v>100000</v>
      </c>
      <c r="G289" s="11">
        <v>2</v>
      </c>
      <c r="H289" s="11">
        <v>100000</v>
      </c>
      <c r="I289" s="11">
        <v>450</v>
      </c>
      <c r="J289" s="11">
        <v>450000</v>
      </c>
    </row>
    <row r="290" spans="1:10">
      <c r="A290" s="20">
        <v>1</v>
      </c>
      <c r="B290" s="17">
        <v>0</v>
      </c>
      <c r="C290" s="17">
        <v>1</v>
      </c>
      <c r="D290" s="11">
        <v>3</v>
      </c>
      <c r="E290" s="11">
        <v>5</v>
      </c>
      <c r="F290" s="11">
        <v>54900</v>
      </c>
      <c r="G290" s="11">
        <v>2</v>
      </c>
      <c r="H290" s="11">
        <v>54900</v>
      </c>
      <c r="I290" s="11">
        <v>170</v>
      </c>
      <c r="J290" s="11">
        <v>275000</v>
      </c>
    </row>
    <row r="291" spans="1:10">
      <c r="A291" s="20">
        <v>0</v>
      </c>
      <c r="B291" s="17">
        <v>0</v>
      </c>
      <c r="C291" s="17">
        <v>1</v>
      </c>
      <c r="D291" s="11">
        <v>3</v>
      </c>
      <c r="E291" s="11">
        <v>5</v>
      </c>
      <c r="F291" s="11">
        <v>60500</v>
      </c>
      <c r="G291" s="11">
        <v>3</v>
      </c>
      <c r="H291" s="11">
        <v>60500</v>
      </c>
      <c r="I291" s="11">
        <v>100</v>
      </c>
      <c r="J291" s="11">
        <v>100000</v>
      </c>
    </row>
    <row r="292" spans="1:10">
      <c r="A292" s="20">
        <v>0</v>
      </c>
      <c r="B292" s="17">
        <v>0</v>
      </c>
      <c r="C292" s="17">
        <v>1</v>
      </c>
      <c r="D292" s="11">
        <v>3</v>
      </c>
      <c r="E292" s="11">
        <v>6</v>
      </c>
      <c r="F292" s="11">
        <v>149200</v>
      </c>
      <c r="G292" s="11">
        <v>3</v>
      </c>
      <c r="H292" s="11">
        <v>149200</v>
      </c>
      <c r="I292" s="11">
        <v>100</v>
      </c>
      <c r="J292" s="11">
        <v>380000</v>
      </c>
    </row>
    <row r="293" spans="1:10">
      <c r="A293" s="20">
        <v>0</v>
      </c>
      <c r="B293" s="17">
        <v>0</v>
      </c>
      <c r="C293" s="17">
        <v>1</v>
      </c>
      <c r="D293" s="11">
        <v>3</v>
      </c>
      <c r="E293" s="11">
        <v>4</v>
      </c>
      <c r="F293" s="11">
        <v>131850</v>
      </c>
      <c r="G293" s="11">
        <v>5</v>
      </c>
      <c r="H293" s="11">
        <v>131850</v>
      </c>
      <c r="I293" s="11">
        <v>140</v>
      </c>
      <c r="J293" s="11">
        <v>400000</v>
      </c>
    </row>
    <row r="294" spans="1:10">
      <c r="A294" s="20">
        <v>0</v>
      </c>
      <c r="B294" s="17">
        <v>0</v>
      </c>
      <c r="C294" s="17">
        <v>1</v>
      </c>
      <c r="D294" s="11">
        <v>1</v>
      </c>
      <c r="E294" s="11">
        <v>2</v>
      </c>
      <c r="F294" s="11">
        <v>12900</v>
      </c>
      <c r="G294" s="11">
        <v>5</v>
      </c>
      <c r="H294" s="11">
        <v>12900</v>
      </c>
      <c r="I294" s="11">
        <v>120</v>
      </c>
      <c r="J294" s="11">
        <v>250000</v>
      </c>
    </row>
    <row r="295" spans="1:10">
      <c r="A295" s="20">
        <v>0</v>
      </c>
      <c r="B295" s="17">
        <v>0</v>
      </c>
      <c r="C295" s="17">
        <v>0</v>
      </c>
      <c r="D295" s="11">
        <v>3</v>
      </c>
      <c r="E295" s="11">
        <v>4</v>
      </c>
      <c r="F295" s="11">
        <v>106000</v>
      </c>
      <c r="G295" s="11">
        <v>2</v>
      </c>
      <c r="H295" s="11">
        <v>106000</v>
      </c>
      <c r="I295" s="11">
        <v>170</v>
      </c>
      <c r="J295" s="11">
        <v>100000</v>
      </c>
    </row>
    <row r="296" spans="1:10">
      <c r="A296" s="20">
        <v>0</v>
      </c>
      <c r="B296" s="17">
        <v>0</v>
      </c>
      <c r="C296" s="17">
        <v>1</v>
      </c>
      <c r="D296" s="11">
        <v>3</v>
      </c>
      <c r="E296" s="11">
        <v>6</v>
      </c>
      <c r="F296" s="11">
        <v>141900</v>
      </c>
      <c r="G296" s="11">
        <v>2</v>
      </c>
      <c r="H296" s="11">
        <v>141900</v>
      </c>
      <c r="I296" s="11">
        <v>80</v>
      </c>
      <c r="J296" s="11">
        <v>500000</v>
      </c>
    </row>
    <row r="297" spans="1:10">
      <c r="A297" s="20">
        <v>0</v>
      </c>
      <c r="B297" s="17">
        <v>0</v>
      </c>
      <c r="C297" s="17">
        <v>1</v>
      </c>
      <c r="D297" s="11">
        <v>3</v>
      </c>
      <c r="E297" s="11">
        <v>4</v>
      </c>
      <c r="F297" s="11">
        <v>21800</v>
      </c>
      <c r="G297" s="11">
        <v>2</v>
      </c>
      <c r="H297" s="11">
        <v>21800</v>
      </c>
      <c r="I297" s="11">
        <v>550</v>
      </c>
      <c r="J297" s="11">
        <v>200000</v>
      </c>
    </row>
    <row r="298" spans="1:10">
      <c r="A298" s="20">
        <v>0</v>
      </c>
      <c r="B298" s="17">
        <v>0</v>
      </c>
      <c r="C298" s="17">
        <v>1</v>
      </c>
      <c r="D298" s="11">
        <v>3</v>
      </c>
      <c r="E298" s="11">
        <v>4</v>
      </c>
      <c r="F298" s="11">
        <v>29200</v>
      </c>
      <c r="G298" s="11">
        <v>4</v>
      </c>
      <c r="H298" s="11">
        <v>29200</v>
      </c>
      <c r="I298" s="11">
        <v>200</v>
      </c>
      <c r="J298" s="11">
        <v>100000</v>
      </c>
    </row>
    <row r="299" spans="1:10">
      <c r="A299" s="20">
        <v>0</v>
      </c>
      <c r="B299" s="17">
        <v>0</v>
      </c>
      <c r="C299" s="17">
        <v>1</v>
      </c>
      <c r="D299" s="11">
        <v>3</v>
      </c>
      <c r="E299" s="11">
        <v>4</v>
      </c>
      <c r="F299" s="11">
        <v>110000</v>
      </c>
      <c r="G299" s="11">
        <v>3</v>
      </c>
      <c r="H299" s="11">
        <v>110000</v>
      </c>
      <c r="I299" s="11">
        <v>130</v>
      </c>
      <c r="J299" s="11">
        <v>220000</v>
      </c>
    </row>
    <row r="300" spans="1:10">
      <c r="A300" s="20">
        <v>0</v>
      </c>
      <c r="B300" s="17">
        <v>0</v>
      </c>
      <c r="C300" s="17">
        <v>1</v>
      </c>
      <c r="D300" s="11">
        <v>2</v>
      </c>
      <c r="E300" s="11">
        <v>3</v>
      </c>
      <c r="F300" s="11">
        <v>21900</v>
      </c>
      <c r="G300" s="11">
        <v>7</v>
      </c>
      <c r="H300" s="11">
        <v>22900</v>
      </c>
      <c r="I300" s="11">
        <v>120</v>
      </c>
      <c r="J300" s="11">
        <v>40000</v>
      </c>
    </row>
    <row r="301" spans="1:10">
      <c r="A301" s="20">
        <v>0</v>
      </c>
      <c r="B301" s="17">
        <v>0</v>
      </c>
      <c r="C301" s="17">
        <v>1</v>
      </c>
      <c r="D301" s="11">
        <v>3</v>
      </c>
      <c r="E301" s="11">
        <v>7</v>
      </c>
      <c r="F301" s="11">
        <v>223600</v>
      </c>
      <c r="G301" s="11">
        <v>2</v>
      </c>
      <c r="H301" s="11">
        <v>223600</v>
      </c>
      <c r="I301" s="11">
        <v>180</v>
      </c>
      <c r="J301" s="11">
        <v>330000</v>
      </c>
    </row>
    <row r="302" spans="1:10">
      <c r="A302" s="20">
        <v>0</v>
      </c>
      <c r="B302" s="17">
        <v>0</v>
      </c>
      <c r="C302" s="17">
        <v>1</v>
      </c>
      <c r="D302" s="11">
        <v>3</v>
      </c>
      <c r="E302" s="11">
        <v>5</v>
      </c>
      <c r="F302" s="11">
        <v>101000</v>
      </c>
      <c r="G302" s="11">
        <v>2</v>
      </c>
      <c r="H302" s="11">
        <v>101000</v>
      </c>
      <c r="I302" s="11">
        <v>100</v>
      </c>
      <c r="J302" s="11">
        <v>245000</v>
      </c>
    </row>
    <row r="303" spans="1:10">
      <c r="A303" s="20">
        <v>0</v>
      </c>
      <c r="B303" s="17">
        <v>0</v>
      </c>
      <c r="C303" s="17">
        <v>1</v>
      </c>
      <c r="D303" s="11">
        <v>4</v>
      </c>
      <c r="E303" s="11">
        <v>6</v>
      </c>
      <c r="F303" s="11">
        <v>52700</v>
      </c>
      <c r="G303" s="11">
        <v>3</v>
      </c>
      <c r="H303" s="11">
        <v>52700</v>
      </c>
      <c r="I303" s="11">
        <v>110</v>
      </c>
      <c r="J303" s="11">
        <v>300000</v>
      </c>
    </row>
    <row r="304" spans="1:10">
      <c r="A304" s="20">
        <v>1</v>
      </c>
      <c r="B304" s="17">
        <v>0</v>
      </c>
      <c r="C304" s="17">
        <v>1</v>
      </c>
      <c r="D304" s="11">
        <v>4</v>
      </c>
      <c r="E304" s="11">
        <v>6</v>
      </c>
      <c r="F304" s="11">
        <v>95300</v>
      </c>
      <c r="G304" s="11">
        <v>2</v>
      </c>
      <c r="H304" s="11">
        <v>95300</v>
      </c>
      <c r="I304" s="11">
        <v>100</v>
      </c>
      <c r="J304" s="11">
        <v>325000</v>
      </c>
    </row>
    <row r="305" spans="1:10">
      <c r="A305" s="20">
        <v>0</v>
      </c>
      <c r="B305" s="17">
        <v>0</v>
      </c>
      <c r="C305" s="17">
        <v>1</v>
      </c>
      <c r="D305" s="11">
        <v>3</v>
      </c>
      <c r="E305" s="11">
        <v>5</v>
      </c>
      <c r="F305" s="11">
        <v>200000</v>
      </c>
      <c r="G305" s="11">
        <v>2</v>
      </c>
      <c r="H305" s="11">
        <v>200000</v>
      </c>
      <c r="I305" s="11">
        <v>200</v>
      </c>
      <c r="J305" s="11">
        <v>350000</v>
      </c>
    </row>
    <row r="306" spans="1:10">
      <c r="A306" s="20">
        <v>0</v>
      </c>
      <c r="B306" s="17">
        <v>0</v>
      </c>
      <c r="C306" s="17">
        <v>0</v>
      </c>
      <c r="D306" s="11">
        <v>2</v>
      </c>
      <c r="E306" s="11">
        <v>4</v>
      </c>
      <c r="F306" s="11">
        <v>103950</v>
      </c>
      <c r="G306" s="11">
        <v>6</v>
      </c>
      <c r="H306" s="11">
        <v>103950</v>
      </c>
      <c r="I306" s="11">
        <v>150</v>
      </c>
      <c r="J306" s="11">
        <v>10000</v>
      </c>
    </row>
    <row r="307" spans="1:10">
      <c r="A307" s="20">
        <v>0</v>
      </c>
      <c r="B307" s="17">
        <v>0</v>
      </c>
      <c r="C307" s="17">
        <v>1</v>
      </c>
      <c r="D307" s="11">
        <v>4</v>
      </c>
      <c r="E307" s="11">
        <v>5</v>
      </c>
      <c r="F307" s="11">
        <v>62170</v>
      </c>
      <c r="G307" s="11">
        <v>8</v>
      </c>
      <c r="H307" s="11">
        <v>62170</v>
      </c>
      <c r="I307" s="11">
        <v>200</v>
      </c>
      <c r="J307" s="11">
        <v>175000</v>
      </c>
    </row>
    <row r="308" spans="1:10">
      <c r="A308" s="20">
        <v>1</v>
      </c>
      <c r="B308" s="17">
        <v>0</v>
      </c>
      <c r="C308" s="17">
        <v>1</v>
      </c>
      <c r="D308" s="11">
        <v>3</v>
      </c>
      <c r="E308" s="11">
        <v>7</v>
      </c>
      <c r="F308" s="11">
        <v>249000</v>
      </c>
      <c r="G308" s="11">
        <v>3</v>
      </c>
      <c r="H308" s="11">
        <v>249000</v>
      </c>
      <c r="I308" s="11">
        <v>180</v>
      </c>
      <c r="J308" s="11">
        <v>435000</v>
      </c>
    </row>
    <row r="309" spans="1:10">
      <c r="A309" s="20">
        <v>1</v>
      </c>
      <c r="B309" s="17">
        <v>0</v>
      </c>
      <c r="C309" s="17">
        <v>1</v>
      </c>
      <c r="D309" s="11">
        <v>2</v>
      </c>
      <c r="E309" s="11">
        <v>6</v>
      </c>
      <c r="F309" s="11">
        <v>244300</v>
      </c>
      <c r="G309" s="11">
        <v>2</v>
      </c>
      <c r="H309" s="11">
        <v>244300</v>
      </c>
      <c r="I309" s="11">
        <v>170</v>
      </c>
      <c r="J309" s="11">
        <v>400000</v>
      </c>
    </row>
    <row r="310" spans="1:10">
      <c r="A310" s="20">
        <v>0</v>
      </c>
      <c r="B310" s="17">
        <v>0</v>
      </c>
      <c r="C310" s="17">
        <v>1</v>
      </c>
      <c r="D310" s="11">
        <v>3</v>
      </c>
      <c r="E310" s="11">
        <v>4</v>
      </c>
      <c r="F310" s="11">
        <v>118800</v>
      </c>
      <c r="G310" s="11">
        <v>2</v>
      </c>
      <c r="H310" s="11">
        <v>118800</v>
      </c>
      <c r="I310" s="11">
        <v>550</v>
      </c>
      <c r="J310" s="11">
        <v>170000</v>
      </c>
    </row>
    <row r="311" spans="1:10">
      <c r="A311" s="20">
        <v>1</v>
      </c>
      <c r="B311" s="17">
        <v>0</v>
      </c>
      <c r="C311" s="17">
        <v>1</v>
      </c>
      <c r="D311" s="11">
        <v>4</v>
      </c>
      <c r="E311" s="11">
        <v>6</v>
      </c>
      <c r="F311" s="11">
        <v>233500</v>
      </c>
      <c r="G311" s="11">
        <v>2</v>
      </c>
      <c r="H311" s="11">
        <v>233500</v>
      </c>
      <c r="I311" s="11">
        <v>160</v>
      </c>
      <c r="J311" s="11">
        <v>290000</v>
      </c>
    </row>
    <row r="312" spans="1:10">
      <c r="A312" s="20">
        <v>0</v>
      </c>
      <c r="B312" s="17">
        <v>0</v>
      </c>
      <c r="C312" s="17">
        <v>0</v>
      </c>
      <c r="D312" s="11">
        <v>3</v>
      </c>
      <c r="E312" s="11">
        <v>4</v>
      </c>
      <c r="F312" s="11">
        <v>13600</v>
      </c>
      <c r="G312" s="11">
        <v>6</v>
      </c>
      <c r="H312" s="11">
        <v>13600</v>
      </c>
      <c r="I312" s="11">
        <v>130</v>
      </c>
      <c r="J312" s="11">
        <v>215000</v>
      </c>
    </row>
    <row r="313" spans="1:10">
      <c r="A313" s="20">
        <v>0</v>
      </c>
      <c r="B313" s="17">
        <v>0</v>
      </c>
      <c r="C313" s="17">
        <v>1</v>
      </c>
      <c r="D313" s="11">
        <v>3</v>
      </c>
      <c r="E313" s="11">
        <v>4</v>
      </c>
      <c r="F313" s="11">
        <v>49200</v>
      </c>
      <c r="G313" s="11">
        <v>4</v>
      </c>
      <c r="H313" s="11">
        <v>49200</v>
      </c>
      <c r="I313" s="11">
        <v>200</v>
      </c>
      <c r="J313" s="11">
        <v>110000</v>
      </c>
    </row>
    <row r="314" spans="1:10">
      <c r="A314" s="20">
        <v>0</v>
      </c>
      <c r="B314" s="17">
        <v>0</v>
      </c>
      <c r="C314" s="17">
        <v>1</v>
      </c>
      <c r="D314" s="11">
        <v>4</v>
      </c>
      <c r="E314" s="11">
        <v>6</v>
      </c>
      <c r="F314" s="11">
        <v>161500</v>
      </c>
      <c r="G314" s="11">
        <v>4</v>
      </c>
      <c r="H314" s="11">
        <v>161500</v>
      </c>
      <c r="I314" s="11">
        <v>160</v>
      </c>
      <c r="J314" s="11">
        <v>310000</v>
      </c>
    </row>
    <row r="315" spans="1:10">
      <c r="A315" s="20">
        <v>1</v>
      </c>
      <c r="B315" s="17">
        <v>0</v>
      </c>
      <c r="C315" s="17">
        <v>1</v>
      </c>
      <c r="D315" s="11">
        <v>3</v>
      </c>
      <c r="E315" s="11">
        <v>5</v>
      </c>
      <c r="F315" s="11">
        <v>120000</v>
      </c>
      <c r="G315" s="11">
        <v>3</v>
      </c>
      <c r="H315" s="11">
        <v>120000</v>
      </c>
      <c r="I315" s="11">
        <v>160</v>
      </c>
      <c r="J315" s="11">
        <v>230000</v>
      </c>
    </row>
    <row r="316" spans="1:10">
      <c r="A316" s="20">
        <v>1</v>
      </c>
      <c r="B316" s="17">
        <v>0</v>
      </c>
      <c r="C316" s="17">
        <v>1</v>
      </c>
      <c r="D316" s="11">
        <v>5</v>
      </c>
      <c r="E316" s="11">
        <v>16</v>
      </c>
      <c r="F316" s="11">
        <v>220000</v>
      </c>
      <c r="G316" s="11">
        <v>2</v>
      </c>
      <c r="H316" s="11">
        <v>220000</v>
      </c>
      <c r="I316" s="11">
        <v>80</v>
      </c>
      <c r="J316" s="11">
        <v>1098000</v>
      </c>
    </row>
    <row r="317" spans="1:10">
      <c r="A317" s="20">
        <v>1</v>
      </c>
      <c r="B317" s="17">
        <v>0</v>
      </c>
      <c r="C317" s="17">
        <v>1</v>
      </c>
      <c r="D317" s="11">
        <v>4</v>
      </c>
      <c r="E317" s="11">
        <v>10</v>
      </c>
      <c r="F317" s="11">
        <v>70700</v>
      </c>
      <c r="G317" s="11">
        <v>2</v>
      </c>
      <c r="H317" s="11">
        <v>70700</v>
      </c>
      <c r="I317" s="11">
        <v>280</v>
      </c>
      <c r="J317" s="11">
        <v>400000</v>
      </c>
    </row>
    <row r="318" spans="1:10">
      <c r="A318" s="20">
        <v>0</v>
      </c>
      <c r="B318" s="17">
        <v>0</v>
      </c>
      <c r="C318" s="17">
        <v>0</v>
      </c>
      <c r="D318" s="11">
        <v>1</v>
      </c>
      <c r="E318" s="11">
        <v>2</v>
      </c>
      <c r="F318" s="11">
        <v>36230</v>
      </c>
      <c r="G318" s="11">
        <v>5</v>
      </c>
      <c r="H318" s="11">
        <v>36230</v>
      </c>
      <c r="I318" s="11">
        <v>100</v>
      </c>
      <c r="J318" s="11">
        <v>50000</v>
      </c>
    </row>
    <row r="319" spans="1:10">
      <c r="A319" s="20">
        <v>0</v>
      </c>
      <c r="B319" s="17">
        <v>0</v>
      </c>
      <c r="C319" s="17">
        <v>1</v>
      </c>
      <c r="D319" s="11">
        <v>3</v>
      </c>
      <c r="E319" s="11">
        <v>6</v>
      </c>
      <c r="F319" s="11">
        <v>160000</v>
      </c>
      <c r="G319" s="11">
        <v>4</v>
      </c>
      <c r="H319" s="11">
        <v>160000</v>
      </c>
      <c r="I319" s="11">
        <v>350</v>
      </c>
      <c r="J319" s="11">
        <v>300000</v>
      </c>
    </row>
    <row r="320" spans="1:10">
      <c r="A320" s="20">
        <v>0</v>
      </c>
      <c r="B320" s="17">
        <v>0</v>
      </c>
      <c r="C320" s="17">
        <v>1</v>
      </c>
      <c r="D320" s="11">
        <v>3</v>
      </c>
      <c r="E320" s="11">
        <v>6</v>
      </c>
      <c r="F320" s="11">
        <v>125000</v>
      </c>
      <c r="G320" s="11">
        <v>5</v>
      </c>
      <c r="H320" s="11">
        <v>125000</v>
      </c>
      <c r="I320" s="11">
        <v>100</v>
      </c>
      <c r="J320" s="11">
        <v>265000</v>
      </c>
    </row>
    <row r="321" spans="1:10">
      <c r="A321" s="20">
        <v>0</v>
      </c>
      <c r="B321" s="17">
        <v>0</v>
      </c>
      <c r="C321" s="17">
        <v>1</v>
      </c>
      <c r="D321" s="11">
        <v>3</v>
      </c>
      <c r="E321" s="11">
        <v>5</v>
      </c>
      <c r="F321" s="11">
        <v>157500</v>
      </c>
      <c r="G321" s="11">
        <v>2</v>
      </c>
      <c r="H321" s="11">
        <v>157500</v>
      </c>
      <c r="I321" s="11">
        <v>300</v>
      </c>
      <c r="J321" s="11">
        <v>100000</v>
      </c>
    </row>
    <row r="322" spans="1:10">
      <c r="A322" s="20">
        <v>1</v>
      </c>
      <c r="B322" s="17">
        <v>0</v>
      </c>
      <c r="C322" s="17">
        <v>1</v>
      </c>
      <c r="D322" s="11">
        <v>3</v>
      </c>
      <c r="E322" s="11">
        <v>7</v>
      </c>
      <c r="F322" s="11">
        <v>102120</v>
      </c>
      <c r="G322" s="11">
        <v>4</v>
      </c>
      <c r="H322" s="11">
        <v>102120</v>
      </c>
      <c r="I322" s="11">
        <v>150</v>
      </c>
      <c r="J322" s="11">
        <v>300000</v>
      </c>
    </row>
    <row r="323" spans="1:10">
      <c r="A323" s="20">
        <v>1</v>
      </c>
      <c r="B323" s="17">
        <v>0</v>
      </c>
      <c r="C323" s="17">
        <v>1</v>
      </c>
      <c r="D323" s="11">
        <v>2</v>
      </c>
      <c r="E323" s="11">
        <v>5</v>
      </c>
      <c r="F323" s="11">
        <v>29100</v>
      </c>
      <c r="G323" s="11">
        <v>4</v>
      </c>
      <c r="H323" s="11">
        <v>29100</v>
      </c>
      <c r="I323" s="11">
        <v>320</v>
      </c>
      <c r="J323" s="11">
        <v>1500</v>
      </c>
    </row>
    <row r="324" spans="1:10">
      <c r="A324" s="20">
        <v>0</v>
      </c>
      <c r="B324" s="17">
        <v>0</v>
      </c>
      <c r="C324" s="17">
        <v>1</v>
      </c>
      <c r="D324" s="11">
        <v>4</v>
      </c>
      <c r="E324" s="11">
        <v>5</v>
      </c>
      <c r="F324" s="11">
        <v>25660</v>
      </c>
      <c r="G324" s="11">
        <v>7</v>
      </c>
      <c r="H324" s="11">
        <v>25660</v>
      </c>
      <c r="I324" s="11">
        <v>90</v>
      </c>
      <c r="J324" s="11">
        <v>30000</v>
      </c>
    </row>
    <row r="325" spans="1:10">
      <c r="A325" s="20">
        <v>0</v>
      </c>
      <c r="B325" s="17">
        <v>0</v>
      </c>
      <c r="C325" s="17">
        <v>1</v>
      </c>
      <c r="D325" s="11">
        <v>3</v>
      </c>
      <c r="E325" s="11">
        <v>8</v>
      </c>
      <c r="F325" s="11">
        <v>146200</v>
      </c>
      <c r="G325" s="11">
        <v>4</v>
      </c>
      <c r="H325" s="11">
        <v>146200</v>
      </c>
      <c r="I325" s="11">
        <v>110</v>
      </c>
      <c r="J325" s="11">
        <v>370000</v>
      </c>
    </row>
    <row r="326" spans="1:10">
      <c r="A326" s="20">
        <v>0</v>
      </c>
      <c r="B326" s="17">
        <v>0</v>
      </c>
      <c r="C326" s="17">
        <v>1</v>
      </c>
      <c r="D326" s="11">
        <v>3</v>
      </c>
      <c r="E326" s="11">
        <v>5</v>
      </c>
      <c r="F326" s="11">
        <v>13400</v>
      </c>
      <c r="G326" s="11">
        <v>4</v>
      </c>
      <c r="H326" s="11">
        <v>17700</v>
      </c>
      <c r="I326" s="11">
        <v>180</v>
      </c>
      <c r="J326" s="11">
        <v>10000</v>
      </c>
    </row>
    <row r="327" spans="1:10">
      <c r="A327" s="20">
        <v>1</v>
      </c>
      <c r="B327" s="17">
        <v>0</v>
      </c>
      <c r="C327" s="17">
        <v>1</v>
      </c>
      <c r="D327" s="11">
        <v>4</v>
      </c>
      <c r="E327" s="11">
        <v>10</v>
      </c>
      <c r="F327" s="11">
        <v>120000</v>
      </c>
      <c r="G327" s="11">
        <v>3</v>
      </c>
      <c r="H327" s="11">
        <v>120000</v>
      </c>
      <c r="I327" s="11">
        <v>150</v>
      </c>
      <c r="J327" s="11">
        <v>350000</v>
      </c>
    </row>
    <row r="328" spans="1:10">
      <c r="A328" s="20">
        <v>1</v>
      </c>
      <c r="B328" s="17">
        <v>0</v>
      </c>
      <c r="C328" s="17">
        <v>1</v>
      </c>
      <c r="D328" s="11">
        <v>3</v>
      </c>
      <c r="E328" s="11">
        <v>8</v>
      </c>
      <c r="F328" s="11">
        <v>154900</v>
      </c>
      <c r="G328" s="11">
        <v>2</v>
      </c>
      <c r="H328" s="11">
        <v>154900</v>
      </c>
      <c r="I328" s="11">
        <v>220</v>
      </c>
      <c r="J328" s="11">
        <v>420000</v>
      </c>
    </row>
    <row r="329" spans="1:10">
      <c r="A329" s="20">
        <v>0</v>
      </c>
      <c r="B329" s="17">
        <v>0</v>
      </c>
      <c r="C329" s="17">
        <v>1</v>
      </c>
      <c r="D329" s="11">
        <v>6</v>
      </c>
      <c r="E329" s="11">
        <v>11</v>
      </c>
      <c r="F329" s="11">
        <v>100800</v>
      </c>
      <c r="G329" s="11">
        <v>7</v>
      </c>
      <c r="H329" s="11">
        <v>100800</v>
      </c>
      <c r="I329" s="11">
        <v>250</v>
      </c>
      <c r="J329" s="11">
        <v>450000</v>
      </c>
    </row>
    <row r="330" spans="1:10">
      <c r="A330" s="20">
        <v>0</v>
      </c>
      <c r="B330" s="17">
        <v>0</v>
      </c>
      <c r="C330" s="17">
        <v>1</v>
      </c>
      <c r="D330" s="11">
        <v>2</v>
      </c>
      <c r="E330" s="11">
        <v>3</v>
      </c>
      <c r="F330" s="11">
        <v>143600</v>
      </c>
      <c r="G330" s="11">
        <v>2</v>
      </c>
      <c r="H330" s="11">
        <v>176600</v>
      </c>
      <c r="I330" s="11">
        <v>60</v>
      </c>
      <c r="J330" s="11">
        <v>180000</v>
      </c>
    </row>
    <row r="331" spans="1:10">
      <c r="A331" s="20">
        <v>1</v>
      </c>
      <c r="B331" s="17">
        <v>0</v>
      </c>
      <c r="C331" s="17">
        <v>1</v>
      </c>
      <c r="D331" s="11">
        <v>4</v>
      </c>
      <c r="E331" s="11">
        <v>10</v>
      </c>
      <c r="F331" s="11">
        <v>117800</v>
      </c>
      <c r="G331" s="11">
        <v>4</v>
      </c>
      <c r="H331" s="11">
        <v>117800</v>
      </c>
      <c r="I331" s="11">
        <v>150</v>
      </c>
      <c r="J331" s="11">
        <v>210000</v>
      </c>
    </row>
    <row r="332" spans="1:10">
      <c r="A332" s="20">
        <v>0</v>
      </c>
      <c r="B332" s="17">
        <v>0</v>
      </c>
      <c r="C332" s="17">
        <v>1</v>
      </c>
      <c r="D332" s="11">
        <v>3</v>
      </c>
      <c r="E332" s="11">
        <v>4</v>
      </c>
      <c r="F332" s="11">
        <v>115000</v>
      </c>
      <c r="G332" s="11">
        <v>4</v>
      </c>
      <c r="H332" s="11">
        <v>115000</v>
      </c>
      <c r="I332" s="11">
        <v>120</v>
      </c>
      <c r="J332" s="11">
        <v>75000</v>
      </c>
    </row>
    <row r="333" spans="1:10">
      <c r="A333" s="20">
        <v>0</v>
      </c>
      <c r="B333" s="17">
        <v>0</v>
      </c>
      <c r="C333" s="17">
        <v>0</v>
      </c>
      <c r="D333" s="11">
        <v>3</v>
      </c>
      <c r="E333" s="11">
        <v>4</v>
      </c>
      <c r="F333" s="11">
        <v>86500</v>
      </c>
      <c r="G333" s="11">
        <v>8</v>
      </c>
      <c r="H333" s="11">
        <v>86500</v>
      </c>
      <c r="I333" s="11">
        <v>110</v>
      </c>
      <c r="J333" s="11">
        <v>70000</v>
      </c>
    </row>
    <row r="334" spans="1:10">
      <c r="A334" s="20">
        <v>1</v>
      </c>
      <c r="B334" s="17">
        <v>0</v>
      </c>
      <c r="C334" s="17">
        <v>1</v>
      </c>
      <c r="D334" s="11">
        <v>3</v>
      </c>
      <c r="E334" s="11">
        <v>9</v>
      </c>
      <c r="F334" s="11">
        <v>61600</v>
      </c>
      <c r="G334" s="11">
        <v>2</v>
      </c>
      <c r="H334" s="11">
        <v>61600</v>
      </c>
      <c r="I334" s="11">
        <v>190</v>
      </c>
      <c r="J334" s="11">
        <v>1200</v>
      </c>
    </row>
    <row r="335" spans="1:10">
      <c r="A335" s="20">
        <v>0</v>
      </c>
      <c r="B335" s="17">
        <v>0</v>
      </c>
      <c r="C335" s="17">
        <v>1</v>
      </c>
      <c r="D335" s="11">
        <v>3</v>
      </c>
      <c r="E335" s="11">
        <v>5</v>
      </c>
      <c r="F335" s="11">
        <v>152200</v>
      </c>
      <c r="G335" s="11">
        <v>3</v>
      </c>
      <c r="H335" s="11">
        <v>152200</v>
      </c>
      <c r="I335" s="11">
        <v>100</v>
      </c>
      <c r="J335" s="11">
        <v>255000</v>
      </c>
    </row>
    <row r="336" spans="1:10">
      <c r="A336" s="20">
        <v>0</v>
      </c>
      <c r="B336" s="17">
        <v>0</v>
      </c>
      <c r="C336" s="17">
        <v>1</v>
      </c>
      <c r="D336" s="11">
        <v>4</v>
      </c>
      <c r="E336" s="11">
        <v>5</v>
      </c>
      <c r="F336" s="11">
        <v>36150</v>
      </c>
      <c r="G336" s="11">
        <v>8</v>
      </c>
      <c r="H336" s="11">
        <v>41050</v>
      </c>
      <c r="I336" s="11">
        <v>280</v>
      </c>
      <c r="J336" s="11">
        <v>114000</v>
      </c>
    </row>
    <row r="337" spans="1:10">
      <c r="A337" s="20">
        <v>0</v>
      </c>
      <c r="B337" s="17">
        <v>0</v>
      </c>
      <c r="C337" s="17">
        <v>1</v>
      </c>
      <c r="D337" s="11">
        <v>3</v>
      </c>
      <c r="E337" s="11">
        <v>7</v>
      </c>
      <c r="F337" s="11">
        <v>90000</v>
      </c>
      <c r="G337" s="11">
        <v>3</v>
      </c>
      <c r="H337" s="11">
        <v>90000</v>
      </c>
      <c r="I337" s="11">
        <v>100</v>
      </c>
      <c r="J337" s="11">
        <v>480000</v>
      </c>
    </row>
    <row r="338" spans="1:10">
      <c r="A338" s="20">
        <v>0</v>
      </c>
      <c r="B338" s="17">
        <v>0</v>
      </c>
      <c r="C338" s="17">
        <v>1</v>
      </c>
      <c r="D338" s="11">
        <v>3</v>
      </c>
      <c r="E338" s="11">
        <v>4</v>
      </c>
      <c r="F338" s="11">
        <v>24950</v>
      </c>
      <c r="G338" s="11">
        <v>3</v>
      </c>
      <c r="H338" s="11">
        <v>24950</v>
      </c>
      <c r="I338" s="11">
        <v>110</v>
      </c>
      <c r="J338" s="11">
        <v>250000</v>
      </c>
    </row>
    <row r="339" spans="1:10">
      <c r="A339" s="20">
        <v>0</v>
      </c>
      <c r="B339" s="17">
        <v>0</v>
      </c>
      <c r="C339" s="17">
        <v>1</v>
      </c>
      <c r="D339" s="11">
        <v>4</v>
      </c>
      <c r="E339" s="11">
        <v>5</v>
      </c>
      <c r="F339" s="11">
        <v>7200</v>
      </c>
      <c r="G339" s="11">
        <v>7</v>
      </c>
      <c r="H339" s="11">
        <v>7200</v>
      </c>
      <c r="I339" s="11">
        <v>280</v>
      </c>
      <c r="J339" s="11">
        <v>165000</v>
      </c>
    </row>
    <row r="340" spans="1:10">
      <c r="A340" s="20">
        <v>1</v>
      </c>
      <c r="B340" s="17">
        <v>0</v>
      </c>
      <c r="C340" s="17">
        <v>1</v>
      </c>
      <c r="D340" s="11">
        <v>3</v>
      </c>
      <c r="E340" s="11">
        <v>5</v>
      </c>
      <c r="F340" s="11">
        <v>64100</v>
      </c>
      <c r="G340" s="11">
        <v>4</v>
      </c>
      <c r="H340" s="11">
        <v>64100</v>
      </c>
      <c r="I340" s="11">
        <v>300</v>
      </c>
      <c r="J340" s="11">
        <v>150000</v>
      </c>
    </row>
    <row r="341" spans="1:10">
      <c r="A341" s="20">
        <v>0</v>
      </c>
      <c r="B341" s="17">
        <v>0</v>
      </c>
      <c r="C341" s="17">
        <v>1</v>
      </c>
      <c r="D341" s="11">
        <v>4</v>
      </c>
      <c r="E341" s="11">
        <v>12</v>
      </c>
      <c r="F341" s="11">
        <v>311000</v>
      </c>
      <c r="G341" s="11">
        <v>4</v>
      </c>
      <c r="H341" s="11">
        <v>311000</v>
      </c>
      <c r="I341" s="11">
        <v>300</v>
      </c>
      <c r="J341" s="11">
        <v>330000</v>
      </c>
    </row>
    <row r="342" spans="1:10">
      <c r="A342" s="20">
        <v>0</v>
      </c>
      <c r="B342" s="17">
        <v>1</v>
      </c>
      <c r="C342" s="17">
        <v>1</v>
      </c>
      <c r="D342" s="11">
        <v>3</v>
      </c>
      <c r="E342" s="11">
        <v>8</v>
      </c>
      <c r="F342" s="11">
        <v>229460</v>
      </c>
      <c r="G342" s="11">
        <v>3</v>
      </c>
      <c r="H342" s="11">
        <v>229460</v>
      </c>
      <c r="I342" s="11">
        <v>210</v>
      </c>
      <c r="J342" s="11">
        <v>850000</v>
      </c>
    </row>
    <row r="343" spans="1:10">
      <c r="A343" s="20">
        <v>0</v>
      </c>
      <c r="B343" s="17">
        <v>1</v>
      </c>
      <c r="C343" s="17">
        <v>1</v>
      </c>
      <c r="D343" s="11">
        <v>3</v>
      </c>
      <c r="E343" s="11">
        <v>4</v>
      </c>
      <c r="F343" s="11">
        <v>70800</v>
      </c>
      <c r="G343" s="11">
        <v>2</v>
      </c>
      <c r="H343" s="11">
        <v>70800</v>
      </c>
      <c r="I343" s="11">
        <v>200</v>
      </c>
      <c r="J343" s="11">
        <v>500000</v>
      </c>
    </row>
    <row r="344" spans="1:10">
      <c r="A344" s="20">
        <v>0</v>
      </c>
      <c r="B344" s="17">
        <v>0</v>
      </c>
      <c r="C344" s="17">
        <v>1</v>
      </c>
      <c r="D344" s="11">
        <v>3</v>
      </c>
      <c r="E344" s="11">
        <v>5</v>
      </c>
      <c r="F344" s="11">
        <v>33200</v>
      </c>
      <c r="G344" s="11">
        <v>6</v>
      </c>
      <c r="H344" s="11">
        <v>33200</v>
      </c>
      <c r="I344" s="11">
        <v>110</v>
      </c>
      <c r="J344" s="11">
        <v>155000</v>
      </c>
    </row>
    <row r="345" spans="1:10">
      <c r="A345" s="20">
        <v>1</v>
      </c>
      <c r="B345" s="17">
        <v>0</v>
      </c>
      <c r="C345" s="17">
        <v>1</v>
      </c>
      <c r="D345" s="11">
        <v>4</v>
      </c>
      <c r="E345" s="11">
        <v>15</v>
      </c>
      <c r="F345" s="11">
        <v>235000</v>
      </c>
      <c r="G345" s="11">
        <v>4</v>
      </c>
      <c r="H345" s="11">
        <v>235000</v>
      </c>
      <c r="I345" s="11">
        <v>290</v>
      </c>
      <c r="J345" s="11">
        <v>1869000</v>
      </c>
    </row>
    <row r="346" spans="1:10">
      <c r="A346" s="20">
        <v>0</v>
      </c>
      <c r="B346" s="17">
        <v>0</v>
      </c>
      <c r="C346" s="17">
        <v>1</v>
      </c>
      <c r="D346" s="11">
        <v>3</v>
      </c>
      <c r="E346" s="11">
        <v>6</v>
      </c>
      <c r="F346" s="11">
        <v>261500</v>
      </c>
      <c r="G346" s="11">
        <v>5</v>
      </c>
      <c r="H346" s="11">
        <v>261500</v>
      </c>
      <c r="I346" s="11">
        <v>250</v>
      </c>
      <c r="J346" s="11">
        <v>315000</v>
      </c>
    </row>
    <row r="347" spans="1:10">
      <c r="A347" s="20">
        <v>0</v>
      </c>
      <c r="B347" s="17">
        <v>1</v>
      </c>
      <c r="C347" s="17">
        <v>1</v>
      </c>
      <c r="D347" s="11">
        <v>3</v>
      </c>
      <c r="E347" s="11">
        <v>5</v>
      </c>
      <c r="F347" s="11">
        <v>130200</v>
      </c>
      <c r="G347" s="11">
        <v>2</v>
      </c>
      <c r="H347" s="11">
        <v>130200</v>
      </c>
      <c r="I347" s="11">
        <v>100</v>
      </c>
      <c r="J347" s="11">
        <v>301000</v>
      </c>
    </row>
    <row r="348" spans="1:10">
      <c r="A348" s="20">
        <v>0</v>
      </c>
      <c r="B348" s="17">
        <v>0</v>
      </c>
      <c r="C348" s="17">
        <v>1</v>
      </c>
      <c r="D348" s="11">
        <v>4</v>
      </c>
      <c r="E348" s="11">
        <v>6</v>
      </c>
      <c r="F348" s="11">
        <v>32060</v>
      </c>
      <c r="G348" s="11">
        <v>5</v>
      </c>
      <c r="H348" s="11">
        <v>32060</v>
      </c>
      <c r="I348" s="11">
        <v>70</v>
      </c>
      <c r="J348" s="11">
        <v>5000</v>
      </c>
    </row>
    <row r="349" spans="1:10">
      <c r="A349" s="20">
        <v>0</v>
      </c>
      <c r="B349" s="17">
        <v>0</v>
      </c>
      <c r="C349" s="17">
        <v>1</v>
      </c>
      <c r="D349" s="11">
        <v>3</v>
      </c>
      <c r="E349" s="11">
        <v>5</v>
      </c>
      <c r="F349" s="11">
        <v>131800</v>
      </c>
      <c r="G349" s="11">
        <v>3</v>
      </c>
      <c r="H349" s="11">
        <v>131800</v>
      </c>
      <c r="I349" s="11">
        <v>100</v>
      </c>
      <c r="J349" s="11">
        <v>330000</v>
      </c>
    </row>
    <row r="350" spans="1:10">
      <c r="A350" s="20">
        <v>0</v>
      </c>
      <c r="B350" s="17">
        <v>0</v>
      </c>
      <c r="C350" s="17">
        <v>1</v>
      </c>
      <c r="D350" s="11">
        <v>2</v>
      </c>
      <c r="E350" s="11">
        <v>5</v>
      </c>
      <c r="F350" s="11">
        <v>92000</v>
      </c>
      <c r="G350" s="11">
        <v>3</v>
      </c>
      <c r="H350" s="11">
        <v>92000</v>
      </c>
      <c r="I350" s="11">
        <v>70</v>
      </c>
      <c r="J350" s="11">
        <v>225000</v>
      </c>
    </row>
    <row r="351" spans="1:10">
      <c r="A351" s="20">
        <v>0</v>
      </c>
      <c r="B351" s="17">
        <v>0</v>
      </c>
      <c r="C351" s="17">
        <v>1</v>
      </c>
      <c r="D351" s="11">
        <v>3</v>
      </c>
      <c r="E351" s="11">
        <v>7</v>
      </c>
      <c r="F351" s="11">
        <v>93000</v>
      </c>
      <c r="G351" s="11">
        <v>2</v>
      </c>
      <c r="H351" s="11">
        <v>93000</v>
      </c>
      <c r="I351" s="11">
        <v>130</v>
      </c>
      <c r="J351" s="11">
        <v>240000</v>
      </c>
    </row>
    <row r="352" spans="1:10">
      <c r="A352" s="20">
        <v>1</v>
      </c>
      <c r="B352" s="17">
        <v>0</v>
      </c>
      <c r="C352" s="17">
        <v>1</v>
      </c>
      <c r="D352" s="11">
        <v>4</v>
      </c>
      <c r="E352" s="11">
        <v>15</v>
      </c>
      <c r="F352" s="11">
        <v>110000</v>
      </c>
      <c r="G352" s="11">
        <v>5</v>
      </c>
      <c r="H352" s="11">
        <v>110000</v>
      </c>
      <c r="I352" s="11">
        <v>160</v>
      </c>
      <c r="J352" s="11">
        <v>500000</v>
      </c>
    </row>
    <row r="353" spans="1:10">
      <c r="A353" s="20">
        <v>0</v>
      </c>
      <c r="B353" s="17">
        <v>0</v>
      </c>
      <c r="C353" s="17">
        <v>0</v>
      </c>
      <c r="D353" s="11">
        <v>4</v>
      </c>
      <c r="E353" s="11">
        <v>6</v>
      </c>
      <c r="F353" s="11">
        <v>29380</v>
      </c>
      <c r="G353" s="11">
        <v>2</v>
      </c>
      <c r="H353" s="11">
        <v>29380</v>
      </c>
      <c r="I353" s="11">
        <v>60</v>
      </c>
      <c r="J353" s="11">
        <v>250000</v>
      </c>
    </row>
    <row r="354" spans="1:10">
      <c r="A354" s="20">
        <v>0</v>
      </c>
      <c r="B354" s="17">
        <v>0</v>
      </c>
      <c r="C354" s="17">
        <v>0</v>
      </c>
      <c r="D354" s="11">
        <v>3</v>
      </c>
      <c r="E354" s="11">
        <v>4</v>
      </c>
      <c r="F354" s="11">
        <v>34200</v>
      </c>
      <c r="G354" s="11">
        <v>5</v>
      </c>
      <c r="H354" s="11">
        <v>34200</v>
      </c>
      <c r="I354" s="11">
        <v>450</v>
      </c>
      <c r="J354" s="11">
        <v>55000</v>
      </c>
    </row>
    <row r="355" spans="1:10">
      <c r="A355" s="20">
        <v>0</v>
      </c>
      <c r="B355" s="17">
        <v>0</v>
      </c>
      <c r="C355" s="17">
        <v>1</v>
      </c>
      <c r="D355" s="11">
        <v>4</v>
      </c>
      <c r="E355" s="11">
        <v>9</v>
      </c>
      <c r="F355" s="11">
        <v>338500</v>
      </c>
      <c r="G355" s="11">
        <v>5</v>
      </c>
      <c r="H355" s="11">
        <v>338500</v>
      </c>
      <c r="I355" s="11">
        <v>300</v>
      </c>
      <c r="J355" s="11">
        <v>465000</v>
      </c>
    </row>
    <row r="356" spans="1:10">
      <c r="A356" s="20">
        <v>0</v>
      </c>
      <c r="B356" s="17">
        <v>0</v>
      </c>
      <c r="C356" s="17">
        <v>1</v>
      </c>
      <c r="D356" s="11">
        <v>5</v>
      </c>
      <c r="E356" s="11">
        <v>15</v>
      </c>
      <c r="F356" s="11">
        <v>43100</v>
      </c>
      <c r="G356" s="11">
        <v>3</v>
      </c>
      <c r="H356" s="11">
        <v>43100</v>
      </c>
      <c r="I356" s="11">
        <v>180</v>
      </c>
      <c r="J356" s="11">
        <v>450000</v>
      </c>
    </row>
    <row r="357" spans="1:10">
      <c r="A357" s="20">
        <v>0</v>
      </c>
      <c r="B357" s="17">
        <v>0</v>
      </c>
      <c r="C357" s="17">
        <v>1</v>
      </c>
      <c r="D357" s="11">
        <v>4</v>
      </c>
      <c r="E357" s="11">
        <v>5</v>
      </c>
      <c r="F357" s="11">
        <v>26100</v>
      </c>
      <c r="G357" s="11">
        <v>2</v>
      </c>
      <c r="H357" s="11">
        <v>36600</v>
      </c>
      <c r="I357" s="11">
        <v>100</v>
      </c>
      <c r="J357" s="11">
        <v>130000</v>
      </c>
    </row>
    <row r="358" spans="1:10">
      <c r="A358" s="20">
        <v>0</v>
      </c>
      <c r="B358" s="17">
        <v>0</v>
      </c>
      <c r="C358" s="17">
        <v>1</v>
      </c>
      <c r="D358" s="11">
        <v>4</v>
      </c>
      <c r="E358" s="11">
        <v>7</v>
      </c>
      <c r="F358" s="11">
        <v>76110</v>
      </c>
      <c r="G358" s="11">
        <v>3</v>
      </c>
      <c r="H358" s="11">
        <v>76110</v>
      </c>
      <c r="I358" s="11">
        <v>50</v>
      </c>
      <c r="J358" s="11">
        <v>325000</v>
      </c>
    </row>
    <row r="359" spans="1:10">
      <c r="A359" s="20">
        <v>0</v>
      </c>
      <c r="B359" s="17">
        <v>0</v>
      </c>
      <c r="C359" s="17">
        <v>1</v>
      </c>
      <c r="D359" s="11">
        <v>2</v>
      </c>
      <c r="E359" s="11">
        <v>4</v>
      </c>
      <c r="F359" s="11">
        <v>13300</v>
      </c>
      <c r="G359" s="11">
        <v>2</v>
      </c>
      <c r="H359" s="11">
        <v>13300</v>
      </c>
      <c r="I359" s="11">
        <v>100</v>
      </c>
      <c r="J359" s="11">
        <v>500000</v>
      </c>
    </row>
    <row r="360" spans="1:10">
      <c r="A360" s="20">
        <v>1</v>
      </c>
      <c r="B360" s="17">
        <v>0</v>
      </c>
      <c r="C360" s="17">
        <v>1</v>
      </c>
      <c r="D360" s="11">
        <v>3</v>
      </c>
      <c r="E360" s="11">
        <v>6</v>
      </c>
      <c r="F360" s="11">
        <v>92000</v>
      </c>
      <c r="G360" s="11">
        <v>2</v>
      </c>
      <c r="H360" s="11">
        <v>92000</v>
      </c>
      <c r="I360" s="11">
        <v>200</v>
      </c>
      <c r="J360" s="11">
        <v>190000</v>
      </c>
    </row>
    <row r="361" spans="1:10">
      <c r="A361" s="20">
        <v>0</v>
      </c>
      <c r="B361" s="17">
        <v>0</v>
      </c>
      <c r="C361" s="17">
        <v>1</v>
      </c>
      <c r="D361" s="11">
        <v>4</v>
      </c>
      <c r="E361" s="11">
        <v>7</v>
      </c>
      <c r="F361" s="11">
        <v>81400</v>
      </c>
      <c r="G361" s="11">
        <v>2</v>
      </c>
      <c r="H361" s="11">
        <v>81400</v>
      </c>
      <c r="I361" s="11">
        <v>150</v>
      </c>
      <c r="J361" s="11">
        <v>250000</v>
      </c>
    </row>
    <row r="362" spans="1:10">
      <c r="A362" s="20">
        <v>1</v>
      </c>
      <c r="B362" s="17">
        <v>0</v>
      </c>
      <c r="C362" s="17">
        <v>1</v>
      </c>
      <c r="D362" s="11">
        <v>4</v>
      </c>
      <c r="E362" s="11">
        <v>8</v>
      </c>
      <c r="F362" s="11">
        <v>145000</v>
      </c>
      <c r="G362" s="11">
        <v>4</v>
      </c>
      <c r="H362" s="11">
        <v>145000</v>
      </c>
      <c r="I362" s="11">
        <v>310</v>
      </c>
      <c r="J362" s="11">
        <v>395000</v>
      </c>
    </row>
    <row r="363" spans="1:10">
      <c r="A363" s="20">
        <v>0</v>
      </c>
      <c r="B363" s="17">
        <v>0</v>
      </c>
      <c r="C363" s="17">
        <v>1</v>
      </c>
      <c r="D363" s="11">
        <v>3</v>
      </c>
      <c r="E363" s="11">
        <v>5</v>
      </c>
      <c r="F363" s="11">
        <v>137000</v>
      </c>
      <c r="G363" s="11">
        <v>3</v>
      </c>
      <c r="H363" s="11">
        <v>137000</v>
      </c>
      <c r="I363" s="11">
        <v>100</v>
      </c>
      <c r="J363" s="11">
        <v>235000</v>
      </c>
    </row>
    <row r="364" spans="1:10">
      <c r="A364" s="20">
        <v>1</v>
      </c>
      <c r="B364" s="17">
        <v>0</v>
      </c>
      <c r="C364" s="17">
        <v>1</v>
      </c>
      <c r="D364" s="11">
        <v>2</v>
      </c>
      <c r="E364" s="11">
        <v>4</v>
      </c>
      <c r="F364" s="11">
        <v>129000</v>
      </c>
      <c r="G364" s="11">
        <v>2</v>
      </c>
      <c r="H364" s="11">
        <v>129000</v>
      </c>
      <c r="I364" s="11">
        <v>250</v>
      </c>
      <c r="J364" s="11">
        <v>225000</v>
      </c>
    </row>
    <row r="365" spans="1:10">
      <c r="A365" s="20">
        <v>0</v>
      </c>
      <c r="B365" s="17">
        <v>0</v>
      </c>
      <c r="C365" s="17">
        <v>0</v>
      </c>
      <c r="D365" s="11">
        <v>4</v>
      </c>
      <c r="E365" s="11">
        <v>5</v>
      </c>
      <c r="F365" s="11">
        <v>55800</v>
      </c>
      <c r="G365" s="11">
        <v>5</v>
      </c>
      <c r="H365" s="11">
        <v>55800</v>
      </c>
      <c r="I365" s="11">
        <v>170</v>
      </c>
      <c r="J365" s="11">
        <v>185000</v>
      </c>
    </row>
    <row r="366" spans="1:10">
      <c r="A366" s="20">
        <v>0</v>
      </c>
      <c r="B366" s="17">
        <v>0</v>
      </c>
      <c r="C366" s="17">
        <v>1</v>
      </c>
      <c r="D366" s="11">
        <v>3</v>
      </c>
      <c r="E366" s="11">
        <v>5</v>
      </c>
      <c r="F366" s="11">
        <v>102880</v>
      </c>
      <c r="G366" s="11">
        <v>4</v>
      </c>
      <c r="H366" s="11">
        <v>102880</v>
      </c>
      <c r="I366" s="11">
        <v>300</v>
      </c>
      <c r="J366" s="11">
        <v>150000</v>
      </c>
    </row>
    <row r="367" spans="1:10">
      <c r="A367" s="20">
        <v>1</v>
      </c>
      <c r="B367" s="17">
        <v>0</v>
      </c>
      <c r="C367" s="17">
        <v>1</v>
      </c>
      <c r="D367" s="11">
        <v>4</v>
      </c>
      <c r="E367" s="11">
        <v>10</v>
      </c>
      <c r="F367" s="11">
        <v>139000</v>
      </c>
      <c r="G367" s="11">
        <v>6</v>
      </c>
      <c r="H367" s="11">
        <v>139000</v>
      </c>
      <c r="I367" s="11">
        <v>400</v>
      </c>
      <c r="J367" s="11">
        <v>130000</v>
      </c>
    </row>
    <row r="368" spans="1:10">
      <c r="A368" s="20">
        <v>1</v>
      </c>
      <c r="B368" s="17">
        <v>0</v>
      </c>
      <c r="C368" s="17">
        <v>1</v>
      </c>
      <c r="D368" s="11">
        <v>1</v>
      </c>
      <c r="E368" s="11">
        <v>3</v>
      </c>
      <c r="F368" s="11">
        <v>145000</v>
      </c>
      <c r="G368" s="11">
        <v>2</v>
      </c>
      <c r="H368" s="11">
        <v>145000</v>
      </c>
      <c r="I368" s="11">
        <v>290</v>
      </c>
      <c r="J368" s="11">
        <v>750000</v>
      </c>
    </row>
    <row r="369" spans="1:10">
      <c r="A369" s="20">
        <v>0</v>
      </c>
      <c r="B369" s="17">
        <v>0</v>
      </c>
      <c r="C369" s="17">
        <v>1</v>
      </c>
      <c r="D369" s="11">
        <v>3</v>
      </c>
      <c r="E369" s="11">
        <v>4</v>
      </c>
      <c r="F369" s="11">
        <v>128710</v>
      </c>
      <c r="G369" s="11">
        <v>4</v>
      </c>
      <c r="H369" s="11">
        <v>128710</v>
      </c>
      <c r="I369" s="11">
        <v>270</v>
      </c>
      <c r="J369" s="11">
        <v>250000</v>
      </c>
    </row>
    <row r="370" spans="1:10">
      <c r="A370" s="20">
        <v>0</v>
      </c>
      <c r="B370" s="17">
        <v>0</v>
      </c>
      <c r="C370" s="17">
        <v>1</v>
      </c>
      <c r="D370" s="11">
        <v>2</v>
      </c>
      <c r="E370" s="11">
        <v>5</v>
      </c>
      <c r="F370" s="11">
        <v>3500</v>
      </c>
      <c r="G370" s="11">
        <v>3</v>
      </c>
      <c r="H370" s="11">
        <v>3500</v>
      </c>
      <c r="I370" s="11">
        <v>100</v>
      </c>
      <c r="J370" s="11">
        <v>130000</v>
      </c>
    </row>
    <row r="371" spans="1:10">
      <c r="A371" s="20">
        <v>1</v>
      </c>
      <c r="B371" s="17">
        <v>0</v>
      </c>
      <c r="C371" s="17">
        <v>1</v>
      </c>
      <c r="D371" s="11">
        <v>3</v>
      </c>
      <c r="E371" s="11">
        <v>5</v>
      </c>
      <c r="F371" s="11">
        <v>65000</v>
      </c>
      <c r="G371" s="11">
        <v>6</v>
      </c>
      <c r="H371" s="11">
        <v>65000</v>
      </c>
      <c r="I371" s="11">
        <v>200</v>
      </c>
      <c r="J371" s="11">
        <v>240000</v>
      </c>
    </row>
    <row r="372" spans="1:10">
      <c r="A372" s="20">
        <v>1</v>
      </c>
      <c r="B372" s="17">
        <v>0</v>
      </c>
      <c r="C372" s="17">
        <v>1</v>
      </c>
      <c r="D372" s="11">
        <v>4</v>
      </c>
      <c r="E372" s="11">
        <v>5</v>
      </c>
      <c r="F372" s="11">
        <v>124100</v>
      </c>
      <c r="G372" s="11">
        <v>4</v>
      </c>
      <c r="H372" s="11">
        <v>124100</v>
      </c>
      <c r="I372" s="11">
        <v>190</v>
      </c>
      <c r="J372" s="11">
        <v>640000</v>
      </c>
    </row>
    <row r="373" spans="1:10">
      <c r="A373" s="20">
        <v>1</v>
      </c>
      <c r="B373" s="17">
        <v>0</v>
      </c>
      <c r="C373" s="17">
        <v>1</v>
      </c>
      <c r="D373" s="11">
        <v>4</v>
      </c>
      <c r="E373" s="11">
        <v>7</v>
      </c>
      <c r="F373" s="11">
        <v>120000</v>
      </c>
      <c r="G373" s="11">
        <v>5</v>
      </c>
      <c r="H373" s="11">
        <v>120000</v>
      </c>
      <c r="I373" s="11">
        <v>260</v>
      </c>
      <c r="J373" s="11">
        <v>390000</v>
      </c>
    </row>
    <row r="374" spans="1:10">
      <c r="A374" s="20">
        <v>0</v>
      </c>
      <c r="B374" s="17">
        <v>0</v>
      </c>
      <c r="C374" s="17">
        <v>1</v>
      </c>
      <c r="D374" s="11">
        <v>3</v>
      </c>
      <c r="E374" s="11">
        <v>7</v>
      </c>
      <c r="F374" s="11">
        <v>171000</v>
      </c>
      <c r="G374" s="11">
        <v>2</v>
      </c>
      <c r="H374" s="11">
        <v>171000</v>
      </c>
      <c r="I374" s="11">
        <v>60</v>
      </c>
      <c r="J374" s="11">
        <v>425000</v>
      </c>
    </row>
    <row r="375" spans="1:10">
      <c r="A375" s="20">
        <v>0</v>
      </c>
      <c r="B375" s="17">
        <v>0</v>
      </c>
      <c r="C375" s="17">
        <v>1</v>
      </c>
      <c r="D375" s="11">
        <v>2</v>
      </c>
      <c r="E375" s="11">
        <v>4</v>
      </c>
      <c r="F375" s="11">
        <v>93600</v>
      </c>
      <c r="G375" s="11">
        <v>2</v>
      </c>
      <c r="H375" s="11">
        <v>93600</v>
      </c>
      <c r="I375" s="11">
        <v>200</v>
      </c>
      <c r="J375" s="11">
        <v>300000</v>
      </c>
    </row>
    <row r="376" spans="1:10">
      <c r="A376" s="20">
        <v>1</v>
      </c>
      <c r="B376" s="17">
        <v>0</v>
      </c>
      <c r="C376" s="17">
        <v>1</v>
      </c>
      <c r="D376" s="11">
        <v>3</v>
      </c>
      <c r="E376" s="11">
        <v>6</v>
      </c>
      <c r="F376" s="11">
        <v>124200</v>
      </c>
      <c r="G376" s="11">
        <v>3</v>
      </c>
      <c r="H376" s="11">
        <v>124200</v>
      </c>
      <c r="I376" s="11">
        <v>380</v>
      </c>
      <c r="J376" s="11">
        <v>100000</v>
      </c>
    </row>
    <row r="377" spans="1:10">
      <c r="A377" s="20">
        <v>0</v>
      </c>
      <c r="B377" s="17">
        <v>0</v>
      </c>
      <c r="C377" s="17">
        <v>1</v>
      </c>
      <c r="D377" s="11">
        <v>2</v>
      </c>
      <c r="E377" s="11">
        <v>6</v>
      </c>
      <c r="F377" s="11">
        <v>51900</v>
      </c>
      <c r="G377" s="11">
        <v>2</v>
      </c>
      <c r="H377" s="11">
        <v>51900</v>
      </c>
      <c r="I377" s="11">
        <v>220</v>
      </c>
      <c r="J377" s="11">
        <v>675000</v>
      </c>
    </row>
    <row r="378" spans="1:10">
      <c r="A378" s="20">
        <v>0</v>
      </c>
      <c r="B378" s="17">
        <v>0</v>
      </c>
      <c r="C378" s="17">
        <v>1</v>
      </c>
      <c r="D378" s="11">
        <v>4</v>
      </c>
      <c r="E378" s="11">
        <v>5</v>
      </c>
      <c r="F378" s="11">
        <v>77100</v>
      </c>
      <c r="G378" s="11">
        <v>2</v>
      </c>
      <c r="H378" s="11">
        <v>77100</v>
      </c>
      <c r="I378" s="11">
        <v>300</v>
      </c>
      <c r="J378" s="11">
        <v>467000</v>
      </c>
    </row>
    <row r="379" spans="1:10">
      <c r="A379" s="20">
        <v>1</v>
      </c>
      <c r="B379" s="17">
        <v>0</v>
      </c>
      <c r="C379" s="17">
        <v>1</v>
      </c>
      <c r="D379" s="11">
        <v>4</v>
      </c>
      <c r="E379" s="11">
        <v>7</v>
      </c>
      <c r="F379" s="11">
        <v>155000</v>
      </c>
      <c r="G379" s="11">
        <v>2</v>
      </c>
      <c r="H379" s="11">
        <v>155000</v>
      </c>
      <c r="I379" s="11">
        <v>180</v>
      </c>
      <c r="J379" s="11">
        <v>350000</v>
      </c>
    </row>
    <row r="380" spans="1:10">
      <c r="A380" s="20">
        <v>1</v>
      </c>
      <c r="B380" s="17">
        <v>0</v>
      </c>
      <c r="C380" s="17">
        <v>1</v>
      </c>
      <c r="D380" s="11">
        <v>3</v>
      </c>
      <c r="E380" s="11">
        <v>10</v>
      </c>
      <c r="F380" s="11">
        <v>104500</v>
      </c>
      <c r="G380" s="11">
        <v>4</v>
      </c>
      <c r="H380" s="11">
        <v>104500</v>
      </c>
      <c r="I380" s="11">
        <v>80</v>
      </c>
      <c r="J380" s="11">
        <v>250000</v>
      </c>
    </row>
    <row r="381" spans="1:10">
      <c r="A381" s="20">
        <v>1</v>
      </c>
      <c r="B381" s="17">
        <v>0</v>
      </c>
      <c r="C381" s="17">
        <v>1</v>
      </c>
      <c r="D381" s="11">
        <v>3</v>
      </c>
      <c r="E381" s="11">
        <v>5</v>
      </c>
      <c r="F381" s="11">
        <v>68800</v>
      </c>
      <c r="G381" s="11">
        <v>5</v>
      </c>
      <c r="H381" s="11">
        <v>68800</v>
      </c>
      <c r="I381" s="11">
        <v>160</v>
      </c>
      <c r="J381" s="11">
        <v>185000</v>
      </c>
    </row>
    <row r="382" spans="1:10">
      <c r="A382" s="20">
        <v>0</v>
      </c>
      <c r="B382" s="17">
        <v>0</v>
      </c>
      <c r="C382" s="17">
        <v>1</v>
      </c>
      <c r="D382" s="11">
        <v>1</v>
      </c>
      <c r="E382" s="11">
        <v>6</v>
      </c>
      <c r="F382" s="11">
        <v>52400</v>
      </c>
      <c r="G382" s="11">
        <v>2</v>
      </c>
      <c r="H382" s="11">
        <v>52400</v>
      </c>
      <c r="I382" s="11">
        <v>40</v>
      </c>
      <c r="J382" s="11">
        <v>200000</v>
      </c>
    </row>
    <row r="383" spans="1:10">
      <c r="A383" s="20">
        <v>1</v>
      </c>
      <c r="B383" s="17">
        <v>0</v>
      </c>
      <c r="C383" s="17">
        <v>1</v>
      </c>
      <c r="D383" s="11">
        <v>2</v>
      </c>
      <c r="E383" s="11">
        <v>5</v>
      </c>
      <c r="F383" s="11">
        <v>13100</v>
      </c>
      <c r="G383" s="11">
        <v>2</v>
      </c>
      <c r="H383" s="11">
        <v>13100</v>
      </c>
      <c r="I383" s="11">
        <v>250</v>
      </c>
      <c r="J383" s="11">
        <v>189000</v>
      </c>
    </row>
    <row r="384" spans="1:10">
      <c r="A384" s="20">
        <v>0</v>
      </c>
      <c r="B384" s="17">
        <v>0</v>
      </c>
      <c r="C384" s="17">
        <v>1</v>
      </c>
      <c r="D384" s="11">
        <v>4</v>
      </c>
      <c r="E384" s="11">
        <v>5</v>
      </c>
      <c r="F384" s="11">
        <v>72200</v>
      </c>
      <c r="G384" s="11">
        <v>6</v>
      </c>
      <c r="H384" s="11">
        <v>72200</v>
      </c>
      <c r="I384" s="11">
        <v>150</v>
      </c>
      <c r="J384" s="11">
        <v>47500</v>
      </c>
    </row>
    <row r="385" spans="1:10">
      <c r="A385" s="20">
        <v>0</v>
      </c>
      <c r="B385" s="17">
        <v>1</v>
      </c>
      <c r="C385" s="17">
        <v>1</v>
      </c>
      <c r="D385" s="11">
        <v>3</v>
      </c>
      <c r="E385" s="11">
        <v>9</v>
      </c>
      <c r="F385" s="11">
        <v>46400</v>
      </c>
      <c r="G385" s="11">
        <v>2</v>
      </c>
      <c r="H385" s="11">
        <v>46400</v>
      </c>
      <c r="I385" s="11">
        <v>150</v>
      </c>
      <c r="J385" s="11">
        <v>250000</v>
      </c>
    </row>
    <row r="386" spans="1:10">
      <c r="A386" s="20">
        <v>0</v>
      </c>
      <c r="B386" s="17">
        <v>0</v>
      </c>
      <c r="C386" s="17">
        <v>1</v>
      </c>
      <c r="D386" s="11">
        <v>2</v>
      </c>
      <c r="E386" s="11">
        <v>6</v>
      </c>
      <c r="F386" s="11">
        <v>73300</v>
      </c>
      <c r="G386" s="11">
        <v>2</v>
      </c>
      <c r="H386" s="11">
        <v>73300</v>
      </c>
      <c r="I386" s="11">
        <v>90</v>
      </c>
      <c r="J386" s="11">
        <v>180000</v>
      </c>
    </row>
    <row r="387" spans="1:10">
      <c r="A387" s="20">
        <v>1</v>
      </c>
      <c r="B387" s="17">
        <v>0</v>
      </c>
      <c r="C387" s="17">
        <v>1</v>
      </c>
      <c r="D387" s="11">
        <v>3</v>
      </c>
      <c r="E387" s="11">
        <v>5</v>
      </c>
      <c r="F387" s="11">
        <v>112100</v>
      </c>
      <c r="G387" s="11">
        <v>2</v>
      </c>
      <c r="H387" s="11">
        <v>112100</v>
      </c>
      <c r="I387" s="11">
        <v>220</v>
      </c>
      <c r="J387" s="11">
        <v>200000</v>
      </c>
    </row>
    <row r="388" spans="1:10">
      <c r="A388" s="20">
        <v>1</v>
      </c>
      <c r="B388" s="17">
        <v>0</v>
      </c>
      <c r="C388" s="17">
        <v>1</v>
      </c>
      <c r="D388" s="11">
        <v>2</v>
      </c>
      <c r="E388" s="11">
        <v>3</v>
      </c>
      <c r="F388" s="11">
        <v>58100</v>
      </c>
      <c r="G388" s="11">
        <v>2</v>
      </c>
      <c r="H388" s="11">
        <v>58100</v>
      </c>
      <c r="I388" s="11">
        <v>550</v>
      </c>
      <c r="J388" s="11">
        <v>200000</v>
      </c>
    </row>
    <row r="389" spans="1:10">
      <c r="A389" s="20">
        <v>0</v>
      </c>
      <c r="B389" s="17">
        <v>0</v>
      </c>
      <c r="C389" s="17">
        <v>1</v>
      </c>
      <c r="D389" s="11">
        <v>4</v>
      </c>
      <c r="E389" s="11">
        <v>7</v>
      </c>
      <c r="F389" s="11">
        <v>260000</v>
      </c>
      <c r="G389" s="11">
        <v>4</v>
      </c>
      <c r="H389" s="11">
        <v>260000</v>
      </c>
      <c r="I389" s="11">
        <v>50</v>
      </c>
      <c r="J389" s="11">
        <v>350000</v>
      </c>
    </row>
    <row r="390" spans="1:10">
      <c r="A390" s="20">
        <v>0</v>
      </c>
      <c r="B390" s="17">
        <v>0</v>
      </c>
      <c r="C390" s="17">
        <v>1</v>
      </c>
      <c r="D390" s="11">
        <v>3</v>
      </c>
      <c r="E390" s="11">
        <v>8</v>
      </c>
      <c r="F390" s="11">
        <v>254000</v>
      </c>
      <c r="G390" s="11">
        <v>2</v>
      </c>
      <c r="H390" s="11">
        <v>254000</v>
      </c>
      <c r="I390" s="11">
        <v>100</v>
      </c>
      <c r="J390" s="11">
        <v>350000</v>
      </c>
    </row>
    <row r="391" spans="1:10">
      <c r="A391" s="20">
        <v>0</v>
      </c>
      <c r="B391" s="17">
        <v>0</v>
      </c>
      <c r="C391" s="17">
        <v>1</v>
      </c>
      <c r="D391" s="11">
        <v>3</v>
      </c>
      <c r="E391" s="11">
        <v>7</v>
      </c>
      <c r="F391" s="11">
        <v>185800</v>
      </c>
      <c r="G391" s="11">
        <v>2</v>
      </c>
      <c r="H391" s="11">
        <v>185800</v>
      </c>
      <c r="I391" s="11">
        <v>130</v>
      </c>
      <c r="J391" s="11">
        <v>325000</v>
      </c>
    </row>
    <row r="392" spans="1:10">
      <c r="A392" s="20">
        <v>1</v>
      </c>
      <c r="B392" s="17">
        <v>0</v>
      </c>
      <c r="C392" s="17">
        <v>1</v>
      </c>
      <c r="D392" s="11">
        <v>3</v>
      </c>
      <c r="E392" s="11">
        <v>4</v>
      </c>
      <c r="F392" s="11">
        <v>97100</v>
      </c>
      <c r="G392" s="11">
        <v>3</v>
      </c>
      <c r="H392" s="11">
        <v>97100</v>
      </c>
      <c r="I392" s="11">
        <v>250</v>
      </c>
      <c r="J392" s="11">
        <v>290000</v>
      </c>
    </row>
    <row r="393" spans="1:10">
      <c r="A393" s="20">
        <v>1</v>
      </c>
      <c r="B393" s="17">
        <v>0</v>
      </c>
      <c r="C393" s="17">
        <v>1</v>
      </c>
      <c r="D393" s="11">
        <v>4</v>
      </c>
      <c r="E393" s="11">
        <v>11</v>
      </c>
      <c r="F393" s="11">
        <v>135000</v>
      </c>
      <c r="G393" s="11">
        <v>2</v>
      </c>
      <c r="H393" s="11">
        <v>135000</v>
      </c>
      <c r="I393" s="11">
        <v>480</v>
      </c>
      <c r="J393" s="11">
        <v>300000</v>
      </c>
    </row>
    <row r="394" spans="1:10">
      <c r="A394" s="20">
        <v>0</v>
      </c>
      <c r="B394" s="17">
        <v>0</v>
      </c>
      <c r="C394" s="17">
        <v>1</v>
      </c>
      <c r="D394" s="11">
        <v>4</v>
      </c>
      <c r="E394" s="11">
        <v>5</v>
      </c>
      <c r="F394" s="11">
        <v>50070</v>
      </c>
      <c r="G394" s="11">
        <v>4</v>
      </c>
      <c r="H394" s="11">
        <v>53270</v>
      </c>
      <c r="I394" s="11">
        <v>590</v>
      </c>
      <c r="J394" s="11">
        <v>180000</v>
      </c>
    </row>
    <row r="395" spans="1:10">
      <c r="A395" s="20">
        <v>0</v>
      </c>
      <c r="B395" s="17">
        <v>0</v>
      </c>
      <c r="C395" s="17">
        <v>1</v>
      </c>
      <c r="D395" s="11">
        <v>3</v>
      </c>
      <c r="E395" s="11">
        <v>5</v>
      </c>
      <c r="F395" s="11">
        <v>65000</v>
      </c>
      <c r="G395" s="11">
        <v>3</v>
      </c>
      <c r="H395" s="11">
        <v>65000</v>
      </c>
      <c r="I395" s="11">
        <v>70</v>
      </c>
      <c r="J395" s="11">
        <v>280000</v>
      </c>
    </row>
    <row r="396" spans="1:10">
      <c r="A396" s="20">
        <v>0</v>
      </c>
      <c r="B396" s="17">
        <v>0</v>
      </c>
      <c r="C396" s="17">
        <v>1</v>
      </c>
      <c r="D396" s="11">
        <v>3</v>
      </c>
      <c r="E396" s="11">
        <v>8</v>
      </c>
      <c r="F396" s="11">
        <v>135100</v>
      </c>
      <c r="G396" s="11">
        <v>2</v>
      </c>
      <c r="H396" s="11">
        <v>135100</v>
      </c>
      <c r="I396" s="11">
        <v>120</v>
      </c>
      <c r="J396" s="11">
        <v>350000</v>
      </c>
    </row>
    <row r="397" spans="1:10">
      <c r="A397" s="20">
        <v>1</v>
      </c>
      <c r="B397" s="17">
        <v>0</v>
      </c>
      <c r="C397" s="17">
        <v>1</v>
      </c>
      <c r="D397" s="11">
        <v>4</v>
      </c>
      <c r="E397" s="11">
        <v>5</v>
      </c>
      <c r="F397" s="11">
        <v>109500</v>
      </c>
      <c r="G397" s="11">
        <v>2</v>
      </c>
      <c r="H397" s="11">
        <v>109500</v>
      </c>
      <c r="I397" s="11">
        <v>280</v>
      </c>
      <c r="J397" s="11">
        <v>180000</v>
      </c>
    </row>
    <row r="398" spans="1:10">
      <c r="A398" s="20">
        <v>0</v>
      </c>
      <c r="B398" s="17">
        <v>0</v>
      </c>
      <c r="C398" s="17">
        <v>1</v>
      </c>
      <c r="D398" s="11">
        <v>3</v>
      </c>
      <c r="E398" s="11">
        <v>8</v>
      </c>
      <c r="F398" s="11">
        <v>192300</v>
      </c>
      <c r="G398" s="11">
        <v>3</v>
      </c>
      <c r="H398" s="11">
        <v>192300</v>
      </c>
      <c r="I398" s="11">
        <v>460</v>
      </c>
      <c r="J398" s="11">
        <v>450000</v>
      </c>
    </row>
    <row r="399" spans="1:10">
      <c r="A399" s="20">
        <v>1</v>
      </c>
      <c r="B399" s="17">
        <v>0</v>
      </c>
      <c r="C399" s="17">
        <v>1</v>
      </c>
      <c r="D399" s="11">
        <v>5</v>
      </c>
      <c r="E399" s="11">
        <v>9</v>
      </c>
      <c r="F399" s="11">
        <v>194000</v>
      </c>
      <c r="G399" s="11">
        <v>6</v>
      </c>
      <c r="H399" s="11">
        <v>194000</v>
      </c>
      <c r="I399" s="11">
        <v>130</v>
      </c>
      <c r="J399" s="11">
        <v>375000</v>
      </c>
    </row>
    <row r="400" spans="1:10">
      <c r="A400" s="20">
        <v>0</v>
      </c>
      <c r="B400" s="17">
        <v>0</v>
      </c>
      <c r="C400" s="17">
        <v>1</v>
      </c>
      <c r="D400" s="11">
        <v>3</v>
      </c>
      <c r="E400" s="11">
        <v>6</v>
      </c>
      <c r="F400" s="11">
        <v>220400</v>
      </c>
      <c r="G400" s="11">
        <v>4</v>
      </c>
      <c r="H400" s="11">
        <v>220400</v>
      </c>
      <c r="I400" s="11">
        <v>150</v>
      </c>
      <c r="J400" s="11">
        <v>235000</v>
      </c>
    </row>
    <row r="401" spans="1:10">
      <c r="A401" s="20">
        <v>1</v>
      </c>
      <c r="B401" s="17">
        <v>0</v>
      </c>
      <c r="C401" s="17">
        <v>1</v>
      </c>
      <c r="D401" s="11">
        <v>3</v>
      </c>
      <c r="E401" s="11">
        <v>6</v>
      </c>
      <c r="F401" s="11">
        <v>92900</v>
      </c>
      <c r="G401" s="11">
        <v>3</v>
      </c>
      <c r="H401" s="11">
        <v>92900</v>
      </c>
      <c r="I401" s="11">
        <v>350</v>
      </c>
      <c r="J401" s="11">
        <v>80000</v>
      </c>
    </row>
    <row r="402" spans="1:10">
      <c r="A402" s="20">
        <v>1</v>
      </c>
      <c r="B402" s="17">
        <v>0</v>
      </c>
      <c r="C402" s="17">
        <v>1</v>
      </c>
      <c r="D402" s="11">
        <v>4</v>
      </c>
      <c r="E402" s="11">
        <v>8</v>
      </c>
      <c r="F402" s="11">
        <v>123500</v>
      </c>
      <c r="G402" s="11">
        <v>3</v>
      </c>
      <c r="H402" s="11">
        <v>123500</v>
      </c>
      <c r="I402" s="11">
        <v>100</v>
      </c>
      <c r="J402" s="11">
        <v>530000</v>
      </c>
    </row>
    <row r="403" spans="1:10">
      <c r="A403" s="20">
        <v>0</v>
      </c>
      <c r="B403" s="17">
        <v>0</v>
      </c>
      <c r="C403" s="17">
        <v>1</v>
      </c>
      <c r="D403" s="11">
        <v>3</v>
      </c>
      <c r="E403" s="11">
        <v>5</v>
      </c>
      <c r="F403" s="11">
        <v>32200</v>
      </c>
      <c r="G403" s="11">
        <v>5</v>
      </c>
      <c r="H403" s="11">
        <v>32200</v>
      </c>
      <c r="I403" s="11">
        <v>120</v>
      </c>
      <c r="J403" s="11">
        <v>80000</v>
      </c>
    </row>
    <row r="404" spans="1:10">
      <c r="A404" s="20">
        <v>0</v>
      </c>
      <c r="B404" s="17">
        <v>0</v>
      </c>
      <c r="C404" s="17">
        <v>1</v>
      </c>
      <c r="D404" s="11">
        <v>2</v>
      </c>
      <c r="E404" s="11">
        <v>4</v>
      </c>
      <c r="F404" s="11">
        <v>108500</v>
      </c>
      <c r="G404" s="11">
        <v>2</v>
      </c>
      <c r="H404" s="11">
        <v>108500</v>
      </c>
      <c r="I404" s="11">
        <v>140</v>
      </c>
      <c r="J404" s="11">
        <v>200000</v>
      </c>
    </row>
    <row r="405" spans="1:10">
      <c r="A405" s="20">
        <v>0</v>
      </c>
      <c r="B405" s="17">
        <v>0</v>
      </c>
      <c r="C405" s="17">
        <v>1</v>
      </c>
      <c r="D405" s="11">
        <v>3</v>
      </c>
      <c r="E405" s="11">
        <v>4</v>
      </c>
      <c r="F405" s="11">
        <v>152600</v>
      </c>
      <c r="G405" s="11">
        <v>7</v>
      </c>
      <c r="H405" s="11">
        <v>152600</v>
      </c>
      <c r="I405" s="11">
        <v>460</v>
      </c>
      <c r="J405" s="11">
        <v>188000</v>
      </c>
    </row>
    <row r="406" spans="1:10">
      <c r="A406" s="20">
        <v>1</v>
      </c>
      <c r="B406" s="17">
        <v>0</v>
      </c>
      <c r="C406" s="17">
        <v>1</v>
      </c>
      <c r="D406" s="11">
        <v>3</v>
      </c>
      <c r="E406" s="11">
        <v>11</v>
      </c>
      <c r="F406" s="11">
        <v>268400</v>
      </c>
      <c r="G406" s="11">
        <v>2</v>
      </c>
      <c r="H406" s="11">
        <v>268400</v>
      </c>
      <c r="I406" s="11">
        <v>100</v>
      </c>
      <c r="J406" s="11">
        <v>1945000</v>
      </c>
    </row>
    <row r="407" spans="1:10">
      <c r="A407" s="20">
        <v>1</v>
      </c>
      <c r="B407" s="17">
        <v>0</v>
      </c>
      <c r="C407" s="17">
        <v>1</v>
      </c>
      <c r="D407" s="11">
        <v>3</v>
      </c>
      <c r="E407" s="11">
        <v>5</v>
      </c>
      <c r="F407" s="11">
        <v>99300</v>
      </c>
      <c r="G407" s="11">
        <v>3</v>
      </c>
      <c r="H407" s="11">
        <v>99300</v>
      </c>
      <c r="I407" s="11">
        <v>140</v>
      </c>
      <c r="J407" s="11">
        <v>210000</v>
      </c>
    </row>
    <row r="408" spans="1:10">
      <c r="A408" s="20">
        <v>0</v>
      </c>
      <c r="B408" s="17">
        <v>0</v>
      </c>
      <c r="C408" s="17">
        <v>1</v>
      </c>
      <c r="D408" s="11">
        <v>3</v>
      </c>
      <c r="E408" s="11">
        <v>6</v>
      </c>
      <c r="F408" s="11">
        <v>114200</v>
      </c>
      <c r="G408" s="11">
        <v>5</v>
      </c>
      <c r="H408" s="11">
        <v>114200</v>
      </c>
      <c r="I408" s="11">
        <v>100</v>
      </c>
      <c r="J408" s="11">
        <v>325000</v>
      </c>
    </row>
    <row r="409" spans="1:10">
      <c r="A409" s="20">
        <v>0</v>
      </c>
      <c r="B409" s="17">
        <v>0</v>
      </c>
      <c r="C409" s="17">
        <v>1</v>
      </c>
      <c r="D409" s="11">
        <v>3</v>
      </c>
      <c r="E409" s="11">
        <v>4</v>
      </c>
      <c r="F409" s="11">
        <v>79600</v>
      </c>
      <c r="G409" s="11">
        <v>5</v>
      </c>
      <c r="H409" s="11">
        <v>79600</v>
      </c>
      <c r="I409" s="11">
        <v>80</v>
      </c>
      <c r="J409" s="11">
        <v>300000</v>
      </c>
    </row>
    <row r="410" spans="1:10">
      <c r="A410" s="20">
        <v>0</v>
      </c>
      <c r="B410" s="17">
        <v>0</v>
      </c>
      <c r="C410" s="17">
        <v>1</v>
      </c>
      <c r="D410" s="11">
        <v>4</v>
      </c>
      <c r="E410" s="11">
        <v>7</v>
      </c>
      <c r="F410" s="11">
        <v>40100</v>
      </c>
      <c r="G410" s="11">
        <v>5</v>
      </c>
      <c r="H410" s="11">
        <v>40100</v>
      </c>
      <c r="I410" s="11">
        <v>120</v>
      </c>
      <c r="J410" s="11">
        <v>238000</v>
      </c>
    </row>
    <row r="411" spans="1:10">
      <c r="A411" s="20">
        <v>0</v>
      </c>
      <c r="B411" s="17">
        <v>0</v>
      </c>
      <c r="C411" s="17">
        <v>1</v>
      </c>
      <c r="D411" s="11">
        <v>5</v>
      </c>
      <c r="E411" s="11">
        <v>7</v>
      </c>
      <c r="F411" s="11">
        <v>140200</v>
      </c>
      <c r="G411" s="11">
        <v>5</v>
      </c>
      <c r="H411" s="11">
        <v>140200</v>
      </c>
      <c r="I411" s="11">
        <v>300</v>
      </c>
      <c r="J411" s="11">
        <v>350000</v>
      </c>
    </row>
    <row r="412" spans="1:10">
      <c r="A412" s="20">
        <v>1</v>
      </c>
      <c r="B412" s="17">
        <v>0</v>
      </c>
      <c r="C412" s="17">
        <v>1</v>
      </c>
      <c r="D412" s="11">
        <v>3</v>
      </c>
      <c r="E412" s="11">
        <v>7</v>
      </c>
      <c r="F412" s="11">
        <v>113600</v>
      </c>
      <c r="G412" s="11">
        <v>2</v>
      </c>
      <c r="H412" s="11">
        <v>113600</v>
      </c>
      <c r="I412" s="11">
        <v>150</v>
      </c>
      <c r="J412" s="11">
        <v>140000</v>
      </c>
    </row>
    <row r="413" spans="1:10">
      <c r="A413" s="20">
        <v>0</v>
      </c>
      <c r="B413" s="17">
        <v>0</v>
      </c>
      <c r="C413" s="17">
        <v>1</v>
      </c>
      <c r="D413" s="11">
        <v>3</v>
      </c>
      <c r="E413" s="11">
        <v>5</v>
      </c>
      <c r="F413" s="11">
        <v>84270</v>
      </c>
      <c r="G413" s="11">
        <v>2</v>
      </c>
      <c r="H413" s="11">
        <v>84270</v>
      </c>
      <c r="I413" s="11">
        <v>90</v>
      </c>
      <c r="J413" s="11">
        <v>250000</v>
      </c>
    </row>
    <row r="414" spans="1:10">
      <c r="A414" s="20">
        <v>0</v>
      </c>
      <c r="B414" s="17">
        <v>1</v>
      </c>
      <c r="C414" s="17">
        <v>1</v>
      </c>
      <c r="D414" s="11">
        <v>3</v>
      </c>
      <c r="E414" s="11">
        <v>4</v>
      </c>
      <c r="F414" s="11">
        <v>61000</v>
      </c>
      <c r="G414" s="11">
        <v>2</v>
      </c>
      <c r="H414" s="11">
        <v>61000</v>
      </c>
      <c r="I414" s="11">
        <v>180</v>
      </c>
      <c r="J414" s="11">
        <v>292000</v>
      </c>
    </row>
    <row r="415" spans="1:10">
      <c r="A415" s="20">
        <v>1</v>
      </c>
      <c r="B415" s="17">
        <v>0</v>
      </c>
      <c r="C415" s="17">
        <v>1</v>
      </c>
      <c r="D415" s="11">
        <v>3</v>
      </c>
      <c r="E415" s="11">
        <v>6</v>
      </c>
      <c r="F415" s="11">
        <v>68500</v>
      </c>
      <c r="G415" s="11">
        <v>3</v>
      </c>
      <c r="H415" s="11">
        <v>68500</v>
      </c>
      <c r="I415" s="11">
        <v>150</v>
      </c>
      <c r="J415" s="11">
        <v>175000</v>
      </c>
    </row>
    <row r="416" spans="1:10">
      <c r="A416" s="20">
        <v>0</v>
      </c>
      <c r="B416" s="17">
        <v>0</v>
      </c>
      <c r="C416" s="17">
        <v>1</v>
      </c>
      <c r="D416" s="11">
        <v>3</v>
      </c>
      <c r="E416" s="11">
        <v>5</v>
      </c>
      <c r="F416" s="11">
        <v>72400</v>
      </c>
      <c r="G416" s="11">
        <v>10</v>
      </c>
      <c r="H416" s="11">
        <v>72400</v>
      </c>
      <c r="I416" s="11">
        <v>500</v>
      </c>
      <c r="J416" s="11">
        <v>80000</v>
      </c>
    </row>
    <row r="417" spans="1:10">
      <c r="A417" s="20">
        <v>0</v>
      </c>
      <c r="B417" s="17">
        <v>0</v>
      </c>
      <c r="C417" s="17">
        <v>1</v>
      </c>
      <c r="D417" s="11">
        <v>3</v>
      </c>
      <c r="E417" s="11">
        <v>15</v>
      </c>
      <c r="F417" s="11">
        <v>222000</v>
      </c>
      <c r="G417" s="11">
        <v>2</v>
      </c>
      <c r="H417" s="11">
        <v>222000</v>
      </c>
      <c r="I417" s="11">
        <v>200</v>
      </c>
      <c r="J417" s="11">
        <v>800000</v>
      </c>
    </row>
    <row r="418" spans="1:10">
      <c r="A418" s="20">
        <v>1</v>
      </c>
      <c r="B418" s="17">
        <v>0</v>
      </c>
      <c r="C418" s="17">
        <v>1</v>
      </c>
      <c r="D418" s="11">
        <v>2</v>
      </c>
      <c r="E418" s="11">
        <v>5</v>
      </c>
      <c r="F418" s="11">
        <v>56000</v>
      </c>
      <c r="G418" s="11">
        <v>2</v>
      </c>
      <c r="H418" s="11">
        <v>56000</v>
      </c>
      <c r="I418" s="11">
        <v>350</v>
      </c>
      <c r="J418" s="11">
        <v>300000</v>
      </c>
    </row>
    <row r="419" spans="1:10">
      <c r="A419" s="20">
        <v>1</v>
      </c>
      <c r="B419" s="17">
        <v>0</v>
      </c>
      <c r="C419" s="17">
        <v>1</v>
      </c>
      <c r="D419" s="11">
        <v>3</v>
      </c>
      <c r="E419" s="11">
        <v>10</v>
      </c>
      <c r="F419" s="11">
        <v>100950</v>
      </c>
      <c r="G419" s="11">
        <v>10</v>
      </c>
      <c r="H419" s="11">
        <v>100950</v>
      </c>
      <c r="I419" s="11">
        <v>390</v>
      </c>
      <c r="J419" s="11">
        <v>219000</v>
      </c>
    </row>
    <row r="420" spans="1:10">
      <c r="A420" s="20">
        <v>1</v>
      </c>
      <c r="B420" s="17">
        <v>0</v>
      </c>
      <c r="C420" s="17">
        <v>1</v>
      </c>
      <c r="D420" s="11">
        <v>3</v>
      </c>
      <c r="E420" s="11">
        <v>6</v>
      </c>
      <c r="F420" s="11">
        <v>64400</v>
      </c>
      <c r="G420" s="11">
        <v>2</v>
      </c>
      <c r="H420" s="11">
        <v>64400</v>
      </c>
      <c r="I420" s="11">
        <v>130</v>
      </c>
      <c r="J420" s="11">
        <v>300000</v>
      </c>
    </row>
    <row r="421" spans="1:10">
      <c r="A421" s="20">
        <v>0</v>
      </c>
      <c r="B421" s="17">
        <v>0</v>
      </c>
      <c r="C421" s="17">
        <v>1</v>
      </c>
      <c r="D421" s="11">
        <v>3</v>
      </c>
      <c r="E421" s="11">
        <v>12</v>
      </c>
      <c r="F421" s="11">
        <v>71700</v>
      </c>
      <c r="G421" s="11">
        <v>3</v>
      </c>
      <c r="H421" s="11">
        <v>71700</v>
      </c>
      <c r="I421" s="11">
        <v>90</v>
      </c>
      <c r="J421" s="11">
        <v>285000</v>
      </c>
    </row>
    <row r="422" spans="1:10">
      <c r="A422" s="20">
        <v>0</v>
      </c>
      <c r="B422" s="17">
        <v>0</v>
      </c>
      <c r="C422" s="17">
        <v>1</v>
      </c>
      <c r="D422" s="11">
        <v>4</v>
      </c>
      <c r="E422" s="11">
        <v>8</v>
      </c>
      <c r="F422" s="11">
        <v>258500</v>
      </c>
      <c r="G422" s="11">
        <v>3</v>
      </c>
      <c r="H422" s="11">
        <v>258500</v>
      </c>
      <c r="I422" s="11">
        <v>120</v>
      </c>
      <c r="J422" s="11">
        <v>450000</v>
      </c>
    </row>
    <row r="423" spans="1:10">
      <c r="A423" s="20">
        <v>0</v>
      </c>
      <c r="B423" s="17">
        <v>0</v>
      </c>
      <c r="C423" s="17">
        <v>1</v>
      </c>
      <c r="D423" s="11">
        <v>4</v>
      </c>
      <c r="E423" s="11">
        <v>6</v>
      </c>
      <c r="F423" s="11">
        <v>50500</v>
      </c>
      <c r="G423" s="11">
        <v>5</v>
      </c>
      <c r="H423" s="11">
        <v>50500</v>
      </c>
      <c r="I423" s="11">
        <v>120</v>
      </c>
      <c r="J423" s="11">
        <v>50000</v>
      </c>
    </row>
    <row r="424" spans="1:10">
      <c r="A424" s="20">
        <v>0</v>
      </c>
      <c r="B424" s="17">
        <v>0</v>
      </c>
      <c r="C424" s="17">
        <v>1</v>
      </c>
      <c r="D424" s="11">
        <v>3</v>
      </c>
      <c r="E424" s="11">
        <v>7</v>
      </c>
      <c r="F424" s="11">
        <v>54100</v>
      </c>
      <c r="G424" s="11">
        <v>2</v>
      </c>
      <c r="H424" s="11">
        <v>54100</v>
      </c>
      <c r="I424" s="11">
        <v>350</v>
      </c>
      <c r="J424" s="11">
        <v>245000</v>
      </c>
    </row>
    <row r="425" spans="1:10">
      <c r="A425" s="20">
        <v>0</v>
      </c>
      <c r="B425" s="17">
        <v>0</v>
      </c>
      <c r="C425" s="17">
        <v>0</v>
      </c>
      <c r="D425" s="11">
        <v>0</v>
      </c>
      <c r="E425" s="11">
        <v>1</v>
      </c>
      <c r="F425" s="11">
        <v>3730</v>
      </c>
      <c r="G425" s="11">
        <v>4</v>
      </c>
      <c r="H425" s="11">
        <v>34530</v>
      </c>
      <c r="I425" s="11">
        <v>40</v>
      </c>
      <c r="J425" s="11">
        <v>188000</v>
      </c>
    </row>
    <row r="426" spans="1:10">
      <c r="A426" s="20">
        <v>0</v>
      </c>
      <c r="B426" s="17">
        <v>0</v>
      </c>
      <c r="C426" s="17">
        <v>1</v>
      </c>
      <c r="D426" s="11">
        <v>3</v>
      </c>
      <c r="E426" s="11">
        <v>8</v>
      </c>
      <c r="F426" s="11">
        <v>61400</v>
      </c>
      <c r="G426" s="11">
        <v>4</v>
      </c>
      <c r="H426" s="11">
        <v>61400</v>
      </c>
      <c r="I426" s="11">
        <v>320</v>
      </c>
      <c r="J426" s="11">
        <v>165000</v>
      </c>
    </row>
    <row r="427" spans="1:10">
      <c r="A427" s="20">
        <v>0</v>
      </c>
      <c r="B427" s="17">
        <v>0</v>
      </c>
      <c r="C427" s="17">
        <v>1</v>
      </c>
      <c r="D427" s="11">
        <v>5</v>
      </c>
      <c r="E427" s="11">
        <v>15</v>
      </c>
      <c r="F427" s="11">
        <v>42500</v>
      </c>
      <c r="G427" s="11">
        <v>3</v>
      </c>
      <c r="H427" s="11">
        <v>42500</v>
      </c>
      <c r="I427" s="11">
        <v>240</v>
      </c>
      <c r="J427" s="11">
        <v>140000</v>
      </c>
    </row>
    <row r="428" spans="1:10">
      <c r="A428" s="20">
        <v>0</v>
      </c>
      <c r="B428" s="17">
        <v>0</v>
      </c>
      <c r="C428" s="17">
        <v>1</v>
      </c>
      <c r="D428" s="11">
        <v>4</v>
      </c>
      <c r="E428" s="11">
        <v>7</v>
      </c>
      <c r="F428" s="11">
        <v>51400</v>
      </c>
      <c r="G428" s="11">
        <v>5</v>
      </c>
      <c r="H428" s="11">
        <v>51400</v>
      </c>
      <c r="I428" s="11">
        <v>230</v>
      </c>
      <c r="J428" s="11">
        <v>285000</v>
      </c>
    </row>
    <row r="429" spans="1:10">
      <c r="A429" s="20">
        <v>0</v>
      </c>
      <c r="B429" s="17">
        <v>1</v>
      </c>
      <c r="C429" s="17">
        <v>1</v>
      </c>
      <c r="D429" s="11">
        <v>4</v>
      </c>
      <c r="E429" s="11">
        <v>13</v>
      </c>
      <c r="F429" s="11">
        <v>151130</v>
      </c>
      <c r="G429" s="11">
        <v>2</v>
      </c>
      <c r="H429" s="11">
        <v>151130</v>
      </c>
      <c r="I429" s="11">
        <v>140</v>
      </c>
      <c r="J429" s="11">
        <v>300000</v>
      </c>
    </row>
    <row r="430" spans="1:10">
      <c r="A430" s="20">
        <v>1</v>
      </c>
      <c r="B430" s="17">
        <v>0</v>
      </c>
      <c r="C430" s="17">
        <v>1</v>
      </c>
      <c r="D430" s="11">
        <v>3</v>
      </c>
      <c r="E430" s="11">
        <v>6</v>
      </c>
      <c r="F430" s="11">
        <v>92800</v>
      </c>
      <c r="G430" s="11">
        <v>2</v>
      </c>
      <c r="H430" s="11">
        <v>92800</v>
      </c>
      <c r="I430" s="11">
        <v>200</v>
      </c>
      <c r="J430" s="11">
        <v>180000</v>
      </c>
    </row>
    <row r="431" spans="1:10">
      <c r="A431" s="20">
        <v>0</v>
      </c>
      <c r="B431" s="17">
        <v>0</v>
      </c>
      <c r="C431" s="17">
        <v>1</v>
      </c>
      <c r="D431" s="11">
        <v>2</v>
      </c>
      <c r="E431" s="11">
        <v>3</v>
      </c>
      <c r="F431" s="11">
        <v>83000</v>
      </c>
      <c r="G431" s="11">
        <v>4</v>
      </c>
      <c r="H431" s="11">
        <v>83000</v>
      </c>
      <c r="I431" s="11">
        <v>250</v>
      </c>
      <c r="J431" s="11">
        <v>90000</v>
      </c>
    </row>
    <row r="432" spans="1:10">
      <c r="A432" s="20">
        <v>0</v>
      </c>
      <c r="B432" s="17">
        <v>0</v>
      </c>
      <c r="C432" s="17">
        <v>1</v>
      </c>
      <c r="D432" s="11">
        <v>4</v>
      </c>
      <c r="E432" s="11">
        <v>8</v>
      </c>
      <c r="F432" s="11">
        <v>133200</v>
      </c>
      <c r="G432" s="11">
        <v>2</v>
      </c>
      <c r="H432" s="11">
        <v>133200</v>
      </c>
      <c r="I432" s="11">
        <v>120</v>
      </c>
      <c r="J432" s="11">
        <v>265000</v>
      </c>
    </row>
    <row r="433" spans="1:10">
      <c r="A433" s="20">
        <v>1</v>
      </c>
      <c r="B433" s="17">
        <v>0</v>
      </c>
      <c r="C433" s="17">
        <v>1</v>
      </c>
      <c r="D433" s="11">
        <v>4</v>
      </c>
      <c r="E433" s="11">
        <v>9</v>
      </c>
      <c r="F433" s="11">
        <v>200400</v>
      </c>
      <c r="G433" s="11">
        <v>6</v>
      </c>
      <c r="H433" s="11">
        <v>200400</v>
      </c>
      <c r="I433" s="11">
        <v>400</v>
      </c>
      <c r="J433" s="11">
        <v>245000</v>
      </c>
    </row>
    <row r="434" spans="1:10">
      <c r="A434" s="20">
        <v>0</v>
      </c>
      <c r="B434" s="17">
        <v>0</v>
      </c>
      <c r="C434" s="17">
        <v>0</v>
      </c>
      <c r="D434" s="11">
        <v>0</v>
      </c>
      <c r="E434" s="11">
        <v>1</v>
      </c>
      <c r="F434" s="11">
        <v>79600</v>
      </c>
      <c r="G434" s="11">
        <v>4</v>
      </c>
      <c r="H434" s="11">
        <v>79600</v>
      </c>
      <c r="I434" s="11">
        <v>150</v>
      </c>
      <c r="J434" s="11">
        <v>150000</v>
      </c>
    </row>
    <row r="435" spans="1:10">
      <c r="A435" s="20">
        <v>0</v>
      </c>
      <c r="B435" s="17">
        <v>0</v>
      </c>
      <c r="C435" s="17">
        <v>1</v>
      </c>
      <c r="D435" s="11">
        <v>3</v>
      </c>
      <c r="E435" s="11">
        <v>4</v>
      </c>
      <c r="F435" s="11">
        <v>48730</v>
      </c>
      <c r="G435" s="11">
        <v>2</v>
      </c>
      <c r="H435" s="11">
        <v>48730</v>
      </c>
      <c r="I435" s="11">
        <v>50</v>
      </c>
      <c r="J435" s="11">
        <v>350000</v>
      </c>
    </row>
    <row r="436" spans="1:10">
      <c r="A436" s="20">
        <v>1</v>
      </c>
      <c r="B436" s="17">
        <v>0</v>
      </c>
      <c r="C436" s="17">
        <v>1</v>
      </c>
      <c r="D436" s="11">
        <v>3</v>
      </c>
      <c r="E436" s="11">
        <v>4</v>
      </c>
      <c r="F436" s="11">
        <v>74000</v>
      </c>
      <c r="G436" s="11">
        <v>2</v>
      </c>
      <c r="H436" s="11">
        <v>74000</v>
      </c>
      <c r="I436" s="11">
        <v>150</v>
      </c>
      <c r="J436" s="11">
        <v>220000</v>
      </c>
    </row>
    <row r="437" spans="1:10">
      <c r="A437" s="20">
        <v>0</v>
      </c>
      <c r="B437" s="17">
        <v>0</v>
      </c>
      <c r="C437" s="17">
        <v>1</v>
      </c>
      <c r="D437" s="11">
        <v>3</v>
      </c>
      <c r="E437" s="11">
        <v>6</v>
      </c>
      <c r="F437" s="11">
        <v>91000</v>
      </c>
      <c r="G437" s="11">
        <v>5</v>
      </c>
      <c r="H437" s="11">
        <v>91000</v>
      </c>
      <c r="I437" s="11">
        <v>260</v>
      </c>
      <c r="J437" s="11">
        <v>210000</v>
      </c>
    </row>
    <row r="438" spans="1:10">
      <c r="A438" s="20">
        <v>0</v>
      </c>
      <c r="B438" s="17">
        <v>0</v>
      </c>
      <c r="C438" s="17">
        <v>1</v>
      </c>
      <c r="D438" s="11">
        <v>3</v>
      </c>
      <c r="E438" s="11">
        <v>4</v>
      </c>
      <c r="F438" s="11">
        <v>31850</v>
      </c>
      <c r="G438" s="11">
        <v>2</v>
      </c>
      <c r="H438" s="11">
        <v>37450</v>
      </c>
      <c r="I438" s="11">
        <v>280</v>
      </c>
      <c r="J438" s="11">
        <v>100000</v>
      </c>
    </row>
    <row r="439" spans="1:10">
      <c r="A439" s="20">
        <v>1</v>
      </c>
      <c r="B439" s="17">
        <v>0</v>
      </c>
      <c r="C439" s="17">
        <v>1</v>
      </c>
      <c r="D439" s="11">
        <v>2</v>
      </c>
      <c r="E439" s="11">
        <v>4</v>
      </c>
      <c r="F439" s="11">
        <v>52700</v>
      </c>
      <c r="G439" s="11">
        <v>3</v>
      </c>
      <c r="H439" s="11">
        <v>52700</v>
      </c>
      <c r="I439" s="11">
        <v>150</v>
      </c>
      <c r="J439" s="11">
        <v>200000</v>
      </c>
    </row>
    <row r="440" spans="1:10">
      <c r="A440" s="20">
        <v>0</v>
      </c>
      <c r="B440" s="17">
        <v>0</v>
      </c>
      <c r="C440" s="17">
        <v>1</v>
      </c>
      <c r="D440" s="11">
        <v>3</v>
      </c>
      <c r="E440" s="11">
        <v>4</v>
      </c>
      <c r="F440" s="11">
        <v>2400</v>
      </c>
      <c r="G440" s="11">
        <v>3</v>
      </c>
      <c r="H440" s="11">
        <v>30800</v>
      </c>
      <c r="I440" s="11">
        <v>160</v>
      </c>
      <c r="J440" s="11">
        <v>100000</v>
      </c>
    </row>
    <row r="441" spans="1:10">
      <c r="A441" s="20">
        <v>0</v>
      </c>
      <c r="B441" s="17">
        <v>0</v>
      </c>
      <c r="C441" s="17">
        <v>1</v>
      </c>
      <c r="D441" s="11">
        <v>3</v>
      </c>
      <c r="E441" s="11">
        <v>5</v>
      </c>
      <c r="F441" s="11">
        <v>82300</v>
      </c>
      <c r="G441" s="11">
        <v>2</v>
      </c>
      <c r="H441" s="11">
        <v>82300</v>
      </c>
      <c r="I441" s="11">
        <v>120</v>
      </c>
      <c r="J441" s="11">
        <v>340000</v>
      </c>
    </row>
    <row r="442" spans="1:10">
      <c r="A442" s="20">
        <v>1</v>
      </c>
      <c r="B442" s="17">
        <v>0</v>
      </c>
      <c r="C442" s="17">
        <v>1</v>
      </c>
      <c r="D442" s="11">
        <v>2</v>
      </c>
      <c r="E442" s="11">
        <v>5</v>
      </c>
      <c r="F442" s="11">
        <v>136500</v>
      </c>
      <c r="G442" s="11">
        <v>2</v>
      </c>
      <c r="H442" s="11">
        <v>136500</v>
      </c>
      <c r="I442" s="11">
        <v>140</v>
      </c>
      <c r="J442" s="11">
        <v>450000</v>
      </c>
    </row>
    <row r="443" spans="1:10">
      <c r="A443" s="20">
        <v>0</v>
      </c>
      <c r="B443" s="17">
        <v>0</v>
      </c>
      <c r="C443" s="17">
        <v>0</v>
      </c>
      <c r="D443" s="11">
        <v>3</v>
      </c>
      <c r="E443" s="11">
        <v>5</v>
      </c>
      <c r="F443" s="11">
        <v>50600</v>
      </c>
      <c r="G443" s="11">
        <v>2</v>
      </c>
      <c r="H443" s="11">
        <v>50600</v>
      </c>
      <c r="I443" s="11">
        <v>110</v>
      </c>
      <c r="J443" s="11">
        <v>30000</v>
      </c>
    </row>
    <row r="444" spans="1:10">
      <c r="A444" s="20">
        <v>1</v>
      </c>
      <c r="B444" s="17">
        <v>0</v>
      </c>
      <c r="C444" s="17">
        <v>1</v>
      </c>
      <c r="D444" s="11">
        <v>3</v>
      </c>
      <c r="E444" s="11">
        <v>6</v>
      </c>
      <c r="F444" s="11">
        <v>82000</v>
      </c>
      <c r="G444" s="11">
        <v>2</v>
      </c>
      <c r="H444" s="11">
        <v>82000</v>
      </c>
      <c r="I444" s="11">
        <v>250</v>
      </c>
      <c r="J444" s="11">
        <v>90000</v>
      </c>
    </row>
    <row r="445" spans="1:10">
      <c r="A445" s="20">
        <v>1</v>
      </c>
      <c r="B445" s="17">
        <v>0</v>
      </c>
      <c r="C445" s="17">
        <v>1</v>
      </c>
      <c r="D445" s="11">
        <v>5</v>
      </c>
      <c r="E445" s="11">
        <v>7</v>
      </c>
      <c r="F445" s="11">
        <v>45000</v>
      </c>
      <c r="G445" s="11">
        <v>4</v>
      </c>
      <c r="H445" s="11">
        <v>45000</v>
      </c>
      <c r="I445" s="11">
        <v>170</v>
      </c>
      <c r="J445" s="11">
        <v>365000</v>
      </c>
    </row>
    <row r="446" spans="1:10">
      <c r="A446" s="20">
        <v>0</v>
      </c>
      <c r="B446" s="17">
        <v>0</v>
      </c>
      <c r="C446" s="17">
        <v>1</v>
      </c>
      <c r="D446" s="11">
        <v>4</v>
      </c>
      <c r="E446" s="11">
        <v>10</v>
      </c>
      <c r="F446" s="11">
        <v>132000</v>
      </c>
      <c r="G446" s="11">
        <v>4</v>
      </c>
      <c r="H446" s="11">
        <v>132000</v>
      </c>
      <c r="I446" s="11">
        <v>200</v>
      </c>
      <c r="J446" s="11">
        <v>300000</v>
      </c>
    </row>
    <row r="447" spans="1:10">
      <c r="A447" s="20">
        <v>1</v>
      </c>
      <c r="B447" s="17">
        <v>0</v>
      </c>
      <c r="C447" s="17">
        <v>1</v>
      </c>
      <c r="D447" s="11">
        <v>4</v>
      </c>
      <c r="E447" s="11">
        <v>6</v>
      </c>
      <c r="F447" s="11">
        <v>39730</v>
      </c>
      <c r="G447" s="11">
        <v>10</v>
      </c>
      <c r="H447" s="11">
        <v>39730</v>
      </c>
      <c r="I447" s="11">
        <v>560</v>
      </c>
      <c r="J447" s="11">
        <v>300000</v>
      </c>
    </row>
    <row r="448" spans="1:10">
      <c r="A448" s="20">
        <v>0</v>
      </c>
      <c r="B448" s="17">
        <v>0</v>
      </c>
      <c r="C448" s="17">
        <v>1</v>
      </c>
      <c r="D448" s="11">
        <v>2</v>
      </c>
      <c r="E448" s="11">
        <v>3</v>
      </c>
      <c r="F448" s="11">
        <v>49800</v>
      </c>
      <c r="G448" s="11">
        <v>9</v>
      </c>
      <c r="H448" s="11">
        <v>58800</v>
      </c>
      <c r="I448" s="11">
        <v>120</v>
      </c>
      <c r="J448" s="11">
        <v>70000</v>
      </c>
    </row>
    <row r="449" spans="1:10">
      <c r="A449" s="20">
        <v>0</v>
      </c>
      <c r="B449" s="17">
        <v>0</v>
      </c>
      <c r="C449" s="17">
        <v>1</v>
      </c>
      <c r="D449" s="11">
        <v>4</v>
      </c>
      <c r="E449" s="11">
        <v>8</v>
      </c>
      <c r="F449" s="11">
        <v>186400</v>
      </c>
      <c r="G449" s="11">
        <v>5</v>
      </c>
      <c r="H449" s="11">
        <v>186400</v>
      </c>
      <c r="I449" s="11">
        <v>150</v>
      </c>
      <c r="J449" s="11">
        <v>450000</v>
      </c>
    </row>
    <row r="450" spans="1:10">
      <c r="A450" s="20">
        <v>0</v>
      </c>
      <c r="B450" s="17">
        <v>0</v>
      </c>
      <c r="C450" s="17">
        <v>1</v>
      </c>
      <c r="D450" s="11">
        <v>2</v>
      </c>
      <c r="E450" s="11">
        <v>3</v>
      </c>
      <c r="F450" s="11">
        <v>1800</v>
      </c>
      <c r="G450" s="11">
        <v>2</v>
      </c>
      <c r="H450" s="11">
        <v>1800</v>
      </c>
      <c r="I450" s="11">
        <v>300</v>
      </c>
      <c r="J450" s="11">
        <v>80000</v>
      </c>
    </row>
    <row r="451" spans="1:10">
      <c r="A451" s="20">
        <v>1</v>
      </c>
      <c r="B451" s="17">
        <v>0</v>
      </c>
      <c r="C451" s="17">
        <v>1</v>
      </c>
      <c r="D451" s="11">
        <v>3</v>
      </c>
      <c r="E451" s="11">
        <v>10</v>
      </c>
      <c r="F451" s="11">
        <v>71100</v>
      </c>
      <c r="G451" s="11">
        <v>4</v>
      </c>
      <c r="H451" s="11">
        <v>71100</v>
      </c>
      <c r="I451" s="11">
        <v>250</v>
      </c>
      <c r="J451" s="11">
        <v>33000</v>
      </c>
    </row>
    <row r="452" spans="1:10">
      <c r="A452" s="20">
        <v>0</v>
      </c>
      <c r="B452" s="17">
        <v>0</v>
      </c>
      <c r="C452" s="17">
        <v>1</v>
      </c>
      <c r="D452" s="11">
        <v>3</v>
      </c>
      <c r="E452" s="11">
        <v>8</v>
      </c>
      <c r="F452" s="11">
        <v>199000</v>
      </c>
      <c r="G452" s="11">
        <v>2</v>
      </c>
      <c r="H452" s="11">
        <v>199000</v>
      </c>
      <c r="I452" s="11">
        <v>140</v>
      </c>
      <c r="J452" s="11">
        <v>400000</v>
      </c>
    </row>
    <row r="453" spans="1:10">
      <c r="A453" s="20">
        <v>0</v>
      </c>
      <c r="B453" s="17">
        <v>0</v>
      </c>
      <c r="C453" s="17">
        <v>1</v>
      </c>
      <c r="D453" s="11">
        <v>3</v>
      </c>
      <c r="E453" s="11">
        <v>9</v>
      </c>
      <c r="F453" s="11">
        <v>25200</v>
      </c>
      <c r="G453" s="11">
        <v>2</v>
      </c>
      <c r="H453" s="11">
        <v>25200</v>
      </c>
      <c r="I453" s="11">
        <v>150</v>
      </c>
      <c r="J453" s="11">
        <v>800000</v>
      </c>
    </row>
    <row r="454" spans="1:10">
      <c r="A454" s="20">
        <v>0</v>
      </c>
      <c r="B454" s="17">
        <v>0</v>
      </c>
      <c r="C454" s="17">
        <v>1</v>
      </c>
      <c r="D454" s="11">
        <v>2</v>
      </c>
      <c r="E454" s="11">
        <v>3</v>
      </c>
      <c r="F454" s="11">
        <v>7100</v>
      </c>
      <c r="G454" s="11">
        <v>2</v>
      </c>
      <c r="H454" s="11">
        <v>7100</v>
      </c>
      <c r="I454" s="11">
        <v>300</v>
      </c>
      <c r="J454" s="11">
        <v>47000</v>
      </c>
    </row>
    <row r="455" spans="1:10">
      <c r="A455" s="20">
        <v>0</v>
      </c>
      <c r="B455" s="17">
        <v>0</v>
      </c>
      <c r="C455" s="17">
        <v>1</v>
      </c>
      <c r="D455" s="11">
        <v>3</v>
      </c>
      <c r="E455" s="11">
        <v>4</v>
      </c>
      <c r="F455" s="11">
        <v>74000</v>
      </c>
      <c r="G455" s="11">
        <v>4</v>
      </c>
      <c r="H455" s="11">
        <v>74000</v>
      </c>
      <c r="I455" s="11">
        <v>140</v>
      </c>
      <c r="J455" s="11">
        <v>200000</v>
      </c>
    </row>
    <row r="456" spans="1:10">
      <c r="A456" s="20">
        <v>0</v>
      </c>
      <c r="B456" s="17">
        <v>1</v>
      </c>
      <c r="C456" s="17">
        <v>1</v>
      </c>
      <c r="D456" s="11">
        <v>2</v>
      </c>
      <c r="E456" s="11">
        <v>4</v>
      </c>
      <c r="F456" s="11">
        <v>24100</v>
      </c>
      <c r="G456" s="11">
        <v>2</v>
      </c>
      <c r="H456" s="11">
        <v>24100</v>
      </c>
      <c r="I456" s="11">
        <v>100</v>
      </c>
      <c r="J456" s="11">
        <v>1869000</v>
      </c>
    </row>
    <row r="457" spans="1:10">
      <c r="A457" s="20">
        <v>1</v>
      </c>
      <c r="B457" s="17">
        <v>0</v>
      </c>
      <c r="C457" s="17">
        <v>1</v>
      </c>
      <c r="D457" s="11">
        <v>5</v>
      </c>
      <c r="E457" s="11">
        <v>10</v>
      </c>
      <c r="F457" s="11">
        <v>154100</v>
      </c>
      <c r="G457" s="11">
        <v>5</v>
      </c>
      <c r="H457" s="11">
        <v>154100</v>
      </c>
      <c r="I457" s="11">
        <v>130</v>
      </c>
      <c r="J457" s="11">
        <v>425000</v>
      </c>
    </row>
    <row r="458" spans="1:10">
      <c r="A458" s="20">
        <v>0</v>
      </c>
      <c r="B458" s="17">
        <v>0</v>
      </c>
      <c r="C458" s="17">
        <v>1</v>
      </c>
      <c r="D458" s="11">
        <v>3</v>
      </c>
      <c r="E458" s="11">
        <v>6</v>
      </c>
      <c r="F458" s="11">
        <v>38300</v>
      </c>
      <c r="G458" s="11">
        <v>2</v>
      </c>
      <c r="H458" s="11">
        <v>38300</v>
      </c>
      <c r="I458" s="11">
        <v>90</v>
      </c>
      <c r="J458" s="11">
        <v>1361000</v>
      </c>
    </row>
    <row r="459" spans="1:10">
      <c r="A459" s="20">
        <v>0</v>
      </c>
      <c r="B459" s="17">
        <v>0</v>
      </c>
      <c r="C459" s="17">
        <v>1</v>
      </c>
      <c r="D459" s="11">
        <v>3</v>
      </c>
      <c r="E459" s="11">
        <v>5</v>
      </c>
      <c r="F459" s="11">
        <v>113200</v>
      </c>
      <c r="G459" s="11">
        <v>4</v>
      </c>
      <c r="H459" s="11">
        <v>113200</v>
      </c>
      <c r="I459" s="11">
        <v>140</v>
      </c>
      <c r="J459" s="11">
        <v>180000</v>
      </c>
    </row>
    <row r="460" spans="1:10">
      <c r="A460" s="20">
        <v>0</v>
      </c>
      <c r="B460" s="17">
        <v>0</v>
      </c>
      <c r="C460" s="17">
        <v>1</v>
      </c>
      <c r="D460" s="11">
        <v>3</v>
      </c>
      <c r="E460" s="11">
        <v>6</v>
      </c>
      <c r="F460" s="11">
        <v>58200</v>
      </c>
      <c r="G460" s="11">
        <v>2</v>
      </c>
      <c r="H460" s="11">
        <v>58200</v>
      </c>
      <c r="I460" s="11">
        <v>70</v>
      </c>
      <c r="J460" s="11">
        <v>150000</v>
      </c>
    </row>
    <row r="461" spans="1:10">
      <c r="A461" s="20">
        <v>0</v>
      </c>
      <c r="B461" s="17">
        <v>0</v>
      </c>
      <c r="C461" s="17">
        <v>1</v>
      </c>
      <c r="D461" s="11">
        <v>3</v>
      </c>
      <c r="E461" s="11">
        <v>6</v>
      </c>
      <c r="F461" s="11">
        <v>29730</v>
      </c>
      <c r="G461" s="11">
        <v>5</v>
      </c>
      <c r="H461" s="11">
        <v>29730</v>
      </c>
      <c r="I461" s="11">
        <v>290</v>
      </c>
      <c r="J461" s="11">
        <v>150000</v>
      </c>
    </row>
    <row r="462" spans="1:10">
      <c r="A462" s="20">
        <v>0</v>
      </c>
      <c r="B462" s="17">
        <v>1</v>
      </c>
      <c r="C462" s="17">
        <v>1</v>
      </c>
      <c r="D462" s="11">
        <v>3</v>
      </c>
      <c r="E462" s="11">
        <v>4</v>
      </c>
      <c r="F462" s="11">
        <v>113800</v>
      </c>
      <c r="G462" s="11">
        <v>5</v>
      </c>
      <c r="H462" s="11">
        <v>113800</v>
      </c>
      <c r="I462" s="11">
        <v>200</v>
      </c>
      <c r="J462" s="11">
        <v>80000</v>
      </c>
    </row>
    <row r="463" spans="1:10">
      <c r="A463" s="20">
        <v>1</v>
      </c>
      <c r="B463" s="17">
        <v>0</v>
      </c>
      <c r="C463" s="17">
        <v>1</v>
      </c>
      <c r="D463" s="11">
        <v>3</v>
      </c>
      <c r="E463" s="11">
        <v>5</v>
      </c>
      <c r="F463" s="11">
        <v>108500</v>
      </c>
      <c r="G463" s="11">
        <v>2</v>
      </c>
      <c r="H463" s="11">
        <v>108500</v>
      </c>
      <c r="I463" s="11">
        <v>110</v>
      </c>
      <c r="J463" s="11">
        <v>420000</v>
      </c>
    </row>
    <row r="464" spans="1:10">
      <c r="A464" s="20">
        <v>0</v>
      </c>
      <c r="B464" s="17">
        <v>0</v>
      </c>
      <c r="C464" s="17">
        <v>1</v>
      </c>
      <c r="D464" s="11">
        <v>3</v>
      </c>
      <c r="E464" s="11">
        <v>5</v>
      </c>
      <c r="F464" s="11">
        <v>85700</v>
      </c>
      <c r="G464" s="11">
        <v>2</v>
      </c>
      <c r="H464" s="11">
        <v>85700</v>
      </c>
      <c r="I464" s="11">
        <v>60</v>
      </c>
      <c r="J464" s="11">
        <v>35000</v>
      </c>
    </row>
    <row r="465" spans="1:10">
      <c r="A465" s="20">
        <v>0</v>
      </c>
      <c r="B465" s="17">
        <v>0</v>
      </c>
      <c r="C465" s="17">
        <v>1</v>
      </c>
      <c r="D465" s="11">
        <v>3</v>
      </c>
      <c r="E465" s="11">
        <v>4</v>
      </c>
      <c r="F465" s="11">
        <v>25500</v>
      </c>
      <c r="G465" s="11">
        <v>2</v>
      </c>
      <c r="H465" s="11">
        <v>27000</v>
      </c>
      <c r="I465" s="11">
        <v>300</v>
      </c>
      <c r="J465" s="11">
        <v>10000</v>
      </c>
    </row>
    <row r="466" spans="1:10">
      <c r="A466" s="20">
        <v>0</v>
      </c>
      <c r="B466" s="17">
        <v>0</v>
      </c>
      <c r="C466" s="17">
        <v>1</v>
      </c>
      <c r="D466" s="11">
        <v>3</v>
      </c>
      <c r="E466" s="11">
        <v>7</v>
      </c>
      <c r="F466" s="11">
        <v>108100</v>
      </c>
      <c r="G466" s="11">
        <v>5</v>
      </c>
      <c r="H466" s="11">
        <v>108100</v>
      </c>
      <c r="I466" s="11">
        <v>110</v>
      </c>
      <c r="J466" s="11">
        <v>365000</v>
      </c>
    </row>
    <row r="467" spans="1:10">
      <c r="A467" s="20">
        <v>0</v>
      </c>
      <c r="B467" s="17">
        <v>0</v>
      </c>
      <c r="C467" s="17">
        <v>1</v>
      </c>
      <c r="D467" s="11">
        <v>4</v>
      </c>
      <c r="E467" s="11">
        <v>6</v>
      </c>
      <c r="F467" s="11">
        <v>1850</v>
      </c>
      <c r="G467" s="11">
        <v>5</v>
      </c>
      <c r="H467" s="11">
        <v>6150</v>
      </c>
      <c r="I467" s="11">
        <v>110</v>
      </c>
      <c r="J467" s="11">
        <v>215000</v>
      </c>
    </row>
    <row r="468" spans="1:10">
      <c r="A468" s="20">
        <v>0</v>
      </c>
      <c r="B468" s="17">
        <v>0</v>
      </c>
      <c r="C468" s="17">
        <v>1</v>
      </c>
      <c r="D468" s="11">
        <v>1</v>
      </c>
      <c r="E468" s="11">
        <v>2</v>
      </c>
      <c r="F468" s="11">
        <v>67500</v>
      </c>
      <c r="G468" s="11">
        <v>2</v>
      </c>
      <c r="H468" s="11">
        <v>67500</v>
      </c>
      <c r="I468" s="11">
        <v>80</v>
      </c>
      <c r="J468" s="11">
        <v>150000</v>
      </c>
    </row>
    <row r="469" spans="1:10">
      <c r="A469" s="20">
        <v>1</v>
      </c>
      <c r="B469" s="17">
        <v>0</v>
      </c>
      <c r="C469" s="17">
        <v>1</v>
      </c>
      <c r="D469" s="11">
        <v>3</v>
      </c>
      <c r="E469" s="11">
        <v>6</v>
      </c>
      <c r="F469" s="11">
        <v>87200</v>
      </c>
      <c r="G469" s="11">
        <v>2</v>
      </c>
      <c r="H469" s="11">
        <v>87200</v>
      </c>
      <c r="I469" s="11">
        <v>130</v>
      </c>
      <c r="J469" s="11">
        <v>250000</v>
      </c>
    </row>
    <row r="470" spans="1:10">
      <c r="A470" s="20">
        <v>0</v>
      </c>
      <c r="B470" s="17">
        <v>0</v>
      </c>
      <c r="C470" s="17">
        <v>1</v>
      </c>
      <c r="D470" s="11">
        <v>2</v>
      </c>
      <c r="E470" s="11">
        <v>5</v>
      </c>
      <c r="F470" s="11">
        <v>70900</v>
      </c>
      <c r="G470" s="11">
        <v>3</v>
      </c>
      <c r="H470" s="11">
        <v>70900</v>
      </c>
      <c r="I470" s="11">
        <v>100</v>
      </c>
      <c r="J470" s="11">
        <v>285000</v>
      </c>
    </row>
    <row r="471" spans="1:10">
      <c r="A471" s="20">
        <v>0</v>
      </c>
      <c r="B471" s="17">
        <v>0</v>
      </c>
      <c r="C471" s="17">
        <v>1</v>
      </c>
      <c r="D471" s="11">
        <v>3</v>
      </c>
      <c r="E471" s="11">
        <v>5</v>
      </c>
      <c r="F471" s="11">
        <v>88500</v>
      </c>
      <c r="G471" s="11">
        <v>4</v>
      </c>
      <c r="H471" s="11">
        <v>88500</v>
      </c>
      <c r="I471" s="11">
        <v>100</v>
      </c>
      <c r="J471" s="11">
        <v>150000</v>
      </c>
    </row>
    <row r="472" spans="1:10">
      <c r="A472" s="20">
        <v>0</v>
      </c>
      <c r="B472" s="17">
        <v>0</v>
      </c>
      <c r="C472" s="17">
        <v>1</v>
      </c>
      <c r="D472" s="11">
        <v>4</v>
      </c>
      <c r="E472" s="11">
        <v>11</v>
      </c>
      <c r="F472" s="11">
        <v>70000</v>
      </c>
      <c r="G472" s="11">
        <v>5</v>
      </c>
      <c r="H472" s="11">
        <v>70000</v>
      </c>
      <c r="I472" s="11">
        <v>110</v>
      </c>
      <c r="J472" s="11">
        <v>350000</v>
      </c>
    </row>
    <row r="473" spans="1:10">
      <c r="A473" s="20">
        <v>0</v>
      </c>
      <c r="B473" s="17">
        <v>0</v>
      </c>
      <c r="C473" s="17">
        <v>1</v>
      </c>
      <c r="D473" s="11">
        <v>3</v>
      </c>
      <c r="E473" s="11">
        <v>6</v>
      </c>
      <c r="F473" s="11">
        <v>61200</v>
      </c>
      <c r="G473" s="11">
        <v>4</v>
      </c>
      <c r="H473" s="11">
        <v>61200</v>
      </c>
      <c r="I473" s="11">
        <v>160</v>
      </c>
      <c r="J473" s="11">
        <v>50000</v>
      </c>
    </row>
    <row r="474" spans="1:10">
      <c r="A474" s="20">
        <v>0</v>
      </c>
      <c r="B474" s="17">
        <v>0</v>
      </c>
      <c r="C474" s="17">
        <v>1</v>
      </c>
      <c r="D474" s="11">
        <v>3</v>
      </c>
      <c r="E474" s="11">
        <v>5</v>
      </c>
      <c r="F474" s="11">
        <v>113000</v>
      </c>
      <c r="G474" s="11">
        <v>5</v>
      </c>
      <c r="H474" s="11">
        <v>113000</v>
      </c>
      <c r="I474" s="11">
        <v>200</v>
      </c>
      <c r="J474" s="11">
        <v>135000</v>
      </c>
    </row>
    <row r="475" spans="1:10">
      <c r="A475" s="20">
        <v>1</v>
      </c>
      <c r="B475" s="17">
        <v>0</v>
      </c>
      <c r="C475" s="17">
        <v>1</v>
      </c>
      <c r="D475" s="11">
        <v>1</v>
      </c>
      <c r="E475" s="11">
        <v>6</v>
      </c>
      <c r="F475" s="11">
        <v>73450</v>
      </c>
      <c r="G475" s="11">
        <v>2</v>
      </c>
      <c r="H475" s="11">
        <v>73450</v>
      </c>
      <c r="I475" s="11">
        <v>270</v>
      </c>
      <c r="J475" s="11">
        <v>250000</v>
      </c>
    </row>
    <row r="476" spans="1:10">
      <c r="A476" s="20">
        <v>0</v>
      </c>
      <c r="B476" s="17">
        <v>0</v>
      </c>
      <c r="C476" s="17">
        <v>1</v>
      </c>
      <c r="D476" s="11">
        <v>2</v>
      </c>
      <c r="E476" s="11">
        <v>3</v>
      </c>
      <c r="F476" s="11">
        <v>40000</v>
      </c>
      <c r="G476" s="11">
        <v>2</v>
      </c>
      <c r="H476" s="11">
        <v>40000</v>
      </c>
      <c r="I476" s="11">
        <v>90</v>
      </c>
      <c r="J476" s="11">
        <v>30000</v>
      </c>
    </row>
    <row r="477" spans="1:10">
      <c r="A477" s="20">
        <v>0</v>
      </c>
      <c r="B477" s="17">
        <v>0</v>
      </c>
      <c r="C477" s="17">
        <v>1</v>
      </c>
      <c r="D477" s="11">
        <v>2</v>
      </c>
      <c r="E477" s="11">
        <v>3</v>
      </c>
      <c r="F477" s="11">
        <v>115200</v>
      </c>
      <c r="G477" s="11">
        <v>2</v>
      </c>
      <c r="H477" s="11">
        <v>115200</v>
      </c>
      <c r="I477" s="11">
        <v>100</v>
      </c>
      <c r="J477" s="11">
        <v>180000</v>
      </c>
    </row>
    <row r="478" spans="1:10">
      <c r="A478" s="20">
        <v>0</v>
      </c>
      <c r="B478" s="17">
        <v>0</v>
      </c>
      <c r="C478" s="17">
        <v>1</v>
      </c>
      <c r="D478" s="11">
        <v>4</v>
      </c>
      <c r="E478" s="11">
        <v>8</v>
      </c>
      <c r="F478" s="11">
        <v>174000</v>
      </c>
      <c r="G478" s="11">
        <v>2</v>
      </c>
      <c r="H478" s="11">
        <v>174000</v>
      </c>
      <c r="I478" s="11">
        <v>120</v>
      </c>
      <c r="J478" s="11">
        <v>400000</v>
      </c>
    </row>
    <row r="479" spans="1:10">
      <c r="A479" s="20">
        <v>0</v>
      </c>
      <c r="B479" s="17">
        <v>0</v>
      </c>
      <c r="C479" s="17">
        <v>1</v>
      </c>
      <c r="D479" s="11">
        <v>4</v>
      </c>
      <c r="E479" s="11">
        <v>7</v>
      </c>
      <c r="F479" s="11">
        <v>131900</v>
      </c>
      <c r="G479" s="11">
        <v>2</v>
      </c>
      <c r="H479" s="11">
        <v>131900</v>
      </c>
      <c r="I479" s="11">
        <v>100</v>
      </c>
      <c r="J479" s="11">
        <v>325000</v>
      </c>
    </row>
    <row r="480" spans="1:10">
      <c r="A480" s="20">
        <v>1</v>
      </c>
      <c r="B480" s="17">
        <v>0</v>
      </c>
      <c r="C480" s="17">
        <v>1</v>
      </c>
      <c r="D480" s="11">
        <v>4</v>
      </c>
      <c r="E480" s="11">
        <v>6</v>
      </c>
      <c r="F480" s="11">
        <v>95530</v>
      </c>
      <c r="G480" s="11">
        <v>8</v>
      </c>
      <c r="H480" s="11">
        <v>108570</v>
      </c>
      <c r="I480" s="11">
        <v>160</v>
      </c>
      <c r="J480" s="11">
        <v>250000</v>
      </c>
    </row>
    <row r="481" spans="1:10">
      <c r="A481" s="20">
        <v>0</v>
      </c>
      <c r="B481" s="17">
        <v>0</v>
      </c>
      <c r="C481" s="17">
        <v>1</v>
      </c>
      <c r="D481" s="11">
        <v>3</v>
      </c>
      <c r="E481" s="11">
        <v>4</v>
      </c>
      <c r="F481" s="11">
        <v>3800</v>
      </c>
      <c r="G481" s="11">
        <v>5</v>
      </c>
      <c r="H481" s="11">
        <v>8800</v>
      </c>
      <c r="I481" s="11">
        <v>330</v>
      </c>
      <c r="J481" s="11">
        <v>100000</v>
      </c>
    </row>
    <row r="482" spans="1:10">
      <c r="A482" s="20">
        <v>0</v>
      </c>
      <c r="B482" s="17">
        <v>0</v>
      </c>
      <c r="C482" s="17">
        <v>1</v>
      </c>
      <c r="D482" s="11">
        <v>3</v>
      </c>
      <c r="E482" s="11">
        <v>6</v>
      </c>
      <c r="F482" s="11">
        <v>172000</v>
      </c>
      <c r="G482" s="11">
        <v>3</v>
      </c>
      <c r="H482" s="11">
        <v>172000</v>
      </c>
      <c r="I482" s="11">
        <v>250</v>
      </c>
      <c r="J482" s="11">
        <v>300000</v>
      </c>
    </row>
    <row r="483" spans="1:10">
      <c r="A483" s="20">
        <v>0</v>
      </c>
      <c r="B483" s="17">
        <v>0</v>
      </c>
      <c r="C483" s="17">
        <v>1</v>
      </c>
      <c r="D483" s="11">
        <v>2</v>
      </c>
      <c r="E483" s="11">
        <v>3</v>
      </c>
      <c r="F483" s="11">
        <v>91500</v>
      </c>
      <c r="G483" s="11">
        <v>3</v>
      </c>
      <c r="H483" s="11">
        <v>91500</v>
      </c>
      <c r="I483" s="11">
        <v>40</v>
      </c>
      <c r="J483" s="11">
        <v>160000</v>
      </c>
    </row>
    <row r="484" spans="1:10">
      <c r="A484" s="20">
        <v>0</v>
      </c>
      <c r="B484" s="17">
        <v>0</v>
      </c>
      <c r="C484" s="17">
        <v>1</v>
      </c>
      <c r="D484" s="11">
        <v>3</v>
      </c>
      <c r="E484" s="11">
        <v>4</v>
      </c>
      <c r="F484" s="11">
        <v>103200</v>
      </c>
      <c r="G484" s="11">
        <v>5</v>
      </c>
      <c r="H484" s="11">
        <v>103200</v>
      </c>
      <c r="I484" s="11">
        <v>180</v>
      </c>
      <c r="J484" s="11">
        <v>1000</v>
      </c>
    </row>
    <row r="485" spans="1:10">
      <c r="A485" s="20">
        <v>0</v>
      </c>
      <c r="B485" s="17">
        <v>0</v>
      </c>
      <c r="C485" s="17">
        <v>1</v>
      </c>
      <c r="D485" s="11">
        <v>3</v>
      </c>
      <c r="E485" s="11">
        <v>9</v>
      </c>
      <c r="F485" s="11">
        <v>247500</v>
      </c>
      <c r="G485" s="11">
        <v>2</v>
      </c>
      <c r="H485" s="11">
        <v>247500</v>
      </c>
      <c r="I485" s="11">
        <v>250</v>
      </c>
      <c r="J485" s="11">
        <v>325000</v>
      </c>
    </row>
    <row r="486" spans="1:10">
      <c r="A486" s="20">
        <v>0</v>
      </c>
      <c r="B486" s="17">
        <v>0</v>
      </c>
      <c r="C486" s="17">
        <v>1</v>
      </c>
      <c r="D486" s="11">
        <v>4</v>
      </c>
      <c r="E486" s="11">
        <v>6</v>
      </c>
      <c r="F486" s="11">
        <v>106700</v>
      </c>
      <c r="G486" s="11">
        <v>2</v>
      </c>
      <c r="H486" s="11">
        <v>106700</v>
      </c>
      <c r="I486" s="11">
        <v>200</v>
      </c>
      <c r="J486" s="11">
        <v>250000</v>
      </c>
    </row>
    <row r="487" spans="1:10">
      <c r="A487" s="20">
        <v>1</v>
      </c>
      <c r="B487" s="17">
        <v>0</v>
      </c>
      <c r="C487" s="17">
        <v>1</v>
      </c>
      <c r="D487" s="11">
        <v>3</v>
      </c>
      <c r="E487" s="11">
        <v>6</v>
      </c>
      <c r="F487" s="11">
        <v>115000</v>
      </c>
      <c r="G487" s="11">
        <v>4</v>
      </c>
      <c r="H487" s="11">
        <v>115000</v>
      </c>
      <c r="I487" s="11">
        <v>60</v>
      </c>
      <c r="J487" s="11">
        <v>165000</v>
      </c>
    </row>
    <row r="488" spans="1:10">
      <c r="A488" s="20">
        <v>0</v>
      </c>
      <c r="B488" s="17">
        <v>0</v>
      </c>
      <c r="C488" s="17">
        <v>1</v>
      </c>
      <c r="D488" s="11">
        <v>2</v>
      </c>
      <c r="E488" s="11">
        <v>4</v>
      </c>
      <c r="F488" s="11">
        <v>156500</v>
      </c>
      <c r="G488" s="11">
        <v>6</v>
      </c>
      <c r="H488" s="11">
        <v>156500</v>
      </c>
      <c r="I488" s="11">
        <v>80</v>
      </c>
      <c r="J488" s="11">
        <v>170000</v>
      </c>
    </row>
    <row r="489" spans="1:10">
      <c r="A489" s="20">
        <v>1</v>
      </c>
      <c r="B489" s="17">
        <v>0</v>
      </c>
      <c r="C489" s="17">
        <v>1</v>
      </c>
      <c r="D489" s="11">
        <v>4</v>
      </c>
      <c r="E489" s="11">
        <v>10</v>
      </c>
      <c r="F489" s="11">
        <v>115000</v>
      </c>
      <c r="G489" s="11">
        <v>2</v>
      </c>
      <c r="H489" s="11">
        <v>115000</v>
      </c>
      <c r="I489" s="11">
        <v>350</v>
      </c>
      <c r="J489" s="11">
        <v>285000</v>
      </c>
    </row>
    <row r="490" spans="1:10">
      <c r="A490" s="20">
        <v>0</v>
      </c>
      <c r="B490" s="17">
        <v>0</v>
      </c>
      <c r="C490" s="17">
        <v>1</v>
      </c>
      <c r="D490" s="11">
        <v>2</v>
      </c>
      <c r="E490" s="11">
        <v>3</v>
      </c>
      <c r="F490" s="11">
        <v>44260</v>
      </c>
      <c r="G490" s="11">
        <v>2</v>
      </c>
      <c r="H490" s="11">
        <v>44260</v>
      </c>
      <c r="I490" s="11">
        <v>100</v>
      </c>
      <c r="J490" s="11">
        <v>75000</v>
      </c>
    </row>
    <row r="491" spans="1:10">
      <c r="A491" s="20">
        <v>0</v>
      </c>
      <c r="B491" s="17">
        <v>0</v>
      </c>
      <c r="C491" s="17">
        <v>1</v>
      </c>
      <c r="D491" s="11">
        <v>2</v>
      </c>
      <c r="E491" s="11">
        <v>4</v>
      </c>
      <c r="F491" s="11">
        <v>56600</v>
      </c>
      <c r="G491" s="11">
        <v>2</v>
      </c>
      <c r="H491" s="11">
        <v>56600</v>
      </c>
      <c r="I491" s="11">
        <v>190</v>
      </c>
      <c r="J491" s="11">
        <v>75000</v>
      </c>
    </row>
    <row r="492" spans="1:10">
      <c r="A492" s="20">
        <v>0</v>
      </c>
      <c r="B492" s="17">
        <v>0</v>
      </c>
      <c r="C492" s="17">
        <v>1</v>
      </c>
      <c r="D492" s="11">
        <v>3</v>
      </c>
      <c r="E492" s="11">
        <v>8</v>
      </c>
      <c r="F492" s="11">
        <v>243420</v>
      </c>
      <c r="G492" s="11">
        <v>5</v>
      </c>
      <c r="H492" s="11">
        <v>243420</v>
      </c>
      <c r="I492" s="11">
        <v>590</v>
      </c>
      <c r="J492" s="11">
        <v>480000</v>
      </c>
    </row>
    <row r="493" spans="1:10">
      <c r="A493" s="20">
        <v>0</v>
      </c>
      <c r="B493" s="17">
        <v>0</v>
      </c>
      <c r="C493" s="17">
        <v>1</v>
      </c>
      <c r="D493" s="11">
        <v>3</v>
      </c>
      <c r="E493" s="11">
        <v>4</v>
      </c>
      <c r="F493" s="11">
        <v>11000</v>
      </c>
      <c r="G493" s="11">
        <v>4</v>
      </c>
      <c r="H493" s="11">
        <v>11000</v>
      </c>
      <c r="I493" s="11">
        <v>100</v>
      </c>
      <c r="J493" s="11">
        <v>100000</v>
      </c>
    </row>
    <row r="494" spans="1:10">
      <c r="A494" s="20">
        <v>1</v>
      </c>
      <c r="B494" s="17">
        <v>0</v>
      </c>
      <c r="C494" s="17">
        <v>0</v>
      </c>
      <c r="D494" s="11">
        <v>3</v>
      </c>
      <c r="E494" s="11">
        <v>4</v>
      </c>
      <c r="F494" s="11">
        <v>25080</v>
      </c>
      <c r="G494" s="11">
        <v>2</v>
      </c>
      <c r="H494" s="11">
        <v>25080</v>
      </c>
      <c r="I494" s="11">
        <v>40</v>
      </c>
      <c r="J494" s="11">
        <v>86000</v>
      </c>
    </row>
    <row r="495" spans="1:10">
      <c r="A495" s="20">
        <v>0</v>
      </c>
      <c r="B495" s="17">
        <v>0</v>
      </c>
      <c r="C495" s="17">
        <v>1</v>
      </c>
      <c r="D495" s="11">
        <v>4</v>
      </c>
      <c r="E495" s="11">
        <v>5</v>
      </c>
      <c r="F495" s="11">
        <v>82500</v>
      </c>
      <c r="G495" s="11">
        <v>2</v>
      </c>
      <c r="H495" s="11">
        <v>82500</v>
      </c>
      <c r="I495" s="11">
        <v>110</v>
      </c>
      <c r="J495" s="11">
        <v>115000</v>
      </c>
    </row>
    <row r="496" spans="1:10">
      <c r="A496" s="20">
        <v>1</v>
      </c>
      <c r="B496" s="17">
        <v>0</v>
      </c>
      <c r="C496" s="17">
        <v>1</v>
      </c>
      <c r="D496" s="11">
        <v>2</v>
      </c>
      <c r="E496" s="11">
        <v>4</v>
      </c>
      <c r="F496" s="11">
        <v>133600</v>
      </c>
      <c r="G496" s="11">
        <v>2</v>
      </c>
      <c r="H496" s="11">
        <v>133600</v>
      </c>
      <c r="I496" s="11">
        <v>540</v>
      </c>
      <c r="J496" s="11">
        <v>200000</v>
      </c>
    </row>
    <row r="497" spans="1:10">
      <c r="A497" s="20">
        <v>0</v>
      </c>
      <c r="B497" s="17">
        <v>0</v>
      </c>
      <c r="C497" s="17">
        <v>1</v>
      </c>
      <c r="D497" s="11">
        <v>4</v>
      </c>
      <c r="E497" s="11">
        <v>8</v>
      </c>
      <c r="F497" s="11">
        <v>135300</v>
      </c>
      <c r="G497" s="11">
        <v>5</v>
      </c>
      <c r="H497" s="11">
        <v>135300</v>
      </c>
      <c r="I497" s="11">
        <v>250</v>
      </c>
      <c r="J497" s="11">
        <v>200000</v>
      </c>
    </row>
    <row r="498" spans="1:10">
      <c r="A498" s="20">
        <v>0</v>
      </c>
      <c r="B498" s="17">
        <v>0</v>
      </c>
      <c r="C498" s="17">
        <v>1</v>
      </c>
      <c r="D498" s="11">
        <v>3</v>
      </c>
      <c r="E498" s="11">
        <v>5</v>
      </c>
      <c r="F498" s="11">
        <v>14600</v>
      </c>
      <c r="G498" s="11">
        <v>2</v>
      </c>
      <c r="H498" s="11">
        <v>14600</v>
      </c>
      <c r="I498" s="11">
        <v>200</v>
      </c>
      <c r="J498" s="11">
        <v>15000</v>
      </c>
    </row>
    <row r="499" spans="1:10">
      <c r="A499" s="20">
        <v>0</v>
      </c>
      <c r="B499" s="17">
        <v>0</v>
      </c>
      <c r="C499" s="17">
        <v>1</v>
      </c>
      <c r="D499" s="11">
        <v>3</v>
      </c>
      <c r="E499" s="11">
        <v>6</v>
      </c>
      <c r="F499" s="11">
        <v>64500</v>
      </c>
      <c r="G499" s="11">
        <v>2</v>
      </c>
      <c r="H499" s="11">
        <v>64500</v>
      </c>
      <c r="I499" s="11">
        <v>100</v>
      </c>
      <c r="J499" s="11">
        <v>245000</v>
      </c>
    </row>
    <row r="500" spans="1:10">
      <c r="A500" s="20">
        <v>1</v>
      </c>
      <c r="B500" s="17">
        <v>0</v>
      </c>
      <c r="C500" s="17">
        <v>1</v>
      </c>
      <c r="D500" s="11">
        <v>3</v>
      </c>
      <c r="E500" s="11">
        <v>6</v>
      </c>
      <c r="F500" s="11">
        <v>15900</v>
      </c>
      <c r="G500" s="11">
        <v>3</v>
      </c>
      <c r="H500" s="11">
        <v>15900</v>
      </c>
      <c r="I500" s="11">
        <v>100</v>
      </c>
      <c r="J500" s="11">
        <v>300000</v>
      </c>
    </row>
    <row r="501" spans="1:10">
      <c r="A501" s="20">
        <v>0</v>
      </c>
      <c r="B501" s="17">
        <v>0</v>
      </c>
      <c r="C501" s="17">
        <v>1</v>
      </c>
      <c r="D501" s="11">
        <v>4</v>
      </c>
      <c r="E501" s="11">
        <v>5</v>
      </c>
      <c r="F501" s="11">
        <v>22820</v>
      </c>
      <c r="G501" s="11">
        <v>3</v>
      </c>
      <c r="H501" s="11">
        <v>22820</v>
      </c>
      <c r="I501" s="11">
        <v>290</v>
      </c>
      <c r="J501" s="11">
        <v>200000</v>
      </c>
    </row>
    <row r="502" spans="1:10">
      <c r="A502" s="20">
        <v>0</v>
      </c>
      <c r="B502" s="17">
        <v>0</v>
      </c>
      <c r="C502" s="17">
        <v>1</v>
      </c>
      <c r="D502" s="11">
        <v>3</v>
      </c>
      <c r="E502" s="11">
        <v>4</v>
      </c>
      <c r="F502" s="11">
        <v>78300</v>
      </c>
      <c r="G502" s="11">
        <v>4</v>
      </c>
      <c r="H502" s="11">
        <v>78300</v>
      </c>
      <c r="I502" s="11">
        <v>160</v>
      </c>
      <c r="J502" s="11">
        <v>20000</v>
      </c>
    </row>
    <row r="503" spans="1:10">
      <c r="A503" s="20">
        <v>1</v>
      </c>
      <c r="B503" s="17">
        <v>0</v>
      </c>
      <c r="C503" s="17">
        <v>1</v>
      </c>
      <c r="D503" s="11">
        <v>3</v>
      </c>
      <c r="E503" s="11">
        <v>6</v>
      </c>
      <c r="F503" s="11">
        <v>124500</v>
      </c>
      <c r="G503" s="11">
        <v>4</v>
      </c>
      <c r="H503" s="11">
        <v>124500</v>
      </c>
      <c r="I503" s="11">
        <v>150</v>
      </c>
      <c r="J503" s="11">
        <v>500000</v>
      </c>
    </row>
    <row r="504" spans="1:10">
      <c r="A504" s="20">
        <v>0</v>
      </c>
      <c r="B504" s="17">
        <v>0</v>
      </c>
      <c r="C504" s="17">
        <v>1</v>
      </c>
      <c r="D504" s="11">
        <v>6</v>
      </c>
      <c r="E504" s="11">
        <v>11</v>
      </c>
      <c r="F504" s="11">
        <v>135700</v>
      </c>
      <c r="G504" s="11">
        <v>5</v>
      </c>
      <c r="H504" s="11">
        <v>140400</v>
      </c>
      <c r="I504" s="11">
        <v>610</v>
      </c>
      <c r="J504" s="11">
        <v>470000</v>
      </c>
    </row>
    <row r="505" spans="1:10">
      <c r="A505" s="20">
        <v>1</v>
      </c>
      <c r="B505" s="17">
        <v>0</v>
      </c>
      <c r="C505" s="17">
        <v>1</v>
      </c>
      <c r="D505" s="11">
        <v>3</v>
      </c>
      <c r="E505" s="11">
        <v>5</v>
      </c>
      <c r="F505" s="11">
        <v>184000</v>
      </c>
      <c r="G505" s="11">
        <v>6</v>
      </c>
      <c r="H505" s="11">
        <v>184000</v>
      </c>
      <c r="I505" s="11">
        <v>260</v>
      </c>
      <c r="J505" s="11">
        <v>250000</v>
      </c>
    </row>
    <row r="506" spans="1:10">
      <c r="A506" s="20">
        <v>1</v>
      </c>
      <c r="B506" s="17">
        <v>0</v>
      </c>
      <c r="C506" s="17">
        <v>1</v>
      </c>
      <c r="D506" s="11">
        <v>3</v>
      </c>
      <c r="E506" s="11">
        <v>9</v>
      </c>
      <c r="F506" s="11">
        <v>180800</v>
      </c>
      <c r="G506" s="11">
        <v>3</v>
      </c>
      <c r="H506" s="11">
        <v>180800</v>
      </c>
      <c r="I506" s="11">
        <v>150</v>
      </c>
      <c r="J506" s="11">
        <v>450000</v>
      </c>
    </row>
    <row r="507" spans="1:10">
      <c r="A507" s="20">
        <v>0</v>
      </c>
      <c r="B507" s="17">
        <v>0</v>
      </c>
      <c r="C507" s="17">
        <v>1</v>
      </c>
      <c r="D507" s="11">
        <v>3</v>
      </c>
      <c r="E507" s="11">
        <v>5</v>
      </c>
      <c r="F507" s="11">
        <v>104000</v>
      </c>
      <c r="G507" s="11">
        <v>2</v>
      </c>
      <c r="H507" s="11">
        <v>104000</v>
      </c>
      <c r="I507" s="11">
        <v>40</v>
      </c>
      <c r="J507" s="11">
        <v>175000</v>
      </c>
    </row>
    <row r="508" spans="1:10">
      <c r="A508" s="20">
        <v>1</v>
      </c>
      <c r="B508" s="17">
        <v>0</v>
      </c>
      <c r="C508" s="17">
        <v>1</v>
      </c>
      <c r="D508" s="11">
        <v>4</v>
      </c>
      <c r="E508" s="11">
        <v>8</v>
      </c>
      <c r="F508" s="11">
        <v>355200</v>
      </c>
      <c r="G508" s="11">
        <v>2</v>
      </c>
      <c r="H508" s="11">
        <v>355200</v>
      </c>
      <c r="I508" s="11">
        <v>310</v>
      </c>
      <c r="J508" s="11">
        <v>750000</v>
      </c>
    </row>
    <row r="509" spans="1:10">
      <c r="A509" s="20">
        <v>1</v>
      </c>
      <c r="B509" s="17">
        <v>0</v>
      </c>
      <c r="C509" s="17">
        <v>1</v>
      </c>
      <c r="D509" s="11">
        <v>3</v>
      </c>
      <c r="E509" s="11">
        <v>5</v>
      </c>
      <c r="F509" s="11">
        <v>68000</v>
      </c>
      <c r="G509" s="11">
        <v>3</v>
      </c>
      <c r="H509" s="11">
        <v>68000</v>
      </c>
      <c r="I509" s="11">
        <v>190</v>
      </c>
      <c r="J509" s="11">
        <v>80000</v>
      </c>
    </row>
    <row r="510" spans="1:10">
      <c r="A510" s="20">
        <v>0</v>
      </c>
      <c r="B510" s="17">
        <v>0</v>
      </c>
      <c r="C510" s="17">
        <v>1</v>
      </c>
      <c r="D510" s="11">
        <v>3</v>
      </c>
      <c r="E510" s="11">
        <v>4</v>
      </c>
      <c r="F510" s="11">
        <v>2600</v>
      </c>
      <c r="G510" s="11">
        <v>3</v>
      </c>
      <c r="H510" s="11">
        <v>19700</v>
      </c>
      <c r="I510" s="11">
        <v>150</v>
      </c>
      <c r="J510" s="11">
        <v>15000</v>
      </c>
    </row>
    <row r="511" spans="1:10">
      <c r="A511" s="20">
        <v>0</v>
      </c>
      <c r="B511" s="17">
        <v>0</v>
      </c>
      <c r="C511" s="17">
        <v>1</v>
      </c>
      <c r="D511" s="11">
        <v>4</v>
      </c>
      <c r="E511" s="11">
        <v>12</v>
      </c>
      <c r="F511" s="11">
        <v>151100</v>
      </c>
      <c r="G511" s="11">
        <v>5</v>
      </c>
      <c r="H511" s="11">
        <v>151100</v>
      </c>
      <c r="I511" s="11">
        <v>120</v>
      </c>
      <c r="J511" s="11">
        <v>250000</v>
      </c>
    </row>
    <row r="512" spans="1:10">
      <c r="A512" s="20">
        <v>1</v>
      </c>
      <c r="B512" s="17">
        <v>0</v>
      </c>
      <c r="C512" s="17">
        <v>1</v>
      </c>
      <c r="D512" s="11">
        <v>4</v>
      </c>
      <c r="E512" s="11">
        <v>9</v>
      </c>
      <c r="F512" s="11">
        <v>93400</v>
      </c>
      <c r="G512" s="11">
        <v>5</v>
      </c>
      <c r="H512" s="11">
        <v>93400</v>
      </c>
      <c r="I512" s="11">
        <v>210</v>
      </c>
      <c r="J512" s="11">
        <v>450000</v>
      </c>
    </row>
    <row r="513" spans="1:10">
      <c r="A513" s="20">
        <v>0</v>
      </c>
      <c r="B513" s="17">
        <v>0</v>
      </c>
      <c r="C513" s="17">
        <v>1</v>
      </c>
      <c r="D513" s="11">
        <v>3</v>
      </c>
      <c r="E513" s="11">
        <v>4</v>
      </c>
      <c r="F513" s="11">
        <v>63800</v>
      </c>
      <c r="G513" s="11">
        <v>6</v>
      </c>
      <c r="H513" s="11">
        <v>63800</v>
      </c>
      <c r="I513" s="11">
        <v>90</v>
      </c>
      <c r="J513" s="11">
        <v>88000</v>
      </c>
    </row>
    <row r="514" spans="1:10">
      <c r="A514" s="20">
        <v>0</v>
      </c>
      <c r="B514" s="17">
        <v>0</v>
      </c>
      <c r="C514" s="17">
        <v>1</v>
      </c>
      <c r="D514" s="11">
        <v>4</v>
      </c>
      <c r="E514" s="11">
        <v>8</v>
      </c>
      <c r="F514" s="11">
        <v>181300</v>
      </c>
      <c r="G514" s="11">
        <v>3</v>
      </c>
      <c r="H514" s="11">
        <v>181300</v>
      </c>
      <c r="I514" s="11">
        <v>220</v>
      </c>
      <c r="J514" s="11">
        <v>430000</v>
      </c>
    </row>
    <row r="515" spans="1:10">
      <c r="A515" s="20">
        <v>0</v>
      </c>
      <c r="B515" s="17">
        <v>0</v>
      </c>
      <c r="C515" s="17">
        <v>1</v>
      </c>
      <c r="D515" s="11">
        <v>3</v>
      </c>
      <c r="E515" s="11">
        <v>5</v>
      </c>
      <c r="F515" s="11">
        <v>81000</v>
      </c>
      <c r="G515" s="11">
        <v>2</v>
      </c>
      <c r="H515" s="11">
        <v>81000</v>
      </c>
      <c r="I515" s="11">
        <v>290</v>
      </c>
      <c r="J515" s="11">
        <v>250000</v>
      </c>
    </row>
    <row r="516" spans="1:10">
      <c r="A516" s="20">
        <v>0</v>
      </c>
      <c r="B516" s="17">
        <v>0</v>
      </c>
      <c r="C516" s="17">
        <v>1</v>
      </c>
      <c r="D516" s="11">
        <v>4</v>
      </c>
      <c r="E516" s="11">
        <v>10</v>
      </c>
      <c r="F516" s="11">
        <v>210000</v>
      </c>
      <c r="G516" s="11">
        <v>2</v>
      </c>
      <c r="H516" s="11">
        <v>210000</v>
      </c>
      <c r="I516" s="11">
        <v>120</v>
      </c>
      <c r="J516" s="11">
        <v>350000</v>
      </c>
    </row>
    <row r="517" spans="1:10">
      <c r="A517" s="20">
        <v>0</v>
      </c>
      <c r="B517" s="17">
        <v>0</v>
      </c>
      <c r="C517" s="17">
        <v>1</v>
      </c>
      <c r="D517" s="11">
        <v>4</v>
      </c>
      <c r="E517" s="11">
        <v>6</v>
      </c>
      <c r="F517" s="11">
        <v>133000</v>
      </c>
      <c r="G517" s="11">
        <v>6</v>
      </c>
      <c r="H517" s="11">
        <v>133000</v>
      </c>
      <c r="I517" s="11">
        <v>250</v>
      </c>
      <c r="J517" s="11">
        <v>400000</v>
      </c>
    </row>
    <row r="518" spans="1:10">
      <c r="A518" s="20">
        <v>0</v>
      </c>
      <c r="B518" s="17">
        <v>0</v>
      </c>
      <c r="C518" s="17">
        <v>1</v>
      </c>
      <c r="D518" s="11">
        <v>2</v>
      </c>
      <c r="E518" s="11">
        <v>3</v>
      </c>
      <c r="F518" s="11">
        <v>34900</v>
      </c>
      <c r="G518" s="11">
        <v>3</v>
      </c>
      <c r="H518" s="11">
        <v>34900</v>
      </c>
      <c r="I518" s="11">
        <v>100</v>
      </c>
      <c r="J518" s="11">
        <v>90000</v>
      </c>
    </row>
    <row r="519" spans="1:10">
      <c r="A519" s="20">
        <v>0</v>
      </c>
      <c r="B519" s="17">
        <v>0</v>
      </c>
      <c r="C519" s="17">
        <v>1</v>
      </c>
      <c r="D519" s="11">
        <v>3</v>
      </c>
      <c r="E519" s="11">
        <v>4</v>
      </c>
      <c r="F519" s="11">
        <v>11600</v>
      </c>
      <c r="G519" s="11">
        <v>2</v>
      </c>
      <c r="H519" s="11">
        <v>11600</v>
      </c>
      <c r="I519" s="11">
        <v>60</v>
      </c>
      <c r="J519" s="11">
        <v>55000</v>
      </c>
    </row>
    <row r="520" spans="1:10">
      <c r="A520" s="20">
        <v>0</v>
      </c>
      <c r="B520" s="17">
        <v>0</v>
      </c>
      <c r="C520" s="17">
        <v>1</v>
      </c>
      <c r="D520" s="11">
        <v>3</v>
      </c>
      <c r="E520" s="11">
        <v>6</v>
      </c>
      <c r="F520" s="11">
        <v>121400</v>
      </c>
      <c r="G520" s="11">
        <v>3</v>
      </c>
      <c r="H520" s="11">
        <v>121400</v>
      </c>
      <c r="I520" s="11">
        <v>350</v>
      </c>
      <c r="J520" s="11">
        <v>450000</v>
      </c>
    </row>
    <row r="521" spans="1:10">
      <c r="A521" s="20">
        <v>0</v>
      </c>
      <c r="B521" s="17">
        <v>1</v>
      </c>
      <c r="C521" s="17">
        <v>1</v>
      </c>
      <c r="D521" s="11">
        <v>1</v>
      </c>
      <c r="E521" s="11">
        <v>3</v>
      </c>
      <c r="F521" s="11">
        <v>82600</v>
      </c>
      <c r="G521" s="11">
        <v>2</v>
      </c>
      <c r="H521" s="11">
        <v>82600</v>
      </c>
      <c r="I521" s="11">
        <v>130</v>
      </c>
      <c r="J521" s="11">
        <v>225000</v>
      </c>
    </row>
    <row r="522" spans="1:10">
      <c r="A522" s="20">
        <v>1</v>
      </c>
      <c r="B522" s="17">
        <v>0</v>
      </c>
      <c r="C522" s="17">
        <v>1</v>
      </c>
      <c r="D522" s="11">
        <v>3</v>
      </c>
      <c r="E522" s="11">
        <v>5</v>
      </c>
      <c r="F522" s="11">
        <v>83600</v>
      </c>
      <c r="G522" s="11">
        <v>2</v>
      </c>
      <c r="H522" s="11">
        <v>83600</v>
      </c>
      <c r="I522" s="11">
        <v>300</v>
      </c>
      <c r="J522" s="11">
        <v>180000</v>
      </c>
    </row>
    <row r="523" spans="1:10">
      <c r="A523" s="20">
        <v>0</v>
      </c>
      <c r="B523" s="17">
        <v>0</v>
      </c>
      <c r="C523" s="17">
        <v>1</v>
      </c>
      <c r="D523" s="11">
        <v>3</v>
      </c>
      <c r="E523" s="11">
        <v>5</v>
      </c>
      <c r="F523" s="11">
        <v>61700</v>
      </c>
      <c r="G523" s="11">
        <v>2</v>
      </c>
      <c r="H523" s="11">
        <v>61700</v>
      </c>
      <c r="I523" s="11">
        <v>60</v>
      </c>
      <c r="J523" s="11">
        <v>250000</v>
      </c>
    </row>
    <row r="524" spans="1:10">
      <c r="A524" s="20">
        <v>0</v>
      </c>
      <c r="B524" s="17">
        <v>0</v>
      </c>
      <c r="C524" s="17">
        <v>1</v>
      </c>
      <c r="D524" s="11">
        <v>3</v>
      </c>
      <c r="E524" s="11">
        <v>4</v>
      </c>
      <c r="F524" s="11">
        <v>130400</v>
      </c>
      <c r="G524" s="11">
        <v>8</v>
      </c>
      <c r="H524" s="11">
        <v>130400</v>
      </c>
      <c r="I524" s="11">
        <v>150</v>
      </c>
      <c r="J524" s="11">
        <v>200000</v>
      </c>
    </row>
    <row r="525" spans="1:10">
      <c r="A525" s="20">
        <v>0</v>
      </c>
      <c r="B525" s="17">
        <v>0</v>
      </c>
      <c r="C525" s="17">
        <v>1</v>
      </c>
      <c r="D525" s="11">
        <v>4</v>
      </c>
      <c r="E525" s="11">
        <v>7</v>
      </c>
      <c r="F525" s="11">
        <v>69200</v>
      </c>
      <c r="G525" s="11">
        <v>2</v>
      </c>
      <c r="H525" s="11">
        <v>69200</v>
      </c>
      <c r="I525" s="11">
        <v>90</v>
      </c>
      <c r="J525" s="11">
        <v>325000</v>
      </c>
    </row>
    <row r="526" spans="1:10">
      <c r="A526" s="20">
        <v>0</v>
      </c>
      <c r="B526" s="17">
        <v>0</v>
      </c>
      <c r="C526" s="17">
        <v>1</v>
      </c>
      <c r="D526" s="11">
        <v>3</v>
      </c>
      <c r="E526" s="11">
        <v>4</v>
      </c>
      <c r="F526" s="11">
        <v>294100</v>
      </c>
      <c r="G526" s="11">
        <v>6</v>
      </c>
      <c r="H526" s="11">
        <v>294100</v>
      </c>
      <c r="I526" s="11">
        <v>290</v>
      </c>
      <c r="J526" s="11">
        <v>280000</v>
      </c>
    </row>
    <row r="527" spans="1:10">
      <c r="A527" s="20">
        <v>0</v>
      </c>
      <c r="B527" s="17">
        <v>0</v>
      </c>
      <c r="C527" s="17">
        <v>1</v>
      </c>
      <c r="D527" s="11">
        <v>2</v>
      </c>
      <c r="E527" s="11">
        <v>4</v>
      </c>
      <c r="F527" s="11">
        <v>41300</v>
      </c>
      <c r="G527" s="11">
        <v>2</v>
      </c>
      <c r="H527" s="11">
        <v>50900</v>
      </c>
      <c r="I527" s="11">
        <v>80</v>
      </c>
      <c r="J527" s="11">
        <v>150000</v>
      </c>
    </row>
    <row r="528" spans="1:10">
      <c r="A528" s="20">
        <v>1</v>
      </c>
      <c r="B528" s="17">
        <v>0</v>
      </c>
      <c r="C528" s="17">
        <v>1</v>
      </c>
      <c r="D528" s="11">
        <v>4</v>
      </c>
      <c r="E528" s="11">
        <v>7</v>
      </c>
      <c r="F528" s="11">
        <v>103900</v>
      </c>
      <c r="G528" s="11">
        <v>4</v>
      </c>
      <c r="H528" s="11">
        <v>103900</v>
      </c>
      <c r="I528" s="11">
        <v>300</v>
      </c>
      <c r="J528" s="11">
        <v>200000</v>
      </c>
    </row>
    <row r="529" spans="1:10">
      <c r="A529" s="20">
        <v>0</v>
      </c>
      <c r="B529" s="17">
        <v>0</v>
      </c>
      <c r="C529" s="17">
        <v>1</v>
      </c>
      <c r="D529" s="11">
        <v>3</v>
      </c>
      <c r="E529" s="11">
        <v>5</v>
      </c>
      <c r="F529" s="11">
        <v>75600</v>
      </c>
      <c r="G529" s="11">
        <v>2</v>
      </c>
      <c r="H529" s="11">
        <v>75600</v>
      </c>
      <c r="I529" s="11">
        <v>230</v>
      </c>
      <c r="J529" s="11">
        <v>185000</v>
      </c>
    </row>
    <row r="530" spans="1:10">
      <c r="A530" s="20">
        <v>0</v>
      </c>
      <c r="B530" s="17">
        <v>0</v>
      </c>
      <c r="C530" s="17">
        <v>1</v>
      </c>
      <c r="D530" s="11">
        <v>3</v>
      </c>
      <c r="E530" s="11">
        <v>6</v>
      </c>
      <c r="F530" s="11">
        <v>79000</v>
      </c>
      <c r="G530" s="11">
        <v>2</v>
      </c>
      <c r="H530" s="11">
        <v>79000</v>
      </c>
      <c r="I530" s="11">
        <v>120</v>
      </c>
      <c r="J530" s="11">
        <v>168000</v>
      </c>
    </row>
    <row r="531" spans="1:10">
      <c r="A531" s="20">
        <v>1</v>
      </c>
      <c r="B531" s="17">
        <v>0</v>
      </c>
      <c r="C531" s="17">
        <v>1</v>
      </c>
      <c r="D531" s="11">
        <v>3</v>
      </c>
      <c r="E531" s="11">
        <v>7</v>
      </c>
      <c r="F531" s="11">
        <v>79000</v>
      </c>
      <c r="G531" s="11">
        <v>2</v>
      </c>
      <c r="H531" s="11">
        <v>79000</v>
      </c>
      <c r="I531" s="11">
        <v>250</v>
      </c>
      <c r="J531" s="11">
        <v>270000</v>
      </c>
    </row>
    <row r="532" spans="1:10">
      <c r="A532" s="20">
        <v>0</v>
      </c>
      <c r="B532" s="17">
        <v>0</v>
      </c>
      <c r="C532" s="17">
        <v>1</v>
      </c>
      <c r="D532" s="11">
        <v>3</v>
      </c>
      <c r="E532" s="11">
        <v>5</v>
      </c>
      <c r="F532" s="11">
        <v>155000</v>
      </c>
      <c r="G532" s="11">
        <v>4</v>
      </c>
      <c r="H532" s="11">
        <v>155000</v>
      </c>
      <c r="I532" s="11">
        <v>140</v>
      </c>
      <c r="J532" s="11">
        <v>215000</v>
      </c>
    </row>
    <row r="533" spans="1:10">
      <c r="A533" s="20">
        <v>0</v>
      </c>
      <c r="B533" s="17">
        <v>0</v>
      </c>
      <c r="C533" s="17">
        <v>1</v>
      </c>
      <c r="D533" s="11">
        <v>2</v>
      </c>
      <c r="E533" s="11">
        <v>3</v>
      </c>
      <c r="F533" s="11">
        <v>172200</v>
      </c>
      <c r="G533" s="11">
        <v>2</v>
      </c>
      <c r="H533" s="11">
        <v>307200</v>
      </c>
      <c r="I533" s="11">
        <v>230</v>
      </c>
      <c r="J533" s="11">
        <v>360000</v>
      </c>
    </row>
    <row r="534" spans="1:10">
      <c r="A534" s="20">
        <v>1</v>
      </c>
      <c r="B534" s="17">
        <v>0</v>
      </c>
      <c r="C534" s="17">
        <v>1</v>
      </c>
      <c r="D534" s="11">
        <v>3</v>
      </c>
      <c r="E534" s="11">
        <v>7</v>
      </c>
      <c r="F534" s="11">
        <v>148300</v>
      </c>
      <c r="G534" s="11">
        <v>5</v>
      </c>
      <c r="H534" s="11">
        <v>148300</v>
      </c>
      <c r="I534" s="11">
        <v>300</v>
      </c>
      <c r="J534" s="11">
        <v>380000</v>
      </c>
    </row>
    <row r="535" spans="1:10">
      <c r="A535" s="20">
        <v>0</v>
      </c>
      <c r="B535" s="17">
        <v>0</v>
      </c>
      <c r="C535" s="17">
        <v>1</v>
      </c>
      <c r="D535" s="11">
        <v>3</v>
      </c>
      <c r="E535" s="11">
        <v>4</v>
      </c>
      <c r="F535" s="11">
        <v>61600</v>
      </c>
      <c r="G535" s="11">
        <v>4</v>
      </c>
      <c r="H535" s="11">
        <v>61600</v>
      </c>
      <c r="I535" s="11">
        <v>550</v>
      </c>
      <c r="J535" s="11">
        <v>90000</v>
      </c>
    </row>
    <row r="536" spans="1:10">
      <c r="A536" s="20">
        <v>0</v>
      </c>
      <c r="B536" s="17">
        <v>0</v>
      </c>
      <c r="C536" s="17">
        <v>1</v>
      </c>
      <c r="D536" s="11">
        <v>3</v>
      </c>
      <c r="E536" s="11">
        <v>6</v>
      </c>
      <c r="F536" s="11">
        <v>111000</v>
      </c>
      <c r="G536" s="11">
        <v>2</v>
      </c>
      <c r="H536" s="11">
        <v>111000</v>
      </c>
      <c r="I536" s="11">
        <v>100</v>
      </c>
      <c r="J536" s="11">
        <v>303000</v>
      </c>
    </row>
    <row r="537" spans="1:10">
      <c r="A537" s="20">
        <v>0</v>
      </c>
      <c r="B537" s="17">
        <v>0</v>
      </c>
      <c r="C537" s="17">
        <v>1</v>
      </c>
      <c r="D537" s="11">
        <v>4</v>
      </c>
      <c r="E537" s="11">
        <v>8</v>
      </c>
      <c r="F537" s="11">
        <v>132000</v>
      </c>
      <c r="G537" s="11">
        <v>2</v>
      </c>
      <c r="H537" s="11">
        <v>132000</v>
      </c>
      <c r="I537" s="11">
        <v>100</v>
      </c>
      <c r="J537" s="11">
        <v>480000</v>
      </c>
    </row>
    <row r="538" spans="1:10">
      <c r="A538" s="20">
        <v>1</v>
      </c>
      <c r="B538" s="17">
        <v>0</v>
      </c>
      <c r="C538" s="17">
        <v>1</v>
      </c>
      <c r="D538" s="11">
        <v>2</v>
      </c>
      <c r="E538" s="11">
        <v>5</v>
      </c>
      <c r="F538" s="11">
        <v>173200</v>
      </c>
      <c r="G538" s="11">
        <v>2</v>
      </c>
      <c r="H538" s="11">
        <v>173200</v>
      </c>
      <c r="I538" s="11">
        <v>90</v>
      </c>
      <c r="J538" s="11">
        <v>279000</v>
      </c>
    </row>
    <row r="539" spans="1:10">
      <c r="A539" s="20">
        <v>0</v>
      </c>
      <c r="B539" s="17">
        <v>0</v>
      </c>
      <c r="C539" s="17">
        <v>1</v>
      </c>
      <c r="D539" s="11">
        <v>2</v>
      </c>
      <c r="E539" s="11">
        <v>4</v>
      </c>
      <c r="F539" s="11">
        <v>102900</v>
      </c>
      <c r="G539" s="11">
        <v>7</v>
      </c>
      <c r="H539" s="11">
        <v>102900</v>
      </c>
      <c r="I539" s="11">
        <v>170</v>
      </c>
      <c r="J539" s="11">
        <v>100000</v>
      </c>
    </row>
    <row r="540" spans="1:10">
      <c r="A540" s="20">
        <v>1</v>
      </c>
      <c r="B540" s="17">
        <v>0</v>
      </c>
      <c r="C540" s="17">
        <v>0</v>
      </c>
      <c r="D540" s="11">
        <v>3</v>
      </c>
      <c r="E540" s="11">
        <v>4</v>
      </c>
      <c r="F540" s="11">
        <v>13000</v>
      </c>
      <c r="G540" s="11">
        <v>2</v>
      </c>
      <c r="H540" s="11">
        <v>13000</v>
      </c>
      <c r="I540" s="11">
        <v>90</v>
      </c>
      <c r="J540" s="11">
        <v>30000</v>
      </c>
    </row>
    <row r="541" spans="1:10">
      <c r="A541" s="20">
        <v>0</v>
      </c>
      <c r="B541" s="17">
        <v>0</v>
      </c>
      <c r="C541" s="17">
        <v>1</v>
      </c>
      <c r="D541" s="11">
        <v>4</v>
      </c>
      <c r="E541" s="11">
        <v>9</v>
      </c>
      <c r="F541" s="11">
        <v>295000</v>
      </c>
      <c r="G541" s="11">
        <v>3</v>
      </c>
      <c r="H541" s="11">
        <v>295000</v>
      </c>
      <c r="I541" s="11">
        <v>150</v>
      </c>
      <c r="J541" s="11">
        <v>380000</v>
      </c>
    </row>
    <row r="542" spans="1:10">
      <c r="A542" s="20">
        <v>1</v>
      </c>
      <c r="B542" s="17">
        <v>0</v>
      </c>
      <c r="C542" s="17">
        <v>1</v>
      </c>
      <c r="D542" s="11">
        <v>4</v>
      </c>
      <c r="E542" s="11">
        <v>5</v>
      </c>
      <c r="F542" s="11">
        <v>85300</v>
      </c>
      <c r="G542" s="11">
        <v>3</v>
      </c>
      <c r="H542" s="11">
        <v>85300</v>
      </c>
      <c r="I542" s="11">
        <v>470</v>
      </c>
      <c r="J542" s="11">
        <v>230000</v>
      </c>
    </row>
    <row r="543" spans="1:10">
      <c r="A543" s="20">
        <v>1</v>
      </c>
      <c r="B543" s="17">
        <v>0</v>
      </c>
      <c r="C543" s="17">
        <v>1</v>
      </c>
      <c r="D543" s="11">
        <v>1</v>
      </c>
      <c r="E543" s="11">
        <v>3</v>
      </c>
      <c r="F543" s="11">
        <v>83600</v>
      </c>
      <c r="G543" s="11">
        <v>3</v>
      </c>
      <c r="H543" s="11">
        <v>83600</v>
      </c>
      <c r="I543" s="11">
        <v>160</v>
      </c>
      <c r="J543" s="11">
        <v>150000</v>
      </c>
    </row>
    <row r="544" spans="1:10">
      <c r="A544" s="20">
        <v>0</v>
      </c>
      <c r="B544" s="17">
        <v>0</v>
      </c>
      <c r="C544" s="17">
        <v>1</v>
      </c>
      <c r="D544" s="11">
        <v>4</v>
      </c>
      <c r="E544" s="11">
        <v>11</v>
      </c>
      <c r="F544" s="11">
        <v>202000</v>
      </c>
      <c r="G544" s="11">
        <v>4</v>
      </c>
      <c r="H544" s="11">
        <v>217000</v>
      </c>
      <c r="I544" s="11">
        <v>240</v>
      </c>
      <c r="J544" s="11">
        <v>520000</v>
      </c>
    </row>
    <row r="545" spans="1:10">
      <c r="A545" s="20">
        <v>0</v>
      </c>
      <c r="B545" s="17">
        <v>0</v>
      </c>
      <c r="C545" s="17">
        <v>1</v>
      </c>
      <c r="D545" s="11">
        <v>3</v>
      </c>
      <c r="E545" s="11">
        <v>6</v>
      </c>
      <c r="F545" s="11">
        <v>144000</v>
      </c>
      <c r="G545" s="11">
        <v>3</v>
      </c>
      <c r="H545" s="11">
        <v>144000</v>
      </c>
      <c r="I545" s="11">
        <v>80</v>
      </c>
      <c r="J545" s="11">
        <v>220000</v>
      </c>
    </row>
    <row r="546" spans="1:10">
      <c r="A546" s="20">
        <v>0</v>
      </c>
      <c r="B546" s="17">
        <v>0</v>
      </c>
      <c r="C546" s="17">
        <v>1</v>
      </c>
      <c r="D546" s="11">
        <v>4</v>
      </c>
      <c r="E546" s="11">
        <v>5</v>
      </c>
      <c r="F546" s="11">
        <v>36700</v>
      </c>
      <c r="G546" s="11">
        <v>4</v>
      </c>
      <c r="H546" s="11">
        <v>36700</v>
      </c>
      <c r="I546" s="11">
        <v>120</v>
      </c>
      <c r="J546" s="11">
        <v>150000</v>
      </c>
    </row>
    <row r="547" spans="1:10">
      <c r="A547" s="20">
        <v>0</v>
      </c>
      <c r="B547" s="17">
        <v>0</v>
      </c>
      <c r="C547" s="17">
        <v>1</v>
      </c>
      <c r="D547" s="11">
        <v>2</v>
      </c>
      <c r="E547" s="11">
        <v>3</v>
      </c>
      <c r="F547" s="11">
        <v>127120</v>
      </c>
      <c r="G547" s="11">
        <v>2</v>
      </c>
      <c r="H547" s="11">
        <v>166220</v>
      </c>
      <c r="I547" s="11">
        <v>70</v>
      </c>
      <c r="J547" s="11">
        <v>65000</v>
      </c>
    </row>
    <row r="548" spans="1:10">
      <c r="A548" s="20">
        <v>0</v>
      </c>
      <c r="B548" s="17">
        <v>0</v>
      </c>
      <c r="C548" s="17">
        <v>1</v>
      </c>
      <c r="D548" s="11">
        <v>1</v>
      </c>
      <c r="E548" s="11">
        <v>2</v>
      </c>
      <c r="F548" s="11">
        <v>61700</v>
      </c>
      <c r="G548" s="11">
        <v>6</v>
      </c>
      <c r="H548" s="11">
        <v>61700</v>
      </c>
      <c r="I548" s="11">
        <v>40</v>
      </c>
      <c r="J548" s="11">
        <v>100000</v>
      </c>
    </row>
    <row r="549" spans="1:10">
      <c r="A549" s="20">
        <v>1</v>
      </c>
      <c r="B549" s="17">
        <v>0</v>
      </c>
      <c r="C549" s="17">
        <v>1</v>
      </c>
      <c r="D549" s="11">
        <v>4</v>
      </c>
      <c r="E549" s="11">
        <v>8</v>
      </c>
      <c r="F549" s="11">
        <v>231500</v>
      </c>
      <c r="G549" s="11">
        <v>3</v>
      </c>
      <c r="H549" s="11">
        <v>231500</v>
      </c>
      <c r="I549" s="11">
        <v>150</v>
      </c>
      <c r="J549" s="11">
        <v>365000</v>
      </c>
    </row>
    <row r="550" spans="1:10">
      <c r="A550" s="20">
        <v>0</v>
      </c>
      <c r="B550" s="17">
        <v>0</v>
      </c>
      <c r="C550" s="17">
        <v>1</v>
      </c>
      <c r="D550" s="11">
        <v>3</v>
      </c>
      <c r="E550" s="11">
        <v>5</v>
      </c>
      <c r="F550" s="11">
        <v>167500</v>
      </c>
      <c r="G550" s="11">
        <v>4</v>
      </c>
      <c r="H550" s="11">
        <v>167500</v>
      </c>
      <c r="I550" s="11">
        <v>350</v>
      </c>
      <c r="J550" s="11">
        <v>700000</v>
      </c>
    </row>
    <row r="551" spans="1:10">
      <c r="A551" s="20">
        <v>0</v>
      </c>
      <c r="B551" s="17">
        <v>0</v>
      </c>
      <c r="C551" s="17">
        <v>1</v>
      </c>
      <c r="D551" s="11">
        <v>3</v>
      </c>
      <c r="E551" s="11">
        <v>6</v>
      </c>
      <c r="F551" s="11">
        <v>176200</v>
      </c>
      <c r="G551" s="11">
        <v>4</v>
      </c>
      <c r="H551" s="11">
        <v>176200</v>
      </c>
      <c r="I551" s="11">
        <v>100</v>
      </c>
      <c r="J551" s="11">
        <v>300000</v>
      </c>
    </row>
    <row r="552" spans="1:10">
      <c r="A552" s="20">
        <v>0</v>
      </c>
      <c r="B552" s="17">
        <v>0</v>
      </c>
      <c r="C552" s="17">
        <v>1</v>
      </c>
      <c r="D552" s="11">
        <v>4</v>
      </c>
      <c r="E552" s="11">
        <v>5</v>
      </c>
      <c r="F552" s="11">
        <v>21800</v>
      </c>
      <c r="G552" s="11">
        <v>5</v>
      </c>
      <c r="H552" s="11">
        <v>21800</v>
      </c>
      <c r="I552" s="11">
        <v>100</v>
      </c>
      <c r="J552" s="11">
        <v>100000</v>
      </c>
    </row>
    <row r="553" spans="1:10">
      <c r="A553" s="20">
        <v>1</v>
      </c>
      <c r="B553" s="17">
        <v>0</v>
      </c>
      <c r="C553" s="17">
        <v>1</v>
      </c>
      <c r="D553" s="11">
        <v>3</v>
      </c>
      <c r="E553" s="11">
        <v>4</v>
      </c>
      <c r="F553" s="11">
        <v>255300</v>
      </c>
      <c r="G553" s="11">
        <v>2</v>
      </c>
      <c r="H553" s="11">
        <v>255300</v>
      </c>
      <c r="I553" s="11">
        <v>160</v>
      </c>
      <c r="J553" s="11">
        <v>270000</v>
      </c>
    </row>
    <row r="554" spans="1:10">
      <c r="A554" s="20">
        <v>0</v>
      </c>
      <c r="B554" s="17">
        <v>0</v>
      </c>
      <c r="C554" s="17">
        <v>1</v>
      </c>
      <c r="D554" s="11">
        <v>4</v>
      </c>
      <c r="E554" s="11">
        <v>9</v>
      </c>
      <c r="F554" s="11">
        <v>116000</v>
      </c>
      <c r="G554" s="11">
        <v>5</v>
      </c>
      <c r="H554" s="11">
        <v>116000</v>
      </c>
      <c r="I554" s="11">
        <v>560</v>
      </c>
      <c r="J554" s="11">
        <v>220000</v>
      </c>
    </row>
    <row r="555" spans="1:10">
      <c r="A555" s="20">
        <v>1</v>
      </c>
      <c r="B555" s="17">
        <v>0</v>
      </c>
      <c r="C555" s="17">
        <v>1</v>
      </c>
      <c r="D555" s="11">
        <v>5</v>
      </c>
      <c r="E555" s="11">
        <v>10</v>
      </c>
      <c r="F555" s="11">
        <v>138400</v>
      </c>
      <c r="G555" s="11">
        <v>3</v>
      </c>
      <c r="H555" s="11">
        <v>138400</v>
      </c>
      <c r="I555" s="11">
        <v>300</v>
      </c>
      <c r="J555" s="11">
        <v>720000</v>
      </c>
    </row>
    <row r="556" spans="1:10">
      <c r="A556" s="20">
        <v>1</v>
      </c>
      <c r="B556" s="17">
        <v>0</v>
      </c>
      <c r="C556" s="17">
        <v>1</v>
      </c>
      <c r="D556" s="11">
        <v>3</v>
      </c>
      <c r="E556" s="11">
        <v>4</v>
      </c>
      <c r="F556" s="11">
        <v>86000</v>
      </c>
      <c r="G556" s="11">
        <v>4</v>
      </c>
      <c r="H556" s="11">
        <v>86000</v>
      </c>
      <c r="I556" s="11">
        <v>150</v>
      </c>
      <c r="J556" s="11">
        <v>265000</v>
      </c>
    </row>
    <row r="557" spans="1:10">
      <c r="A557" s="20">
        <v>0</v>
      </c>
      <c r="B557" s="17">
        <v>1</v>
      </c>
      <c r="C557" s="17">
        <v>1</v>
      </c>
      <c r="D557" s="11">
        <v>2</v>
      </c>
      <c r="E557" s="11">
        <v>5</v>
      </c>
      <c r="F557" s="11">
        <v>44700</v>
      </c>
      <c r="G557" s="11">
        <v>2</v>
      </c>
      <c r="H557" s="11">
        <v>44700</v>
      </c>
      <c r="I557" s="11">
        <v>190</v>
      </c>
      <c r="J557" s="11">
        <v>350000</v>
      </c>
    </row>
    <row r="558" spans="1:10">
      <c r="A558" s="20">
        <v>0</v>
      </c>
      <c r="B558" s="17">
        <v>0</v>
      </c>
      <c r="C558" s="17">
        <v>1</v>
      </c>
      <c r="D558" s="11">
        <v>5</v>
      </c>
      <c r="E558" s="11">
        <v>11</v>
      </c>
      <c r="F558" s="11">
        <v>114914</v>
      </c>
      <c r="G558" s="11">
        <v>3</v>
      </c>
      <c r="H558" s="11">
        <v>114914</v>
      </c>
      <c r="I558" s="11">
        <v>80</v>
      </c>
      <c r="J558" s="11">
        <v>400000</v>
      </c>
    </row>
    <row r="559" spans="1:10">
      <c r="A559" s="20">
        <v>0</v>
      </c>
      <c r="B559" s="17">
        <v>0</v>
      </c>
      <c r="C559" s="17">
        <v>0</v>
      </c>
      <c r="D559" s="11">
        <v>2</v>
      </c>
      <c r="E559" s="11">
        <v>3</v>
      </c>
      <c r="F559" s="11">
        <v>5750</v>
      </c>
      <c r="G559" s="11">
        <v>4</v>
      </c>
      <c r="H559" s="11">
        <v>34750</v>
      </c>
      <c r="I559" s="11">
        <v>110</v>
      </c>
      <c r="J559" s="11">
        <v>47500</v>
      </c>
    </row>
    <row r="560" spans="1:10">
      <c r="A560" s="20">
        <v>1</v>
      </c>
      <c r="B560" s="17">
        <v>0</v>
      </c>
      <c r="C560" s="17">
        <v>1</v>
      </c>
      <c r="D560" s="11">
        <v>3</v>
      </c>
      <c r="E560" s="11">
        <v>5</v>
      </c>
      <c r="F560" s="11">
        <v>132000</v>
      </c>
      <c r="G560" s="11">
        <v>2</v>
      </c>
      <c r="H560" s="11">
        <v>132000</v>
      </c>
      <c r="I560" s="11">
        <v>150</v>
      </c>
      <c r="J560" s="11">
        <v>200000</v>
      </c>
    </row>
    <row r="561" spans="1:10">
      <c r="A561" s="20">
        <v>1</v>
      </c>
      <c r="B561" s="17">
        <v>0</v>
      </c>
      <c r="C561" s="17">
        <v>1</v>
      </c>
      <c r="D561" s="11">
        <v>4</v>
      </c>
      <c r="E561" s="11">
        <v>8</v>
      </c>
      <c r="F561" s="11">
        <v>60000</v>
      </c>
      <c r="G561" s="11">
        <v>2</v>
      </c>
      <c r="H561" s="11">
        <v>60000</v>
      </c>
      <c r="I561" s="11">
        <v>200</v>
      </c>
      <c r="J561" s="11">
        <v>250000</v>
      </c>
    </row>
    <row r="562" spans="1:10">
      <c r="A562" s="20">
        <v>0</v>
      </c>
      <c r="B562" s="17">
        <v>0</v>
      </c>
      <c r="C562" s="17">
        <v>1</v>
      </c>
      <c r="D562" s="11">
        <v>3</v>
      </c>
      <c r="E562" s="11">
        <v>5</v>
      </c>
      <c r="F562" s="11">
        <v>97900</v>
      </c>
      <c r="G562" s="11">
        <v>2</v>
      </c>
      <c r="H562" s="11">
        <v>97900</v>
      </c>
      <c r="I562" s="11">
        <v>80</v>
      </c>
      <c r="J562" s="11">
        <v>250000</v>
      </c>
    </row>
    <row r="563" spans="1:10">
      <c r="A563" s="20">
        <v>0</v>
      </c>
      <c r="B563" s="17">
        <v>0</v>
      </c>
      <c r="C563" s="17">
        <v>1</v>
      </c>
      <c r="D563" s="11">
        <v>4</v>
      </c>
      <c r="E563" s="11">
        <v>12</v>
      </c>
      <c r="F563" s="11">
        <v>76000</v>
      </c>
      <c r="G563" s="11">
        <v>4</v>
      </c>
      <c r="H563" s="11">
        <v>76000</v>
      </c>
      <c r="I563" s="11">
        <v>110</v>
      </c>
      <c r="J563" s="11">
        <v>387000</v>
      </c>
    </row>
    <row r="564" spans="1:10">
      <c r="A564" s="20">
        <v>0</v>
      </c>
      <c r="B564" s="17">
        <v>0</v>
      </c>
      <c r="C564" s="17">
        <v>1</v>
      </c>
      <c r="D564" s="11">
        <v>3</v>
      </c>
      <c r="E564" s="11">
        <v>9</v>
      </c>
      <c r="F564" s="11">
        <v>57000</v>
      </c>
      <c r="G564" s="11">
        <v>2</v>
      </c>
      <c r="H564" s="11">
        <v>57000</v>
      </c>
      <c r="I564" s="11">
        <v>110</v>
      </c>
      <c r="J564" s="11">
        <v>450000</v>
      </c>
    </row>
    <row r="565" spans="1:10">
      <c r="A565" s="20">
        <v>0</v>
      </c>
      <c r="B565" s="17">
        <v>1</v>
      </c>
      <c r="C565" s="17">
        <v>1</v>
      </c>
      <c r="D565" s="11">
        <v>4</v>
      </c>
      <c r="E565" s="11">
        <v>7</v>
      </c>
      <c r="F565" s="11">
        <v>98400</v>
      </c>
      <c r="G565" s="11">
        <v>2</v>
      </c>
      <c r="H565" s="11">
        <v>98400</v>
      </c>
      <c r="I565" s="11">
        <v>120</v>
      </c>
      <c r="J565" s="11">
        <v>300000</v>
      </c>
    </row>
    <row r="566" spans="1:10">
      <c r="A566" s="20">
        <v>0</v>
      </c>
      <c r="B566" s="17">
        <v>0</v>
      </c>
      <c r="C566" s="17">
        <v>1</v>
      </c>
      <c r="D566" s="11">
        <v>5</v>
      </c>
      <c r="E566" s="11">
        <v>9</v>
      </c>
      <c r="F566" s="11">
        <v>188500</v>
      </c>
      <c r="G566" s="11">
        <v>4</v>
      </c>
      <c r="H566" s="11">
        <v>188500</v>
      </c>
      <c r="I566" s="11">
        <v>170</v>
      </c>
      <c r="J566" s="11">
        <v>314000</v>
      </c>
    </row>
    <row r="567" spans="1:10">
      <c r="A567" s="20">
        <v>0</v>
      </c>
      <c r="B567" s="17">
        <v>0</v>
      </c>
      <c r="C567" s="17">
        <v>1</v>
      </c>
      <c r="D567" s="11">
        <v>2</v>
      </c>
      <c r="E567" s="11">
        <v>3</v>
      </c>
      <c r="F567" s="11">
        <v>121600</v>
      </c>
      <c r="G567" s="11">
        <v>2</v>
      </c>
      <c r="H567" s="11">
        <v>121600</v>
      </c>
      <c r="I567" s="11">
        <v>140</v>
      </c>
      <c r="J567" s="11">
        <v>327000</v>
      </c>
    </row>
    <row r="568" spans="1:10">
      <c r="A568" s="20">
        <v>0</v>
      </c>
      <c r="B568" s="17">
        <v>0</v>
      </c>
      <c r="C568" s="17">
        <v>1</v>
      </c>
      <c r="D568" s="11">
        <v>1</v>
      </c>
      <c r="E568" s="11">
        <v>3</v>
      </c>
      <c r="F568" s="11">
        <v>83860</v>
      </c>
      <c r="G568" s="11">
        <v>2</v>
      </c>
      <c r="H568" s="11">
        <v>83860</v>
      </c>
      <c r="I568" s="11">
        <v>200</v>
      </c>
      <c r="J568" s="11">
        <v>250000</v>
      </c>
    </row>
    <row r="569" spans="1:10">
      <c r="A569" s="20">
        <v>0</v>
      </c>
      <c r="B569" s="17">
        <v>0</v>
      </c>
      <c r="C569" s="17">
        <v>1</v>
      </c>
      <c r="D569" s="11">
        <v>2</v>
      </c>
      <c r="E569" s="11">
        <v>4</v>
      </c>
      <c r="F569" s="11">
        <v>23500</v>
      </c>
      <c r="G569" s="11">
        <v>2</v>
      </c>
      <c r="H569" s="11">
        <v>23500</v>
      </c>
      <c r="I569" s="11">
        <v>120</v>
      </c>
      <c r="J569" s="11">
        <v>20000</v>
      </c>
    </row>
    <row r="570" spans="1:10">
      <c r="A570" s="20">
        <v>0</v>
      </c>
      <c r="B570" s="17">
        <v>0</v>
      </c>
      <c r="C570" s="17">
        <v>1</v>
      </c>
      <c r="D570" s="11">
        <v>4</v>
      </c>
      <c r="E570" s="11">
        <v>10</v>
      </c>
      <c r="F570" s="11">
        <v>243900</v>
      </c>
      <c r="G570" s="11">
        <v>4</v>
      </c>
      <c r="H570" s="11">
        <v>243900</v>
      </c>
      <c r="I570" s="11">
        <v>50</v>
      </c>
      <c r="J570" s="11">
        <v>300000</v>
      </c>
    </row>
    <row r="571" spans="1:10">
      <c r="A571" s="20">
        <v>0</v>
      </c>
      <c r="B571" s="17">
        <v>0</v>
      </c>
      <c r="C571" s="17">
        <v>1</v>
      </c>
      <c r="D571" s="11">
        <v>3</v>
      </c>
      <c r="E571" s="11">
        <v>5</v>
      </c>
      <c r="F571" s="11">
        <v>55000</v>
      </c>
      <c r="G571" s="11">
        <v>2</v>
      </c>
      <c r="H571" s="11">
        <v>55000</v>
      </c>
      <c r="I571" s="11">
        <v>130</v>
      </c>
      <c r="J571" s="11">
        <v>127000</v>
      </c>
    </row>
    <row r="572" spans="1:10">
      <c r="A572" s="20">
        <v>0</v>
      </c>
      <c r="B572" s="17">
        <v>0</v>
      </c>
      <c r="C572" s="17">
        <v>1</v>
      </c>
      <c r="D572" s="11">
        <v>3</v>
      </c>
      <c r="E572" s="11">
        <v>6</v>
      </c>
      <c r="F572" s="11">
        <v>182100</v>
      </c>
      <c r="G572" s="11">
        <v>4</v>
      </c>
      <c r="H572" s="11">
        <v>182100</v>
      </c>
      <c r="I572" s="11">
        <v>160</v>
      </c>
      <c r="J572" s="11">
        <v>350000</v>
      </c>
    </row>
    <row r="573" spans="1:10">
      <c r="A573" s="20">
        <v>1</v>
      </c>
      <c r="B573" s="17">
        <v>0</v>
      </c>
      <c r="C573" s="17">
        <v>1</v>
      </c>
      <c r="D573" s="11">
        <v>1</v>
      </c>
      <c r="E573" s="11">
        <v>3</v>
      </c>
      <c r="F573" s="11">
        <v>482900</v>
      </c>
      <c r="G573" s="11">
        <v>6</v>
      </c>
      <c r="H573" s="11">
        <v>482900</v>
      </c>
      <c r="I573" s="11">
        <v>200</v>
      </c>
      <c r="J573" s="11">
        <v>260000</v>
      </c>
    </row>
    <row r="574" spans="1:10">
      <c r="A574" s="20">
        <v>1</v>
      </c>
      <c r="B574" s="17">
        <v>0</v>
      </c>
      <c r="C574" s="17">
        <v>1</v>
      </c>
      <c r="D574" s="11">
        <v>2</v>
      </c>
      <c r="E574" s="11">
        <v>4</v>
      </c>
      <c r="F574" s="11">
        <v>138000</v>
      </c>
      <c r="G574" s="11">
        <v>2</v>
      </c>
      <c r="H574" s="11">
        <v>138000</v>
      </c>
      <c r="I574" s="11">
        <v>130</v>
      </c>
      <c r="J574" s="11">
        <v>229000</v>
      </c>
    </row>
    <row r="575" spans="1:10">
      <c r="A575" s="20">
        <v>0</v>
      </c>
      <c r="B575" s="17">
        <v>0</v>
      </c>
      <c r="C575" s="17">
        <v>1</v>
      </c>
      <c r="D575" s="11">
        <v>3</v>
      </c>
      <c r="E575" s="11">
        <v>5</v>
      </c>
      <c r="F575" s="11">
        <v>94560</v>
      </c>
      <c r="G575" s="11">
        <v>4</v>
      </c>
      <c r="H575" s="11">
        <v>94560</v>
      </c>
      <c r="I575" s="11">
        <v>200</v>
      </c>
      <c r="J575" s="11">
        <v>140000</v>
      </c>
    </row>
    <row r="576" spans="1:10">
      <c r="A576" s="20">
        <v>0</v>
      </c>
      <c r="B576" s="17">
        <v>0</v>
      </c>
      <c r="C576" s="17">
        <v>1</v>
      </c>
      <c r="D576" s="11">
        <v>3</v>
      </c>
      <c r="E576" s="11">
        <v>5</v>
      </c>
      <c r="F576" s="11">
        <v>9600</v>
      </c>
      <c r="G576" s="11">
        <v>2</v>
      </c>
      <c r="H576" s="11">
        <v>78600</v>
      </c>
      <c r="I576" s="11">
        <v>230</v>
      </c>
      <c r="J576" s="11">
        <v>25000</v>
      </c>
    </row>
    <row r="577" spans="1:10">
      <c r="A577" s="20">
        <v>0</v>
      </c>
      <c r="B577" s="17">
        <v>0</v>
      </c>
      <c r="C577" s="17">
        <v>1</v>
      </c>
      <c r="D577" s="11">
        <v>3</v>
      </c>
      <c r="E577" s="11">
        <v>4</v>
      </c>
      <c r="F577" s="11">
        <v>23500</v>
      </c>
      <c r="G577" s="11">
        <v>9</v>
      </c>
      <c r="H577" s="11">
        <v>23500</v>
      </c>
      <c r="I577" s="11">
        <v>280</v>
      </c>
      <c r="J577" s="11">
        <v>40000</v>
      </c>
    </row>
    <row r="578" spans="1:10">
      <c r="A578" s="20">
        <v>1</v>
      </c>
      <c r="B578" s="17">
        <v>0</v>
      </c>
      <c r="C578" s="17">
        <v>1</v>
      </c>
      <c r="D578" s="11">
        <v>3</v>
      </c>
      <c r="E578" s="11">
        <v>6</v>
      </c>
      <c r="F578" s="11">
        <v>81800</v>
      </c>
      <c r="G578" s="11">
        <v>6</v>
      </c>
      <c r="H578" s="11">
        <v>81800</v>
      </c>
      <c r="I578" s="11">
        <v>180</v>
      </c>
      <c r="J578" s="11">
        <v>220000</v>
      </c>
    </row>
    <row r="579" spans="1:10">
      <c r="A579" s="20">
        <v>0</v>
      </c>
      <c r="B579" s="17">
        <v>0</v>
      </c>
      <c r="C579" s="17">
        <v>0</v>
      </c>
      <c r="D579" s="11">
        <v>2</v>
      </c>
      <c r="E579" s="11">
        <v>3</v>
      </c>
      <c r="F579" s="11">
        <v>9810</v>
      </c>
      <c r="G579" s="11">
        <v>3</v>
      </c>
      <c r="H579" s="11">
        <v>9810</v>
      </c>
      <c r="I579" s="11">
        <v>100</v>
      </c>
      <c r="J579" s="11">
        <v>35000</v>
      </c>
    </row>
    <row r="580" spans="1:10">
      <c r="A580" s="20">
        <v>0</v>
      </c>
      <c r="B580" s="17">
        <v>0</v>
      </c>
      <c r="C580" s="17">
        <v>1</v>
      </c>
      <c r="D580" s="11">
        <v>4</v>
      </c>
      <c r="E580" s="11">
        <v>7</v>
      </c>
      <c r="F580" s="11">
        <v>106400</v>
      </c>
      <c r="G580" s="11">
        <v>2</v>
      </c>
      <c r="H580" s="11">
        <v>106400</v>
      </c>
      <c r="I580" s="11">
        <v>100</v>
      </c>
      <c r="J580" s="11">
        <v>260000</v>
      </c>
    </row>
    <row r="581" spans="1:10">
      <c r="A581" s="20">
        <v>0</v>
      </c>
      <c r="B581" s="17">
        <v>0</v>
      </c>
      <c r="C581" s="17">
        <v>1</v>
      </c>
      <c r="D581" s="11">
        <v>1</v>
      </c>
      <c r="E581" s="11">
        <v>3</v>
      </c>
      <c r="F581" s="11">
        <v>186200</v>
      </c>
      <c r="G581" s="11">
        <v>2</v>
      </c>
      <c r="H581" s="11">
        <v>186200</v>
      </c>
      <c r="I581" s="11">
        <v>90</v>
      </c>
      <c r="J581" s="11">
        <v>375000</v>
      </c>
    </row>
    <row r="582" spans="1:10">
      <c r="A582" s="20">
        <v>0</v>
      </c>
      <c r="B582" s="17">
        <v>0</v>
      </c>
      <c r="C582" s="17">
        <v>1</v>
      </c>
      <c r="D582" s="11">
        <v>4</v>
      </c>
      <c r="E582" s="11">
        <v>7</v>
      </c>
      <c r="F582" s="11">
        <v>95000</v>
      </c>
      <c r="G582" s="11">
        <v>2</v>
      </c>
      <c r="H582" s="11">
        <v>95000</v>
      </c>
      <c r="I582" s="11">
        <v>140</v>
      </c>
      <c r="J582" s="11">
        <v>350000</v>
      </c>
    </row>
    <row r="583" spans="1:10">
      <c r="A583" s="20">
        <v>0</v>
      </c>
      <c r="B583" s="17">
        <v>0</v>
      </c>
      <c r="C583" s="17">
        <v>1</v>
      </c>
      <c r="D583" s="11">
        <v>4</v>
      </c>
      <c r="E583" s="11">
        <v>5</v>
      </c>
      <c r="F583" s="11">
        <v>104800</v>
      </c>
      <c r="G583" s="11">
        <v>5</v>
      </c>
      <c r="H583" s="11">
        <v>104800</v>
      </c>
      <c r="I583" s="11">
        <v>200</v>
      </c>
      <c r="J583" s="11">
        <v>325000</v>
      </c>
    </row>
    <row r="584" spans="1:10">
      <c r="A584" s="20">
        <v>0</v>
      </c>
      <c r="B584" s="17">
        <v>0</v>
      </c>
      <c r="C584" s="17">
        <v>1</v>
      </c>
      <c r="D584" s="11">
        <v>4</v>
      </c>
      <c r="E584" s="11">
        <v>10</v>
      </c>
      <c r="F584" s="11">
        <v>97800</v>
      </c>
      <c r="G584" s="11">
        <v>5</v>
      </c>
      <c r="H584" s="11">
        <v>97800</v>
      </c>
      <c r="I584" s="11">
        <v>140</v>
      </c>
      <c r="J584" s="11">
        <v>286000</v>
      </c>
    </row>
    <row r="585" spans="1:10">
      <c r="A585" s="20">
        <v>0</v>
      </c>
      <c r="B585" s="17">
        <v>0</v>
      </c>
      <c r="C585" s="17">
        <v>1</v>
      </c>
      <c r="D585" s="11">
        <v>4</v>
      </c>
      <c r="E585" s="11">
        <v>9</v>
      </c>
      <c r="F585" s="11">
        <v>69000</v>
      </c>
      <c r="G585" s="11">
        <v>6</v>
      </c>
      <c r="H585" s="11">
        <v>69000</v>
      </c>
      <c r="I585" s="11">
        <v>160</v>
      </c>
      <c r="J585" s="11">
        <v>40000</v>
      </c>
    </row>
    <row r="586" spans="1:10">
      <c r="A586" s="20">
        <v>0</v>
      </c>
      <c r="B586" s="17">
        <v>0</v>
      </c>
      <c r="C586" s="17">
        <v>1</v>
      </c>
      <c r="D586" s="11">
        <v>3</v>
      </c>
      <c r="E586" s="11">
        <v>10</v>
      </c>
      <c r="F586" s="11">
        <v>200000</v>
      </c>
      <c r="G586" s="11">
        <v>2</v>
      </c>
      <c r="H586" s="11">
        <v>200000</v>
      </c>
      <c r="I586" s="11">
        <v>190</v>
      </c>
      <c r="J586" s="11">
        <v>750000</v>
      </c>
    </row>
    <row r="587" spans="1:10">
      <c r="A587" s="20">
        <v>1</v>
      </c>
      <c r="B587" s="17">
        <v>0</v>
      </c>
      <c r="C587" s="17">
        <v>1</v>
      </c>
      <c r="D587" s="11">
        <v>2</v>
      </c>
      <c r="E587" s="11">
        <v>3</v>
      </c>
      <c r="F587" s="11">
        <v>81000</v>
      </c>
      <c r="G587" s="11">
        <v>4</v>
      </c>
      <c r="H587" s="11">
        <v>81000</v>
      </c>
      <c r="I587" s="11">
        <v>250</v>
      </c>
      <c r="J587" s="11">
        <v>14000</v>
      </c>
    </row>
    <row r="588" spans="1:10">
      <c r="A588" s="20">
        <v>1</v>
      </c>
      <c r="B588" s="17">
        <v>0</v>
      </c>
      <c r="C588" s="17">
        <v>1</v>
      </c>
      <c r="D588" s="11">
        <v>3</v>
      </c>
      <c r="E588" s="11">
        <v>4</v>
      </c>
      <c r="F588" s="11">
        <v>83000</v>
      </c>
      <c r="G588" s="11">
        <v>2</v>
      </c>
      <c r="H588" s="11">
        <v>83000</v>
      </c>
      <c r="I588" s="11">
        <v>100</v>
      </c>
      <c r="J588" s="11">
        <v>190000</v>
      </c>
    </row>
    <row r="589" spans="1:10">
      <c r="A589" s="20">
        <v>0</v>
      </c>
      <c r="B589" s="17">
        <v>0</v>
      </c>
      <c r="C589" s="17">
        <v>1</v>
      </c>
      <c r="D589" s="11">
        <v>3</v>
      </c>
      <c r="E589" s="11">
        <v>4</v>
      </c>
      <c r="F589" s="11">
        <v>168480</v>
      </c>
      <c r="G589" s="11">
        <v>5</v>
      </c>
      <c r="H589" s="11">
        <v>168480</v>
      </c>
      <c r="I589" s="11">
        <v>400</v>
      </c>
      <c r="J589" s="11">
        <v>425000</v>
      </c>
    </row>
    <row r="590" spans="1:10">
      <c r="A590" s="20">
        <v>0</v>
      </c>
      <c r="B590" s="17">
        <v>0</v>
      </c>
      <c r="C590" s="17">
        <v>1</v>
      </c>
      <c r="D590" s="11">
        <v>3</v>
      </c>
      <c r="E590" s="11">
        <v>4</v>
      </c>
      <c r="F590" s="11">
        <v>61200</v>
      </c>
      <c r="G590" s="11">
        <v>4</v>
      </c>
      <c r="H590" s="11">
        <v>61200</v>
      </c>
      <c r="I590" s="11">
        <v>120</v>
      </c>
      <c r="J590" s="11">
        <v>156000</v>
      </c>
    </row>
    <row r="591" spans="1:10">
      <c r="A591" s="20">
        <v>0</v>
      </c>
      <c r="B591" s="17">
        <v>0</v>
      </c>
      <c r="C591" s="17">
        <v>1</v>
      </c>
      <c r="D591" s="11">
        <v>3</v>
      </c>
      <c r="E591" s="11">
        <v>9</v>
      </c>
      <c r="F591" s="11">
        <v>138400</v>
      </c>
      <c r="G591" s="11">
        <v>2</v>
      </c>
      <c r="H591" s="11">
        <v>138400</v>
      </c>
      <c r="I591" s="11">
        <v>120</v>
      </c>
      <c r="J591" s="11">
        <v>350000</v>
      </c>
    </row>
    <row r="592" spans="1:10">
      <c r="A592" s="20">
        <v>0</v>
      </c>
      <c r="B592" s="17">
        <v>0</v>
      </c>
      <c r="C592" s="17">
        <v>1</v>
      </c>
      <c r="D592" s="11">
        <v>2</v>
      </c>
      <c r="E592" s="11">
        <v>4</v>
      </c>
      <c r="F592" s="11">
        <v>76100</v>
      </c>
      <c r="G592" s="11">
        <v>2</v>
      </c>
      <c r="H592" s="11">
        <v>76100</v>
      </c>
      <c r="I592" s="11">
        <v>250</v>
      </c>
      <c r="J592" s="11">
        <v>70000</v>
      </c>
    </row>
    <row r="593" spans="1:10">
      <c r="A593" s="20">
        <v>0</v>
      </c>
      <c r="B593" s="17">
        <v>0</v>
      </c>
      <c r="C593" s="17">
        <v>1</v>
      </c>
      <c r="D593" s="11">
        <v>2</v>
      </c>
      <c r="E593" s="11">
        <v>4</v>
      </c>
      <c r="F593" s="11">
        <v>112700</v>
      </c>
      <c r="G593" s="11">
        <v>2</v>
      </c>
      <c r="H593" s="11">
        <v>112700</v>
      </c>
      <c r="I593" s="11">
        <v>100</v>
      </c>
      <c r="J593" s="11">
        <v>150000</v>
      </c>
    </row>
    <row r="594" spans="1:10">
      <c r="A594" s="20">
        <v>1</v>
      </c>
      <c r="B594" s="17">
        <v>0</v>
      </c>
      <c r="C594" s="17">
        <v>1</v>
      </c>
      <c r="D594" s="11">
        <v>3</v>
      </c>
      <c r="E594" s="11">
        <v>7</v>
      </c>
      <c r="F594" s="11">
        <v>596220</v>
      </c>
      <c r="G594" s="11">
        <v>4</v>
      </c>
      <c r="H594" s="11">
        <v>596220</v>
      </c>
      <c r="I594" s="11">
        <v>220</v>
      </c>
      <c r="J594" s="11">
        <v>60000</v>
      </c>
    </row>
    <row r="595" spans="1:10">
      <c r="A595" s="20">
        <v>0</v>
      </c>
      <c r="B595" s="17">
        <v>0</v>
      </c>
      <c r="C595" s="17">
        <v>1</v>
      </c>
      <c r="D595" s="11">
        <v>3</v>
      </c>
      <c r="E595" s="11">
        <v>5</v>
      </c>
      <c r="F595" s="11">
        <v>7330</v>
      </c>
      <c r="G595" s="11">
        <v>3</v>
      </c>
      <c r="H595" s="11">
        <v>7330</v>
      </c>
      <c r="I595" s="11">
        <v>260</v>
      </c>
      <c r="J595" s="11">
        <v>150000</v>
      </c>
    </row>
    <row r="596" spans="1:10">
      <c r="A596" s="20">
        <v>0</v>
      </c>
      <c r="B596" s="17">
        <v>0</v>
      </c>
      <c r="C596" s="17">
        <v>1</v>
      </c>
      <c r="D596" s="11">
        <v>3</v>
      </c>
      <c r="E596" s="11">
        <v>4</v>
      </c>
      <c r="F596" s="11">
        <v>48400</v>
      </c>
      <c r="G596" s="11">
        <v>5</v>
      </c>
      <c r="H596" s="11">
        <v>52500</v>
      </c>
      <c r="I596" s="11">
        <v>170</v>
      </c>
      <c r="J596" s="11">
        <v>90000</v>
      </c>
    </row>
    <row r="597" spans="1:10">
      <c r="A597" s="20">
        <v>1</v>
      </c>
      <c r="B597" s="17">
        <v>0</v>
      </c>
      <c r="C597" s="17">
        <v>1</v>
      </c>
      <c r="D597" s="11">
        <v>3</v>
      </c>
      <c r="E597" s="11">
        <v>6</v>
      </c>
      <c r="F597" s="11">
        <v>147400</v>
      </c>
      <c r="G597" s="11">
        <v>2</v>
      </c>
      <c r="H597" s="11">
        <v>213400</v>
      </c>
      <c r="I597" s="11">
        <v>120</v>
      </c>
      <c r="J597" s="11">
        <v>240000</v>
      </c>
    </row>
    <row r="598" spans="1:10">
      <c r="A598" s="20">
        <v>0</v>
      </c>
      <c r="B598" s="17">
        <v>0</v>
      </c>
      <c r="C598" s="17">
        <v>1</v>
      </c>
      <c r="D598" s="11">
        <v>4</v>
      </c>
      <c r="E598" s="11">
        <v>9</v>
      </c>
      <c r="F598" s="11">
        <v>65000</v>
      </c>
      <c r="G598" s="11">
        <v>2</v>
      </c>
      <c r="H598" s="11">
        <v>65000</v>
      </c>
      <c r="I598" s="11">
        <v>150</v>
      </c>
      <c r="J598" s="11">
        <v>600000</v>
      </c>
    </row>
    <row r="599" spans="1:10">
      <c r="A599" s="20">
        <v>0</v>
      </c>
      <c r="B599" s="17">
        <v>0</v>
      </c>
      <c r="C599" s="17">
        <v>1</v>
      </c>
      <c r="D599" s="11">
        <v>2</v>
      </c>
      <c r="E599" s="11">
        <v>4</v>
      </c>
      <c r="F599" s="11">
        <v>53800</v>
      </c>
      <c r="G599" s="11">
        <v>3</v>
      </c>
      <c r="H599" s="11">
        <v>53800</v>
      </c>
      <c r="I599" s="11">
        <v>120</v>
      </c>
      <c r="J599" s="11">
        <v>315000</v>
      </c>
    </row>
    <row r="600" spans="1:10">
      <c r="A600" s="20">
        <v>0</v>
      </c>
      <c r="B600" s="17">
        <v>0</v>
      </c>
      <c r="C600" s="17">
        <v>1</v>
      </c>
      <c r="D600" s="11">
        <v>4</v>
      </c>
      <c r="E600" s="11">
        <v>8</v>
      </c>
      <c r="F600" s="11">
        <v>155000</v>
      </c>
      <c r="G600" s="11">
        <v>2</v>
      </c>
      <c r="H600" s="11">
        <v>155000</v>
      </c>
      <c r="I600" s="11">
        <v>100</v>
      </c>
      <c r="J600" s="11">
        <v>400000</v>
      </c>
    </row>
    <row r="601" spans="1:10">
      <c r="A601" s="20">
        <v>0</v>
      </c>
      <c r="B601" s="17">
        <v>0</v>
      </c>
      <c r="C601" s="17">
        <v>1</v>
      </c>
      <c r="D601" s="11">
        <v>2</v>
      </c>
      <c r="E601" s="11">
        <v>5</v>
      </c>
      <c r="F601" s="11">
        <v>202200</v>
      </c>
      <c r="G601" s="11">
        <v>2</v>
      </c>
      <c r="H601" s="11">
        <v>202200</v>
      </c>
      <c r="I601" s="11">
        <v>240</v>
      </c>
      <c r="J601" s="11">
        <v>425000</v>
      </c>
    </row>
    <row r="602" spans="1:10">
      <c r="A602" s="20">
        <v>1</v>
      </c>
      <c r="B602" s="17">
        <v>0</v>
      </c>
      <c r="C602" s="17">
        <v>1</v>
      </c>
      <c r="D602" s="11">
        <v>2</v>
      </c>
      <c r="E602" s="11">
        <v>7</v>
      </c>
      <c r="F602" s="11">
        <v>22600</v>
      </c>
      <c r="G602" s="11">
        <v>3</v>
      </c>
      <c r="H602" s="11">
        <v>22600</v>
      </c>
      <c r="I602" s="11">
        <v>300</v>
      </c>
      <c r="J602" s="11">
        <v>200000</v>
      </c>
    </row>
    <row r="603" spans="1:10">
      <c r="A603" s="20">
        <v>0</v>
      </c>
      <c r="B603" s="17">
        <v>0</v>
      </c>
      <c r="C603" s="17">
        <v>1</v>
      </c>
      <c r="D603" s="11">
        <v>3</v>
      </c>
      <c r="E603" s="11">
        <v>4</v>
      </c>
      <c r="F603" s="11">
        <v>38350</v>
      </c>
      <c r="G603" s="11">
        <v>5</v>
      </c>
      <c r="H603" s="11">
        <v>38350</v>
      </c>
      <c r="I603" s="11">
        <v>150</v>
      </c>
      <c r="J603" s="11">
        <v>250000</v>
      </c>
    </row>
    <row r="604" spans="1:10">
      <c r="A604" s="20">
        <v>1</v>
      </c>
      <c r="B604" s="17">
        <v>0</v>
      </c>
      <c r="C604" s="17">
        <v>1</v>
      </c>
      <c r="D604" s="11">
        <v>3</v>
      </c>
      <c r="E604" s="11">
        <v>4</v>
      </c>
      <c r="F604" s="11">
        <v>137000</v>
      </c>
      <c r="G604" s="11">
        <v>5</v>
      </c>
      <c r="H604" s="11">
        <v>137000</v>
      </c>
      <c r="I604" s="11">
        <v>190</v>
      </c>
      <c r="J604" s="11">
        <v>350000</v>
      </c>
    </row>
    <row r="605" spans="1:10">
      <c r="A605" s="20">
        <v>0</v>
      </c>
      <c r="B605" s="17">
        <v>0</v>
      </c>
      <c r="C605" s="17">
        <v>1</v>
      </c>
      <c r="D605" s="11">
        <v>2</v>
      </c>
      <c r="E605" s="11">
        <v>5</v>
      </c>
      <c r="F605" s="11">
        <v>202300</v>
      </c>
      <c r="G605" s="11">
        <v>3</v>
      </c>
      <c r="H605" s="11">
        <v>202300</v>
      </c>
      <c r="I605" s="11">
        <v>80</v>
      </c>
      <c r="J605" s="11">
        <v>190000</v>
      </c>
    </row>
    <row r="606" spans="1:10">
      <c r="A606" s="20">
        <v>1</v>
      </c>
      <c r="B606" s="17">
        <v>0</v>
      </c>
      <c r="C606" s="17">
        <v>1</v>
      </c>
      <c r="D606" s="11">
        <v>3</v>
      </c>
      <c r="E606" s="11">
        <v>6</v>
      </c>
      <c r="F606" s="11">
        <v>44000</v>
      </c>
      <c r="G606" s="11">
        <v>2</v>
      </c>
      <c r="H606" s="11">
        <v>44000</v>
      </c>
      <c r="I606" s="11">
        <v>200</v>
      </c>
      <c r="J606" s="11">
        <v>180000</v>
      </c>
    </row>
    <row r="607" spans="1:10">
      <c r="A607" s="20">
        <v>1</v>
      </c>
      <c r="B607" s="17">
        <v>0</v>
      </c>
      <c r="C607" s="17">
        <v>1</v>
      </c>
      <c r="D607" s="11">
        <v>1</v>
      </c>
      <c r="E607" s="11">
        <v>4</v>
      </c>
      <c r="F607" s="11">
        <v>106000</v>
      </c>
      <c r="G607" s="11">
        <v>3</v>
      </c>
      <c r="H607" s="11">
        <v>106000</v>
      </c>
      <c r="I607" s="11">
        <v>160</v>
      </c>
      <c r="J607" s="11">
        <v>225000</v>
      </c>
    </row>
    <row r="608" spans="1:10">
      <c r="A608" s="20">
        <v>1</v>
      </c>
      <c r="B608" s="17">
        <v>0</v>
      </c>
      <c r="C608" s="17">
        <v>1</v>
      </c>
      <c r="D608" s="11">
        <v>3</v>
      </c>
      <c r="E608" s="11">
        <v>4</v>
      </c>
      <c r="F608" s="11">
        <v>41480</v>
      </c>
      <c r="G608" s="11">
        <v>3</v>
      </c>
      <c r="H608" s="11">
        <v>41480</v>
      </c>
      <c r="I608" s="11">
        <v>120</v>
      </c>
      <c r="J608" s="11">
        <v>40000</v>
      </c>
    </row>
    <row r="609" spans="1:10">
      <c r="A609" s="20">
        <v>1</v>
      </c>
      <c r="B609" s="17">
        <v>0</v>
      </c>
      <c r="C609" s="17">
        <v>1</v>
      </c>
      <c r="D609" s="11">
        <v>4</v>
      </c>
      <c r="E609" s="11">
        <v>8</v>
      </c>
      <c r="F609" s="11">
        <v>50000</v>
      </c>
      <c r="G609" s="11">
        <v>6</v>
      </c>
      <c r="H609" s="11">
        <v>50000</v>
      </c>
      <c r="I609" s="11">
        <v>130</v>
      </c>
      <c r="J609" s="11">
        <v>335000</v>
      </c>
    </row>
    <row r="610" spans="1:10">
      <c r="A610" s="20">
        <v>0</v>
      </c>
      <c r="B610" s="17">
        <v>0</v>
      </c>
      <c r="C610" s="17">
        <v>1</v>
      </c>
      <c r="D610" s="11">
        <v>3</v>
      </c>
      <c r="E610" s="11">
        <v>8</v>
      </c>
      <c r="F610" s="11">
        <v>80900</v>
      </c>
      <c r="G610" s="11">
        <v>3</v>
      </c>
      <c r="H610" s="11">
        <v>80900</v>
      </c>
      <c r="I610" s="11">
        <v>120</v>
      </c>
      <c r="J610" s="11">
        <v>300000</v>
      </c>
    </row>
    <row r="611" spans="1:10">
      <c r="A611" s="20">
        <v>0</v>
      </c>
      <c r="B611" s="17">
        <v>0</v>
      </c>
      <c r="C611" s="17">
        <v>1</v>
      </c>
      <c r="D611" s="11">
        <v>2</v>
      </c>
      <c r="E611" s="11">
        <v>4</v>
      </c>
      <c r="F611" s="11">
        <v>0</v>
      </c>
      <c r="G611" s="11">
        <v>2</v>
      </c>
      <c r="H611" s="11">
        <v>0</v>
      </c>
      <c r="I611" s="11">
        <v>200</v>
      </c>
      <c r="J611" s="11">
        <v>80000</v>
      </c>
    </row>
    <row r="612" spans="1:10">
      <c r="A612" s="20">
        <v>1</v>
      </c>
      <c r="B612" s="17">
        <v>0</v>
      </c>
      <c r="C612" s="17">
        <v>1</v>
      </c>
      <c r="D612" s="11">
        <v>4</v>
      </c>
      <c r="E612" s="11">
        <v>8</v>
      </c>
      <c r="F612" s="11">
        <v>50900</v>
      </c>
      <c r="G612" s="11">
        <v>2</v>
      </c>
      <c r="H612" s="11">
        <v>50900</v>
      </c>
      <c r="I612" s="11">
        <v>60</v>
      </c>
      <c r="J612" s="11">
        <v>800000</v>
      </c>
    </row>
    <row r="613" spans="1:10">
      <c r="A613" s="20">
        <v>0</v>
      </c>
      <c r="B613" s="17">
        <v>0</v>
      </c>
      <c r="C613" s="17">
        <v>1</v>
      </c>
      <c r="D613" s="11">
        <v>4</v>
      </c>
      <c r="E613" s="11">
        <v>10</v>
      </c>
      <c r="F613" s="11">
        <v>95000</v>
      </c>
      <c r="G613" s="11">
        <v>2</v>
      </c>
      <c r="H613" s="11">
        <v>95000</v>
      </c>
      <c r="I613" s="11">
        <v>80</v>
      </c>
      <c r="J613" s="11">
        <v>350000</v>
      </c>
    </row>
    <row r="614" spans="1:10">
      <c r="A614" s="20">
        <v>1</v>
      </c>
      <c r="B614" s="17">
        <v>0</v>
      </c>
      <c r="C614" s="17">
        <v>1</v>
      </c>
      <c r="D614" s="11">
        <v>5</v>
      </c>
      <c r="E614" s="11">
        <v>11</v>
      </c>
      <c r="F614" s="11">
        <v>43000</v>
      </c>
      <c r="G614" s="11">
        <v>4</v>
      </c>
      <c r="H614" s="11">
        <v>136500</v>
      </c>
      <c r="I614" s="11">
        <v>250</v>
      </c>
      <c r="J614" s="11">
        <v>600000</v>
      </c>
    </row>
    <row r="615" spans="1:10">
      <c r="A615" s="20">
        <v>0</v>
      </c>
      <c r="B615" s="17">
        <v>0</v>
      </c>
      <c r="C615" s="17">
        <v>1</v>
      </c>
      <c r="D615" s="11">
        <v>3</v>
      </c>
      <c r="E615" s="11">
        <v>7</v>
      </c>
      <c r="F615" s="11">
        <v>122200</v>
      </c>
      <c r="G615" s="11">
        <v>4</v>
      </c>
      <c r="H615" s="11">
        <v>122200</v>
      </c>
      <c r="I615" s="11">
        <v>140</v>
      </c>
      <c r="J615" s="11">
        <v>356000</v>
      </c>
    </row>
    <row r="616" spans="1:10">
      <c r="A616" s="20">
        <v>0</v>
      </c>
      <c r="B616" s="17">
        <v>1</v>
      </c>
      <c r="C616" s="17">
        <v>1</v>
      </c>
      <c r="D616" s="11">
        <v>4</v>
      </c>
      <c r="E616" s="11">
        <v>6</v>
      </c>
      <c r="F616" s="11">
        <v>34400</v>
      </c>
      <c r="G616" s="11">
        <v>2</v>
      </c>
      <c r="H616" s="11">
        <v>34400</v>
      </c>
      <c r="I616" s="11">
        <v>400</v>
      </c>
      <c r="J616" s="11">
        <v>450000</v>
      </c>
    </row>
    <row r="617" spans="1:10">
      <c r="A617" s="20">
        <v>0</v>
      </c>
      <c r="B617" s="17">
        <v>0</v>
      </c>
      <c r="C617" s="17">
        <v>1</v>
      </c>
      <c r="D617" s="11">
        <v>4</v>
      </c>
      <c r="E617" s="11">
        <v>6</v>
      </c>
      <c r="F617" s="11">
        <v>19900</v>
      </c>
      <c r="G617" s="11">
        <v>2</v>
      </c>
      <c r="H617" s="11">
        <v>19900</v>
      </c>
      <c r="I617" s="11">
        <v>440</v>
      </c>
      <c r="J617" s="11">
        <v>100000</v>
      </c>
    </row>
    <row r="618" spans="1:10">
      <c r="A618" s="20">
        <v>0</v>
      </c>
      <c r="B618" s="17">
        <v>0</v>
      </c>
      <c r="C618" s="17">
        <v>1</v>
      </c>
      <c r="D618" s="11">
        <v>3</v>
      </c>
      <c r="E618" s="11">
        <v>7</v>
      </c>
      <c r="F618" s="11">
        <v>133000</v>
      </c>
      <c r="G618" s="11">
        <v>2</v>
      </c>
      <c r="H618" s="11">
        <v>133000</v>
      </c>
      <c r="I618" s="11">
        <v>120</v>
      </c>
      <c r="J618" s="11">
        <v>340000</v>
      </c>
    </row>
    <row r="619" spans="1:10">
      <c r="A619" s="20">
        <v>0</v>
      </c>
      <c r="B619" s="17">
        <v>0</v>
      </c>
      <c r="C619" s="17">
        <v>1</v>
      </c>
      <c r="D619" s="11">
        <v>4</v>
      </c>
      <c r="E619" s="11">
        <v>8</v>
      </c>
      <c r="F619" s="11">
        <v>110000</v>
      </c>
      <c r="G619" s="11">
        <v>2</v>
      </c>
      <c r="H619" s="11">
        <v>110000</v>
      </c>
      <c r="I619" s="11">
        <v>150</v>
      </c>
      <c r="J619" s="11">
        <v>750000</v>
      </c>
    </row>
    <row r="620" spans="1:10">
      <c r="A620" s="20">
        <v>1</v>
      </c>
      <c r="B620" s="17">
        <v>0</v>
      </c>
      <c r="C620" s="17">
        <v>1</v>
      </c>
      <c r="D620" s="11">
        <v>3</v>
      </c>
      <c r="E620" s="11">
        <v>12</v>
      </c>
      <c r="F620" s="11">
        <v>217900</v>
      </c>
      <c r="G620" s="11">
        <v>6</v>
      </c>
      <c r="H620" s="11">
        <v>217900</v>
      </c>
      <c r="I620" s="11">
        <v>200</v>
      </c>
      <c r="J620" s="11">
        <v>45000</v>
      </c>
    </row>
    <row r="621" spans="1:10">
      <c r="A621" s="20">
        <v>1</v>
      </c>
      <c r="B621" s="17">
        <v>0</v>
      </c>
      <c r="C621" s="17">
        <v>1</v>
      </c>
      <c r="D621" s="11">
        <v>3</v>
      </c>
      <c r="E621" s="11">
        <v>5</v>
      </c>
      <c r="F621" s="11">
        <v>87100</v>
      </c>
      <c r="G621" s="11">
        <v>2</v>
      </c>
      <c r="H621" s="11">
        <v>111100</v>
      </c>
      <c r="I621" s="11">
        <v>300</v>
      </c>
      <c r="J621" s="11">
        <v>160000</v>
      </c>
    </row>
    <row r="622" spans="1:10">
      <c r="A622" s="20">
        <v>0</v>
      </c>
      <c r="B622" s="17">
        <v>0</v>
      </c>
      <c r="C622" s="17">
        <v>1</v>
      </c>
      <c r="D622" s="11">
        <v>3</v>
      </c>
      <c r="E622" s="11">
        <v>4</v>
      </c>
      <c r="F622" s="11">
        <v>144000</v>
      </c>
      <c r="G622" s="11">
        <v>2</v>
      </c>
      <c r="H622" s="11">
        <v>144000</v>
      </c>
      <c r="I622" s="11">
        <v>150</v>
      </c>
      <c r="J622" s="11">
        <v>225000</v>
      </c>
    </row>
    <row r="623" spans="1:10">
      <c r="A623" s="20">
        <v>0</v>
      </c>
      <c r="B623" s="17">
        <v>0</v>
      </c>
      <c r="C623" s="17">
        <v>1</v>
      </c>
      <c r="D623" s="11">
        <v>3</v>
      </c>
      <c r="E623" s="11">
        <v>6</v>
      </c>
      <c r="F623" s="11">
        <v>158000</v>
      </c>
      <c r="G623" s="11">
        <v>4</v>
      </c>
      <c r="H623" s="11">
        <v>158000</v>
      </c>
      <c r="I623" s="11">
        <v>50</v>
      </c>
      <c r="J623" s="11">
        <v>275000</v>
      </c>
    </row>
    <row r="624" spans="1:10">
      <c r="A624" s="20">
        <v>0</v>
      </c>
      <c r="B624" s="17">
        <v>0</v>
      </c>
      <c r="C624" s="17">
        <v>1</v>
      </c>
      <c r="D624" s="11">
        <v>2</v>
      </c>
      <c r="E624" s="11">
        <v>3</v>
      </c>
      <c r="F624" s="11">
        <v>18900</v>
      </c>
      <c r="G624" s="11">
        <v>2</v>
      </c>
      <c r="H624" s="11">
        <v>18900</v>
      </c>
      <c r="I624" s="11">
        <v>100</v>
      </c>
      <c r="J624" s="11">
        <v>120000</v>
      </c>
    </row>
    <row r="625" spans="1:10">
      <c r="A625" s="20">
        <v>1</v>
      </c>
      <c r="B625" s="17">
        <v>0</v>
      </c>
      <c r="C625" s="17">
        <v>1</v>
      </c>
      <c r="D625" s="11">
        <v>3</v>
      </c>
      <c r="E625" s="11">
        <v>5</v>
      </c>
      <c r="F625" s="11">
        <v>102700</v>
      </c>
      <c r="G625" s="11">
        <v>2</v>
      </c>
      <c r="H625" s="11">
        <v>102700</v>
      </c>
      <c r="I625" s="11">
        <v>400</v>
      </c>
      <c r="J625" s="11">
        <v>290000</v>
      </c>
    </row>
    <row r="626" spans="1:10">
      <c r="A626" s="20">
        <v>0</v>
      </c>
      <c r="B626" s="17">
        <v>0</v>
      </c>
      <c r="C626" s="17">
        <v>1</v>
      </c>
      <c r="D626" s="11">
        <v>2</v>
      </c>
      <c r="E626" s="11">
        <v>4</v>
      </c>
      <c r="F626" s="11">
        <v>68800</v>
      </c>
      <c r="G626" s="11">
        <v>2</v>
      </c>
      <c r="H626" s="11">
        <v>68800</v>
      </c>
      <c r="I626" s="11">
        <v>60</v>
      </c>
      <c r="J626" s="11">
        <v>150000</v>
      </c>
    </row>
    <row r="627" spans="1:10">
      <c r="A627" s="20">
        <v>0</v>
      </c>
      <c r="B627" s="17">
        <v>0</v>
      </c>
      <c r="C627" s="17">
        <v>1</v>
      </c>
      <c r="D627" s="11">
        <v>3</v>
      </c>
      <c r="E627" s="11">
        <v>7</v>
      </c>
      <c r="F627" s="11">
        <v>74800</v>
      </c>
      <c r="G627" s="11">
        <v>4</v>
      </c>
      <c r="H627" s="11">
        <v>74800</v>
      </c>
      <c r="I627" s="11">
        <v>130</v>
      </c>
      <c r="J627" s="11">
        <v>200000</v>
      </c>
    </row>
    <row r="628" spans="1:10">
      <c r="A628" s="20">
        <v>0</v>
      </c>
      <c r="B628" s="17">
        <v>0</v>
      </c>
      <c r="C628" s="17">
        <v>1</v>
      </c>
      <c r="D628" s="11">
        <v>3</v>
      </c>
      <c r="E628" s="11">
        <v>4</v>
      </c>
      <c r="F628" s="11">
        <v>37200</v>
      </c>
      <c r="G628" s="11">
        <v>2</v>
      </c>
      <c r="H628" s="11">
        <v>37200</v>
      </c>
      <c r="I628" s="11">
        <v>100</v>
      </c>
      <c r="J628" s="11">
        <v>150000</v>
      </c>
    </row>
    <row r="629" spans="1:10">
      <c r="A629" s="20">
        <v>0</v>
      </c>
      <c r="B629" s="17">
        <v>0</v>
      </c>
      <c r="C629" s="17">
        <v>1</v>
      </c>
      <c r="D629" s="11">
        <v>2</v>
      </c>
      <c r="E629" s="11">
        <v>3</v>
      </c>
      <c r="F629" s="11">
        <v>12640</v>
      </c>
      <c r="G629" s="11">
        <v>3</v>
      </c>
      <c r="H629" s="11">
        <v>12640</v>
      </c>
      <c r="I629" s="11">
        <v>110</v>
      </c>
      <c r="J629" s="11">
        <v>72000</v>
      </c>
    </row>
    <row r="630" spans="1:10">
      <c r="A630" s="20">
        <v>1</v>
      </c>
      <c r="B630" s="17">
        <v>0</v>
      </c>
      <c r="C630" s="17">
        <v>1</v>
      </c>
      <c r="D630" s="11">
        <v>2</v>
      </c>
      <c r="E630" s="11">
        <v>4</v>
      </c>
      <c r="F630" s="11">
        <v>138400</v>
      </c>
      <c r="G630" s="11">
        <v>2</v>
      </c>
      <c r="H630" s="11">
        <v>138400</v>
      </c>
      <c r="I630" s="11">
        <v>250</v>
      </c>
      <c r="J630" s="11">
        <v>190000</v>
      </c>
    </row>
    <row r="631" spans="1:10">
      <c r="A631" s="20">
        <v>0</v>
      </c>
      <c r="B631" s="17">
        <v>0</v>
      </c>
      <c r="C631" s="17">
        <v>0</v>
      </c>
      <c r="D631" s="11">
        <v>3</v>
      </c>
      <c r="E631" s="11">
        <v>4</v>
      </c>
      <c r="F631" s="11">
        <v>16380</v>
      </c>
      <c r="G631" s="11">
        <v>2</v>
      </c>
      <c r="H631" s="11">
        <v>16380</v>
      </c>
      <c r="I631" s="11">
        <v>50</v>
      </c>
      <c r="J631" s="11">
        <v>100000</v>
      </c>
    </row>
    <row r="632" spans="1:10">
      <c r="A632" s="20">
        <v>0</v>
      </c>
      <c r="B632" s="17">
        <v>0</v>
      </c>
      <c r="C632" s="17">
        <v>1</v>
      </c>
      <c r="D632" s="11">
        <v>3</v>
      </c>
      <c r="E632" s="11">
        <v>5</v>
      </c>
      <c r="F632" s="11">
        <v>174000</v>
      </c>
      <c r="G632" s="11">
        <v>3</v>
      </c>
      <c r="H632" s="11">
        <v>174000</v>
      </c>
      <c r="I632" s="11">
        <v>50</v>
      </c>
      <c r="J632" s="11">
        <v>250000</v>
      </c>
    </row>
    <row r="633" spans="1:10">
      <c r="A633" s="20">
        <v>0</v>
      </c>
      <c r="B633" s="17">
        <v>0</v>
      </c>
      <c r="C633" s="17">
        <v>1</v>
      </c>
      <c r="D633" s="11">
        <v>3</v>
      </c>
      <c r="E633" s="11">
        <v>8</v>
      </c>
      <c r="F633" s="11">
        <v>175000</v>
      </c>
      <c r="G633" s="11">
        <v>2</v>
      </c>
      <c r="H633" s="11">
        <v>175000</v>
      </c>
      <c r="I633" s="11">
        <v>130</v>
      </c>
      <c r="J633" s="11">
        <v>370000</v>
      </c>
    </row>
    <row r="634" spans="1:10">
      <c r="A634" s="20">
        <v>0</v>
      </c>
      <c r="B634" s="17">
        <v>0</v>
      </c>
      <c r="C634" s="17">
        <v>1</v>
      </c>
      <c r="D634" s="11">
        <v>3</v>
      </c>
      <c r="E634" s="11">
        <v>5</v>
      </c>
      <c r="F634" s="11">
        <v>89600</v>
      </c>
      <c r="G634" s="11">
        <v>4</v>
      </c>
      <c r="H634" s="11">
        <v>89600</v>
      </c>
      <c r="I634" s="11">
        <v>120</v>
      </c>
      <c r="J634" s="11">
        <v>250000</v>
      </c>
    </row>
    <row r="635" spans="1:10">
      <c r="A635" s="20">
        <v>0</v>
      </c>
      <c r="B635" s="17">
        <v>1</v>
      </c>
      <c r="C635" s="17">
        <v>1</v>
      </c>
      <c r="D635" s="11">
        <v>2</v>
      </c>
      <c r="E635" s="11">
        <v>7</v>
      </c>
      <c r="F635" s="11">
        <v>60000</v>
      </c>
      <c r="G635" s="11">
        <v>2</v>
      </c>
      <c r="H635" s="11">
        <v>60000</v>
      </c>
      <c r="I635" s="11">
        <v>120</v>
      </c>
      <c r="J635" s="11">
        <v>180000</v>
      </c>
    </row>
    <row r="636" spans="1:10">
      <c r="A636" s="20">
        <v>1</v>
      </c>
      <c r="B636" s="17">
        <v>0</v>
      </c>
      <c r="C636" s="17">
        <v>1</v>
      </c>
      <c r="D636" s="11">
        <v>4</v>
      </c>
      <c r="E636" s="11">
        <v>16</v>
      </c>
      <c r="F636" s="11">
        <v>103660</v>
      </c>
      <c r="G636" s="11">
        <v>3</v>
      </c>
      <c r="H636" s="11">
        <v>103660</v>
      </c>
      <c r="I636" s="11">
        <v>50</v>
      </c>
      <c r="J636" s="11">
        <v>400000</v>
      </c>
    </row>
    <row r="637" spans="1:10">
      <c r="A637" s="20">
        <v>1</v>
      </c>
      <c r="B637" s="17">
        <v>0</v>
      </c>
      <c r="C637" s="17">
        <v>1</v>
      </c>
      <c r="D637" s="11">
        <v>2</v>
      </c>
      <c r="E637" s="11">
        <v>7</v>
      </c>
      <c r="F637" s="11">
        <v>146000</v>
      </c>
      <c r="G637" s="11">
        <v>2</v>
      </c>
      <c r="H637" s="11">
        <v>146000</v>
      </c>
      <c r="I637" s="11">
        <v>150</v>
      </c>
      <c r="J637" s="11">
        <v>170000</v>
      </c>
    </row>
    <row r="638" spans="1:10">
      <c r="A638" s="20">
        <v>0</v>
      </c>
      <c r="B638" s="17">
        <v>0</v>
      </c>
      <c r="C638" s="17">
        <v>1</v>
      </c>
      <c r="D638" s="11">
        <v>2</v>
      </c>
      <c r="E638" s="11">
        <v>5</v>
      </c>
      <c r="F638" s="11">
        <v>72000</v>
      </c>
      <c r="G638" s="11">
        <v>3</v>
      </c>
      <c r="H638" s="11">
        <v>72000</v>
      </c>
      <c r="I638" s="11">
        <v>390</v>
      </c>
      <c r="J638" s="11">
        <v>12000</v>
      </c>
    </row>
    <row r="639" spans="1:10">
      <c r="A639" s="20">
        <v>0</v>
      </c>
      <c r="B639" s="17">
        <v>0</v>
      </c>
      <c r="C639" s="17">
        <v>1</v>
      </c>
      <c r="D639" s="11">
        <v>4</v>
      </c>
      <c r="E639" s="11">
        <v>7</v>
      </c>
      <c r="F639" s="11">
        <v>111000</v>
      </c>
      <c r="G639" s="11">
        <v>4</v>
      </c>
      <c r="H639" s="11">
        <v>111000</v>
      </c>
      <c r="I639" s="11">
        <v>90</v>
      </c>
      <c r="J639" s="11">
        <v>350000</v>
      </c>
    </row>
    <row r="640" spans="1:10">
      <c r="A640" s="20">
        <v>0</v>
      </c>
      <c r="B640" s="17">
        <v>0</v>
      </c>
      <c r="C640" s="17">
        <v>1</v>
      </c>
      <c r="D640" s="11">
        <v>3</v>
      </c>
      <c r="E640" s="11">
        <v>7</v>
      </c>
      <c r="F640" s="11">
        <v>112200</v>
      </c>
      <c r="G640" s="11">
        <v>2</v>
      </c>
      <c r="H640" s="11">
        <v>112200</v>
      </c>
      <c r="I640" s="11">
        <v>200</v>
      </c>
      <c r="J640" s="11">
        <v>400000</v>
      </c>
    </row>
    <row r="641" spans="1:10">
      <c r="A641" s="20">
        <v>0</v>
      </c>
      <c r="B641" s="17">
        <v>0</v>
      </c>
      <c r="C641" s="17">
        <v>1</v>
      </c>
      <c r="D641" s="11">
        <v>2</v>
      </c>
      <c r="E641" s="11">
        <v>4</v>
      </c>
      <c r="F641" s="11">
        <v>41610</v>
      </c>
      <c r="G641" s="11">
        <v>3</v>
      </c>
      <c r="H641" s="11">
        <v>41610</v>
      </c>
      <c r="I641" s="11">
        <v>100</v>
      </c>
      <c r="J641" s="11">
        <v>40000</v>
      </c>
    </row>
    <row r="642" spans="1:10">
      <c r="A642" s="20">
        <v>1</v>
      </c>
      <c r="B642" s="17">
        <v>0</v>
      </c>
      <c r="C642" s="17">
        <v>1</v>
      </c>
      <c r="D642" s="11">
        <v>4</v>
      </c>
      <c r="E642" s="11">
        <v>7</v>
      </c>
      <c r="F642" s="11">
        <v>100000</v>
      </c>
      <c r="G642" s="11">
        <v>5</v>
      </c>
      <c r="H642" s="11">
        <v>100000</v>
      </c>
      <c r="I642" s="11">
        <v>120</v>
      </c>
      <c r="J642" s="11">
        <v>350000</v>
      </c>
    </row>
    <row r="643" spans="1:10">
      <c r="A643" s="20">
        <v>0</v>
      </c>
      <c r="B643" s="17">
        <v>0</v>
      </c>
      <c r="C643" s="17">
        <v>1</v>
      </c>
      <c r="D643" s="11">
        <v>2</v>
      </c>
      <c r="E643" s="11">
        <v>3</v>
      </c>
      <c r="F643" s="11">
        <v>187700</v>
      </c>
      <c r="G643" s="11">
        <v>8</v>
      </c>
      <c r="H643" s="11">
        <v>187700</v>
      </c>
      <c r="I643" s="11">
        <v>180</v>
      </c>
      <c r="J643" s="11">
        <v>100000</v>
      </c>
    </row>
    <row r="644" spans="1:10">
      <c r="A644" s="20">
        <v>0</v>
      </c>
      <c r="B644" s="17">
        <v>0</v>
      </c>
      <c r="C644" s="17">
        <v>1</v>
      </c>
      <c r="D644" s="11">
        <v>4</v>
      </c>
      <c r="E644" s="11">
        <v>7</v>
      </c>
      <c r="F644" s="11">
        <v>209700</v>
      </c>
      <c r="G644" s="11">
        <v>5</v>
      </c>
      <c r="H644" s="11">
        <v>209700</v>
      </c>
      <c r="I644" s="11">
        <v>200</v>
      </c>
      <c r="J644" s="11">
        <v>500000</v>
      </c>
    </row>
    <row r="645" spans="1:10">
      <c r="A645" s="20">
        <v>0</v>
      </c>
      <c r="B645" s="17">
        <v>0</v>
      </c>
      <c r="C645" s="17">
        <v>1</v>
      </c>
      <c r="D645" s="11">
        <v>4</v>
      </c>
      <c r="E645" s="11">
        <v>5</v>
      </c>
      <c r="F645" s="11">
        <v>78210</v>
      </c>
      <c r="G645" s="11">
        <v>4</v>
      </c>
      <c r="H645" s="11">
        <v>78210</v>
      </c>
      <c r="I645" s="11">
        <v>170</v>
      </c>
      <c r="J645" s="11">
        <v>100000</v>
      </c>
    </row>
    <row r="646" spans="1:10">
      <c r="A646" s="20">
        <v>0</v>
      </c>
      <c r="B646" s="17">
        <v>0</v>
      </c>
      <c r="C646" s="17">
        <v>1</v>
      </c>
      <c r="D646" s="11">
        <v>5</v>
      </c>
      <c r="E646" s="11">
        <v>8</v>
      </c>
      <c r="F646" s="11">
        <v>82700</v>
      </c>
      <c r="G646" s="11">
        <v>4</v>
      </c>
      <c r="H646" s="11">
        <v>82700</v>
      </c>
      <c r="I646" s="11">
        <v>130</v>
      </c>
      <c r="J646" s="11">
        <v>350000</v>
      </c>
    </row>
    <row r="647" spans="1:10">
      <c r="A647" s="20">
        <v>0</v>
      </c>
      <c r="B647" s="17">
        <v>0</v>
      </c>
      <c r="C647" s="17">
        <v>1</v>
      </c>
      <c r="D647" s="11">
        <v>4</v>
      </c>
      <c r="E647" s="11">
        <v>5</v>
      </c>
      <c r="F647" s="11">
        <v>96320</v>
      </c>
      <c r="G647" s="11">
        <v>9</v>
      </c>
      <c r="H647" s="11">
        <v>96320</v>
      </c>
      <c r="I647" s="11">
        <v>90</v>
      </c>
      <c r="J647" s="11">
        <v>30000</v>
      </c>
    </row>
    <row r="648" spans="1:10">
      <c r="A648" s="20">
        <v>0</v>
      </c>
      <c r="B648" s="17">
        <v>0</v>
      </c>
      <c r="C648" s="17">
        <v>1</v>
      </c>
      <c r="D648" s="11">
        <v>3</v>
      </c>
      <c r="E648" s="11">
        <v>7</v>
      </c>
      <c r="F648" s="11">
        <v>125600</v>
      </c>
      <c r="G648" s="11">
        <v>4</v>
      </c>
      <c r="H648" s="11">
        <v>125600</v>
      </c>
      <c r="I648" s="11">
        <v>80</v>
      </c>
      <c r="J648" s="11">
        <v>375000</v>
      </c>
    </row>
    <row r="649" spans="1:10">
      <c r="A649" s="20">
        <v>0</v>
      </c>
      <c r="B649" s="17">
        <v>0</v>
      </c>
      <c r="C649" s="17">
        <v>0</v>
      </c>
      <c r="D649" s="11">
        <v>2</v>
      </c>
      <c r="E649" s="11">
        <v>3</v>
      </c>
      <c r="F649" s="11">
        <v>41500</v>
      </c>
      <c r="G649" s="11">
        <v>2</v>
      </c>
      <c r="H649" s="11">
        <v>41500</v>
      </c>
      <c r="I649" s="11">
        <v>100</v>
      </c>
      <c r="J649" s="11">
        <v>20000</v>
      </c>
    </row>
    <row r="650" spans="1:10">
      <c r="A650" s="20">
        <v>0</v>
      </c>
      <c r="B650" s="17">
        <v>0</v>
      </c>
      <c r="C650" s="17">
        <v>1</v>
      </c>
      <c r="D650" s="11">
        <v>4</v>
      </c>
      <c r="E650" s="11">
        <v>6</v>
      </c>
      <c r="F650" s="11">
        <v>75000</v>
      </c>
      <c r="G650" s="11">
        <v>2</v>
      </c>
      <c r="H650" s="11">
        <v>75000</v>
      </c>
      <c r="I650" s="11">
        <v>200</v>
      </c>
      <c r="J650" s="11">
        <v>250000</v>
      </c>
    </row>
    <row r="651" spans="1:10">
      <c r="A651" s="20">
        <v>1</v>
      </c>
      <c r="B651" s="17">
        <v>0</v>
      </c>
      <c r="C651" s="17">
        <v>1</v>
      </c>
      <c r="D651" s="11">
        <v>3</v>
      </c>
      <c r="E651" s="11">
        <v>9</v>
      </c>
      <c r="F651" s="11">
        <v>71000</v>
      </c>
      <c r="G651" s="11">
        <v>2</v>
      </c>
      <c r="H651" s="11">
        <v>71000</v>
      </c>
      <c r="I651" s="11">
        <v>370</v>
      </c>
      <c r="J651" s="11">
        <v>325000</v>
      </c>
    </row>
    <row r="652" spans="1:10">
      <c r="A652" s="20">
        <v>0</v>
      </c>
      <c r="B652" s="17">
        <v>0</v>
      </c>
      <c r="C652" s="17">
        <v>1</v>
      </c>
      <c r="D652" s="11">
        <v>3</v>
      </c>
      <c r="E652" s="11">
        <v>5</v>
      </c>
      <c r="F652" s="11">
        <v>42800</v>
      </c>
      <c r="G652" s="11">
        <v>2</v>
      </c>
      <c r="H652" s="11">
        <v>42800</v>
      </c>
      <c r="I652" s="11">
        <v>110</v>
      </c>
      <c r="J652" s="11">
        <v>120000</v>
      </c>
    </row>
    <row r="653" spans="1:10">
      <c r="A653" s="20">
        <v>0</v>
      </c>
      <c r="B653" s="17">
        <v>0</v>
      </c>
      <c r="C653" s="17">
        <v>1</v>
      </c>
      <c r="D653" s="11">
        <v>2</v>
      </c>
      <c r="E653" s="11">
        <v>3</v>
      </c>
      <c r="F653" s="11">
        <v>51400</v>
      </c>
      <c r="G653" s="11">
        <v>4</v>
      </c>
      <c r="H653" s="11">
        <v>51400</v>
      </c>
      <c r="I653" s="11">
        <v>250</v>
      </c>
      <c r="J653" s="11">
        <v>15000</v>
      </c>
    </row>
    <row r="654" spans="1:10">
      <c r="A654" s="20">
        <v>0</v>
      </c>
      <c r="B654" s="17">
        <v>0</v>
      </c>
      <c r="C654" s="17">
        <v>1</v>
      </c>
      <c r="D654" s="11">
        <v>4</v>
      </c>
      <c r="E654" s="11">
        <v>5</v>
      </c>
      <c r="F654" s="11">
        <v>76500</v>
      </c>
      <c r="G654" s="11">
        <v>7</v>
      </c>
      <c r="H654" s="11">
        <v>76500</v>
      </c>
      <c r="I654" s="11">
        <v>480</v>
      </c>
      <c r="J654" s="11">
        <v>100000</v>
      </c>
    </row>
    <row r="655" spans="1:10">
      <c r="A655" s="20">
        <v>1</v>
      </c>
      <c r="B655" s="17">
        <v>0</v>
      </c>
      <c r="C655" s="17">
        <v>1</v>
      </c>
      <c r="D655" s="11">
        <v>3</v>
      </c>
      <c r="E655" s="11">
        <v>6</v>
      </c>
      <c r="F655" s="11">
        <v>46900</v>
      </c>
      <c r="G655" s="11">
        <v>2</v>
      </c>
      <c r="H655" s="11">
        <v>46900</v>
      </c>
      <c r="I655" s="11">
        <v>170</v>
      </c>
      <c r="J655" s="11">
        <v>250000</v>
      </c>
    </row>
    <row r="656" spans="1:10">
      <c r="A656" s="20">
        <v>0</v>
      </c>
      <c r="B656" s="17">
        <v>0</v>
      </c>
      <c r="C656" s="17">
        <v>1</v>
      </c>
      <c r="D656" s="11">
        <v>4</v>
      </c>
      <c r="E656" s="11">
        <v>7</v>
      </c>
      <c r="F656" s="11">
        <v>133400</v>
      </c>
      <c r="G656" s="11">
        <v>4</v>
      </c>
      <c r="H656" s="11">
        <v>133400</v>
      </c>
      <c r="I656" s="11">
        <v>200</v>
      </c>
      <c r="J656" s="11">
        <v>250000</v>
      </c>
    </row>
    <row r="657" spans="1:10">
      <c r="A657" s="20">
        <v>0</v>
      </c>
      <c r="B657" s="17">
        <v>0</v>
      </c>
      <c r="C657" s="17">
        <v>1</v>
      </c>
      <c r="D657" s="11">
        <v>5</v>
      </c>
      <c r="E657" s="11">
        <v>11</v>
      </c>
      <c r="F657" s="11">
        <v>71400</v>
      </c>
      <c r="G657" s="11">
        <v>2</v>
      </c>
      <c r="H657" s="11">
        <v>71400</v>
      </c>
      <c r="I657" s="11">
        <v>190</v>
      </c>
      <c r="J657" s="11">
        <v>300000</v>
      </c>
    </row>
    <row r="658" spans="1:10">
      <c r="A658" s="20">
        <v>0</v>
      </c>
      <c r="B658" s="17">
        <v>0</v>
      </c>
      <c r="C658" s="17">
        <v>1</v>
      </c>
      <c r="D658" s="11">
        <v>2</v>
      </c>
      <c r="E658" s="11">
        <v>4</v>
      </c>
      <c r="F658" s="11">
        <v>53800</v>
      </c>
      <c r="G658" s="11">
        <v>2</v>
      </c>
      <c r="H658" s="11">
        <v>53800</v>
      </c>
      <c r="I658" s="11">
        <v>200</v>
      </c>
      <c r="J658" s="11">
        <v>80000</v>
      </c>
    </row>
    <row r="659" spans="1:10">
      <c r="A659" s="20">
        <v>0</v>
      </c>
      <c r="B659" s="17">
        <v>0</v>
      </c>
      <c r="C659" s="17">
        <v>1</v>
      </c>
      <c r="D659" s="11">
        <v>4</v>
      </c>
      <c r="E659" s="11">
        <v>7</v>
      </c>
      <c r="F659" s="11">
        <v>100000</v>
      </c>
      <c r="G659" s="11">
        <v>4</v>
      </c>
      <c r="H659" s="11">
        <v>100000</v>
      </c>
      <c r="I659" s="11">
        <v>80</v>
      </c>
      <c r="J659" s="11">
        <v>220000</v>
      </c>
    </row>
    <row r="660" spans="1:10">
      <c r="A660" s="20">
        <v>0</v>
      </c>
      <c r="B660" s="17">
        <v>0</v>
      </c>
      <c r="C660" s="17">
        <v>1</v>
      </c>
      <c r="D660" s="11">
        <v>3</v>
      </c>
      <c r="E660" s="11">
        <v>5</v>
      </c>
      <c r="F660" s="11">
        <v>58700</v>
      </c>
      <c r="G660" s="11">
        <v>3</v>
      </c>
      <c r="H660" s="11">
        <v>58700</v>
      </c>
      <c r="I660" s="11">
        <v>150</v>
      </c>
      <c r="J660" s="11">
        <v>190000</v>
      </c>
    </row>
    <row r="661" spans="1:10">
      <c r="A661" s="20">
        <v>0</v>
      </c>
      <c r="B661" s="17">
        <v>0</v>
      </c>
      <c r="C661" s="17">
        <v>1</v>
      </c>
      <c r="D661" s="11">
        <v>3</v>
      </c>
      <c r="E661" s="11">
        <v>5</v>
      </c>
      <c r="F661" s="11">
        <v>37050</v>
      </c>
      <c r="G661" s="11">
        <v>2</v>
      </c>
      <c r="H661" s="11">
        <v>37050</v>
      </c>
      <c r="I661" s="11">
        <v>70</v>
      </c>
      <c r="J661" s="11">
        <v>150000</v>
      </c>
    </row>
    <row r="662" spans="1:10">
      <c r="A662" s="20">
        <v>1</v>
      </c>
      <c r="B662" s="17">
        <v>0</v>
      </c>
      <c r="C662" s="17">
        <v>1</v>
      </c>
      <c r="D662" s="11">
        <v>2</v>
      </c>
      <c r="E662" s="11">
        <v>5</v>
      </c>
      <c r="F662" s="11">
        <v>114400</v>
      </c>
      <c r="G662" s="11">
        <v>2</v>
      </c>
      <c r="H662" s="11">
        <v>114400</v>
      </c>
      <c r="I662" s="11">
        <v>250</v>
      </c>
      <c r="J662" s="11">
        <v>300000</v>
      </c>
    </row>
    <row r="663" spans="1:10">
      <c r="A663" s="20">
        <v>0</v>
      </c>
      <c r="B663" s="17">
        <v>0</v>
      </c>
      <c r="C663" s="17">
        <v>1</v>
      </c>
      <c r="D663" s="11">
        <v>3</v>
      </c>
      <c r="E663" s="11">
        <v>5</v>
      </c>
      <c r="F663" s="11">
        <v>22800</v>
      </c>
      <c r="G663" s="11">
        <v>2</v>
      </c>
      <c r="H663" s="11">
        <v>22800</v>
      </c>
      <c r="I663" s="11">
        <v>110</v>
      </c>
      <c r="J663" s="11">
        <v>60000</v>
      </c>
    </row>
    <row r="664" spans="1:10">
      <c r="A664" s="20">
        <v>0</v>
      </c>
      <c r="B664" s="17">
        <v>0</v>
      </c>
      <c r="C664" s="17">
        <v>1</v>
      </c>
      <c r="D664" s="11">
        <v>3</v>
      </c>
      <c r="E664" s="11">
        <v>8</v>
      </c>
      <c r="F664" s="11">
        <v>21400</v>
      </c>
      <c r="G664" s="11">
        <v>4</v>
      </c>
      <c r="H664" s="11">
        <v>21400</v>
      </c>
      <c r="I664" s="11">
        <v>80</v>
      </c>
      <c r="J664" s="11">
        <v>35000</v>
      </c>
    </row>
    <row r="665" spans="1:10">
      <c r="A665" s="20">
        <v>0</v>
      </c>
      <c r="B665" s="17">
        <v>0</v>
      </c>
      <c r="C665" s="17">
        <v>1</v>
      </c>
      <c r="D665" s="11">
        <v>2</v>
      </c>
      <c r="E665" s="11">
        <v>3</v>
      </c>
      <c r="F665" s="11">
        <v>36900</v>
      </c>
      <c r="G665" s="11">
        <v>3</v>
      </c>
      <c r="H665" s="11">
        <v>70800</v>
      </c>
      <c r="I665" s="11">
        <v>560</v>
      </c>
      <c r="J665" s="11">
        <v>230000</v>
      </c>
    </row>
    <row r="666" spans="1:10">
      <c r="A666" s="20">
        <v>1</v>
      </c>
      <c r="B666" s="17">
        <v>0</v>
      </c>
      <c r="C666" s="17">
        <v>1</v>
      </c>
      <c r="D666" s="11">
        <v>3</v>
      </c>
      <c r="E666" s="11">
        <v>10</v>
      </c>
      <c r="F666" s="11">
        <v>81100</v>
      </c>
      <c r="G666" s="11">
        <v>6</v>
      </c>
      <c r="H666" s="11">
        <v>81100</v>
      </c>
      <c r="I666" s="11">
        <v>200</v>
      </c>
      <c r="J666" s="11">
        <v>300000</v>
      </c>
    </row>
    <row r="667" spans="1:10">
      <c r="A667" s="20">
        <v>0</v>
      </c>
      <c r="B667" s="17">
        <v>0</v>
      </c>
      <c r="C667" s="17">
        <v>0</v>
      </c>
      <c r="D667" s="11">
        <v>3</v>
      </c>
      <c r="E667" s="11">
        <v>4</v>
      </c>
      <c r="F667" s="11">
        <v>22220</v>
      </c>
      <c r="G667" s="11">
        <v>11</v>
      </c>
      <c r="H667" s="11">
        <v>22220</v>
      </c>
      <c r="I667" s="11">
        <v>220</v>
      </c>
      <c r="J667" s="11">
        <v>88000</v>
      </c>
    </row>
    <row r="668" spans="1:10">
      <c r="A668" s="20">
        <v>0</v>
      </c>
      <c r="B668" s="17">
        <v>0</v>
      </c>
      <c r="C668" s="17">
        <v>1</v>
      </c>
      <c r="D668" s="11">
        <v>4</v>
      </c>
      <c r="E668" s="11">
        <v>5</v>
      </c>
      <c r="F668" s="11">
        <v>8140</v>
      </c>
      <c r="G668" s="11">
        <v>3</v>
      </c>
      <c r="H668" s="11">
        <v>10240</v>
      </c>
      <c r="I668" s="11">
        <v>300</v>
      </c>
      <c r="J668" s="11">
        <v>48000</v>
      </c>
    </row>
    <row r="669" spans="1:10">
      <c r="A669" s="20">
        <v>0</v>
      </c>
      <c r="B669" s="17">
        <v>0</v>
      </c>
      <c r="C669" s="17">
        <v>1</v>
      </c>
      <c r="D669" s="11">
        <v>3</v>
      </c>
      <c r="E669" s="11">
        <v>6</v>
      </c>
      <c r="F669" s="11">
        <v>73900</v>
      </c>
      <c r="G669" s="11">
        <v>4</v>
      </c>
      <c r="H669" s="11">
        <v>73900</v>
      </c>
      <c r="I669" s="11">
        <v>90</v>
      </c>
      <c r="J669" s="11">
        <v>230</v>
      </c>
    </row>
    <row r="670" spans="1:10">
      <c r="A670" s="20">
        <v>0</v>
      </c>
      <c r="B670" s="17">
        <v>0</v>
      </c>
      <c r="C670" s="17">
        <v>1</v>
      </c>
      <c r="D670" s="11">
        <v>4</v>
      </c>
      <c r="E670" s="11">
        <v>8</v>
      </c>
      <c r="F670" s="11">
        <v>300000</v>
      </c>
      <c r="G670" s="11">
        <v>3</v>
      </c>
      <c r="H670" s="11">
        <v>300000</v>
      </c>
      <c r="I670" s="11">
        <v>120</v>
      </c>
      <c r="J670" s="11">
        <v>600000</v>
      </c>
    </row>
    <row r="671" spans="1:10">
      <c r="A671" s="20">
        <v>0</v>
      </c>
      <c r="B671" s="17">
        <v>0</v>
      </c>
      <c r="C671" s="17">
        <v>1</v>
      </c>
      <c r="D671" s="11">
        <v>3</v>
      </c>
      <c r="E671" s="11">
        <v>5</v>
      </c>
      <c r="F671" s="11">
        <v>125470</v>
      </c>
      <c r="G671" s="11">
        <v>4</v>
      </c>
      <c r="H671" s="11">
        <v>125470</v>
      </c>
      <c r="I671" s="11">
        <v>100</v>
      </c>
      <c r="J671" s="11">
        <v>200000</v>
      </c>
    </row>
    <row r="672" spans="1:10">
      <c r="A672" s="20">
        <v>1</v>
      </c>
      <c r="B672" s="17">
        <v>0</v>
      </c>
      <c r="C672" s="17">
        <v>1</v>
      </c>
      <c r="D672" s="11">
        <v>8</v>
      </c>
      <c r="E672" s="11">
        <v>9</v>
      </c>
      <c r="F672" s="11">
        <v>130300</v>
      </c>
      <c r="G672" s="11">
        <v>2</v>
      </c>
      <c r="H672" s="11">
        <v>130300</v>
      </c>
      <c r="I672" s="11">
        <v>220</v>
      </c>
      <c r="J672" s="11">
        <v>250000</v>
      </c>
    </row>
    <row r="673" spans="1:10">
      <c r="A673" s="20">
        <v>0</v>
      </c>
      <c r="B673" s="17">
        <v>0</v>
      </c>
      <c r="C673" s="17">
        <v>1</v>
      </c>
      <c r="D673" s="11">
        <v>4</v>
      </c>
      <c r="E673" s="11">
        <v>5</v>
      </c>
      <c r="F673" s="11">
        <v>65400</v>
      </c>
      <c r="G673" s="11">
        <v>2</v>
      </c>
      <c r="H673" s="11">
        <v>65400</v>
      </c>
      <c r="I673" s="11">
        <v>110</v>
      </c>
      <c r="J673" s="11">
        <v>75000</v>
      </c>
    </row>
    <row r="674" spans="1:10">
      <c r="A674" s="20">
        <v>0</v>
      </c>
      <c r="B674" s="17">
        <v>0</v>
      </c>
      <c r="C674" s="17">
        <v>1</v>
      </c>
      <c r="D674" s="11">
        <v>4</v>
      </c>
      <c r="E674" s="11">
        <v>10</v>
      </c>
      <c r="F674" s="11">
        <v>141000</v>
      </c>
      <c r="G674" s="11">
        <v>2</v>
      </c>
      <c r="H674" s="11">
        <v>141000</v>
      </c>
      <c r="I674" s="11">
        <v>130</v>
      </c>
      <c r="J674" s="11">
        <v>386000</v>
      </c>
    </row>
    <row r="675" spans="1:10">
      <c r="A675" s="20">
        <v>1</v>
      </c>
      <c r="B675" s="17">
        <v>0</v>
      </c>
      <c r="C675" s="17">
        <v>1</v>
      </c>
      <c r="D675" s="11">
        <v>5</v>
      </c>
      <c r="E675" s="11">
        <v>8</v>
      </c>
      <c r="F675" s="11">
        <v>170500</v>
      </c>
      <c r="G675" s="11">
        <v>4</v>
      </c>
      <c r="H675" s="11">
        <v>170500</v>
      </c>
      <c r="I675" s="11">
        <v>410</v>
      </c>
      <c r="J675" s="11">
        <v>500000</v>
      </c>
    </row>
    <row r="676" spans="1:10">
      <c r="A676" s="20">
        <v>0</v>
      </c>
      <c r="B676" s="17">
        <v>0</v>
      </c>
      <c r="C676" s="17">
        <v>1</v>
      </c>
      <c r="D676" s="11">
        <v>3</v>
      </c>
      <c r="E676" s="11">
        <v>7</v>
      </c>
      <c r="F676" s="11">
        <v>28030</v>
      </c>
      <c r="G676" s="11">
        <v>3</v>
      </c>
      <c r="H676" s="11">
        <v>28030</v>
      </c>
      <c r="I676" s="11">
        <v>150</v>
      </c>
      <c r="J676" s="11">
        <v>220000</v>
      </c>
    </row>
    <row r="677" spans="1:10">
      <c r="A677" s="20">
        <v>1</v>
      </c>
      <c r="B677" s="17">
        <v>0</v>
      </c>
      <c r="C677" s="17">
        <v>1</v>
      </c>
      <c r="D677" s="11">
        <v>1</v>
      </c>
      <c r="E677" s="11">
        <v>2</v>
      </c>
      <c r="F677" s="11">
        <v>38000</v>
      </c>
      <c r="G677" s="11">
        <v>2</v>
      </c>
      <c r="H677" s="11">
        <v>38000</v>
      </c>
      <c r="I677" s="11">
        <v>300</v>
      </c>
      <c r="J677" s="11">
        <v>90000</v>
      </c>
    </row>
    <row r="678" spans="1:10">
      <c r="A678" s="20">
        <v>0</v>
      </c>
      <c r="B678" s="17">
        <v>0</v>
      </c>
      <c r="C678" s="17">
        <v>1</v>
      </c>
      <c r="D678" s="11">
        <v>4</v>
      </c>
      <c r="E678" s="11">
        <v>11</v>
      </c>
      <c r="F678" s="11">
        <v>71800</v>
      </c>
      <c r="G678" s="11">
        <v>2</v>
      </c>
      <c r="H678" s="11">
        <v>71800</v>
      </c>
      <c r="I678" s="11">
        <v>100</v>
      </c>
      <c r="J678" s="11">
        <v>300000</v>
      </c>
    </row>
    <row r="679" spans="1:10">
      <c r="A679" s="20">
        <v>0</v>
      </c>
      <c r="B679" s="17">
        <v>0</v>
      </c>
      <c r="C679" s="17">
        <v>1</v>
      </c>
      <c r="D679" s="11">
        <v>5</v>
      </c>
      <c r="E679" s="11">
        <v>10</v>
      </c>
      <c r="F679" s="11">
        <v>98000</v>
      </c>
      <c r="G679" s="11">
        <v>2</v>
      </c>
      <c r="H679" s="11">
        <v>98000</v>
      </c>
      <c r="I679" s="11">
        <v>180</v>
      </c>
      <c r="J679" s="11">
        <v>325000</v>
      </c>
    </row>
    <row r="680" spans="1:10">
      <c r="A680" s="20">
        <v>0</v>
      </c>
      <c r="B680" s="17">
        <v>0</v>
      </c>
      <c r="C680" s="17">
        <v>0</v>
      </c>
      <c r="D680" s="11">
        <v>1</v>
      </c>
      <c r="E680" s="11">
        <v>2</v>
      </c>
      <c r="F680" s="11">
        <v>52300</v>
      </c>
      <c r="G680" s="11">
        <v>5</v>
      </c>
      <c r="H680" s="11">
        <v>52300</v>
      </c>
      <c r="I680" s="11">
        <v>60</v>
      </c>
      <c r="J680" s="11">
        <v>188000</v>
      </c>
    </row>
    <row r="681" spans="1:10">
      <c r="A681" s="20">
        <v>1</v>
      </c>
      <c r="B681" s="17">
        <v>0</v>
      </c>
      <c r="C681" s="17">
        <v>1</v>
      </c>
      <c r="D681" s="11">
        <v>2</v>
      </c>
      <c r="E681" s="11">
        <v>4</v>
      </c>
      <c r="F681" s="11">
        <v>44450</v>
      </c>
      <c r="G681" s="11">
        <v>2</v>
      </c>
      <c r="H681" s="11">
        <v>44450</v>
      </c>
      <c r="I681" s="11">
        <v>110</v>
      </c>
      <c r="J681" s="11">
        <v>90000</v>
      </c>
    </row>
    <row r="682" spans="1:10">
      <c r="A682" s="20">
        <v>0</v>
      </c>
      <c r="B682" s="17">
        <v>0</v>
      </c>
      <c r="C682" s="17">
        <v>1</v>
      </c>
      <c r="D682" s="11">
        <v>3</v>
      </c>
      <c r="E682" s="11">
        <v>7</v>
      </c>
      <c r="F682" s="11">
        <v>161800</v>
      </c>
      <c r="G682" s="11">
        <v>2</v>
      </c>
      <c r="H682" s="11">
        <v>161800</v>
      </c>
      <c r="I682" s="11">
        <v>190</v>
      </c>
      <c r="J682" s="11">
        <v>340000</v>
      </c>
    </row>
    <row r="683" spans="1:10">
      <c r="A683" s="20">
        <v>1</v>
      </c>
      <c r="B683" s="17">
        <v>0</v>
      </c>
      <c r="C683" s="17">
        <v>1</v>
      </c>
      <c r="D683" s="11">
        <v>5</v>
      </c>
      <c r="E683" s="11">
        <v>8</v>
      </c>
      <c r="F683" s="11">
        <v>210000</v>
      </c>
      <c r="G683" s="11">
        <v>4</v>
      </c>
      <c r="H683" s="11">
        <v>210000</v>
      </c>
      <c r="I683" s="11">
        <v>170</v>
      </c>
      <c r="J683" s="11">
        <v>310000</v>
      </c>
    </row>
    <row r="684" spans="1:10">
      <c r="A684" s="20">
        <v>0</v>
      </c>
      <c r="B684" s="17">
        <v>0</v>
      </c>
      <c r="C684" s="17">
        <v>1</v>
      </c>
      <c r="D684" s="11">
        <v>4</v>
      </c>
      <c r="E684" s="11">
        <v>5</v>
      </c>
      <c r="F684" s="11">
        <v>104700</v>
      </c>
      <c r="G684" s="11">
        <v>4</v>
      </c>
      <c r="H684" s="11">
        <v>104700</v>
      </c>
      <c r="I684" s="11">
        <v>270</v>
      </c>
      <c r="J684" s="11">
        <v>210000</v>
      </c>
    </row>
    <row r="685" spans="1:10">
      <c r="A685" s="20">
        <v>0</v>
      </c>
      <c r="B685" s="17">
        <v>0</v>
      </c>
      <c r="C685" s="17">
        <v>1</v>
      </c>
      <c r="D685" s="11">
        <v>4</v>
      </c>
      <c r="E685" s="11">
        <v>8</v>
      </c>
      <c r="F685" s="11">
        <v>55800</v>
      </c>
      <c r="G685" s="11">
        <v>2</v>
      </c>
      <c r="H685" s="11">
        <v>55800</v>
      </c>
      <c r="I685" s="11">
        <v>80</v>
      </c>
      <c r="J685" s="11">
        <v>410000</v>
      </c>
    </row>
    <row r="686" spans="1:10">
      <c r="A686" s="20">
        <v>0</v>
      </c>
      <c r="B686" s="17">
        <v>0</v>
      </c>
      <c r="C686" s="17">
        <v>1</v>
      </c>
      <c r="D686" s="11">
        <v>4</v>
      </c>
      <c r="E686" s="11">
        <v>7</v>
      </c>
      <c r="F686" s="11">
        <v>93000</v>
      </c>
      <c r="G686" s="11">
        <v>5</v>
      </c>
      <c r="H686" s="11">
        <v>93000</v>
      </c>
      <c r="I686" s="11">
        <v>130</v>
      </c>
      <c r="J686" s="11">
        <v>275000</v>
      </c>
    </row>
    <row r="687" spans="1:10">
      <c r="A687" s="20">
        <v>1</v>
      </c>
      <c r="B687" s="17">
        <v>0</v>
      </c>
      <c r="C687" s="17">
        <v>1</v>
      </c>
      <c r="D687" s="11">
        <v>4</v>
      </c>
      <c r="E687" s="11">
        <v>7</v>
      </c>
      <c r="F687" s="11">
        <v>205580</v>
      </c>
      <c r="G687" s="11">
        <v>6</v>
      </c>
      <c r="H687" s="11">
        <v>208480</v>
      </c>
      <c r="I687" s="11">
        <v>200</v>
      </c>
      <c r="J687" s="11">
        <v>375000</v>
      </c>
    </row>
    <row r="688" spans="1:10">
      <c r="A688" s="20">
        <v>0</v>
      </c>
      <c r="B688" s="17">
        <v>0</v>
      </c>
      <c r="C688" s="17">
        <v>1</v>
      </c>
      <c r="D688" s="11">
        <v>3</v>
      </c>
      <c r="E688" s="11">
        <v>5</v>
      </c>
      <c r="F688" s="11">
        <v>117100</v>
      </c>
      <c r="G688" s="11">
        <v>3</v>
      </c>
      <c r="H688" s="11">
        <v>117100</v>
      </c>
      <c r="I688" s="11">
        <v>280</v>
      </c>
      <c r="J688" s="11">
        <v>275000</v>
      </c>
    </row>
    <row r="689" spans="1:10">
      <c r="A689" s="20">
        <v>0</v>
      </c>
      <c r="B689" s="17">
        <v>0</v>
      </c>
      <c r="C689" s="17">
        <v>1</v>
      </c>
      <c r="D689" s="11">
        <v>4</v>
      </c>
      <c r="E689" s="11">
        <v>8</v>
      </c>
      <c r="F689" s="11">
        <v>32600</v>
      </c>
      <c r="G689" s="11">
        <v>2</v>
      </c>
      <c r="H689" s="11">
        <v>32600</v>
      </c>
      <c r="I689" s="11">
        <v>130</v>
      </c>
      <c r="J689" s="11">
        <v>180000</v>
      </c>
    </row>
    <row r="690" spans="1:10">
      <c r="A690" s="20">
        <v>0</v>
      </c>
      <c r="B690" s="17">
        <v>0</v>
      </c>
      <c r="C690" s="17">
        <v>1</v>
      </c>
      <c r="D690" s="11">
        <v>4</v>
      </c>
      <c r="E690" s="11">
        <v>6</v>
      </c>
      <c r="F690" s="11">
        <v>46200</v>
      </c>
      <c r="G690" s="11">
        <v>4</v>
      </c>
      <c r="H690" s="11">
        <v>46200</v>
      </c>
      <c r="I690" s="11">
        <v>200</v>
      </c>
      <c r="J690" s="11">
        <v>200000</v>
      </c>
    </row>
    <row r="691" spans="1:10">
      <c r="A691" s="20">
        <v>0</v>
      </c>
      <c r="B691" s="17">
        <v>1</v>
      </c>
      <c r="C691" s="17">
        <v>1</v>
      </c>
      <c r="D691" s="11">
        <v>5</v>
      </c>
      <c r="E691" s="11">
        <v>9</v>
      </c>
      <c r="F691" s="11">
        <v>72700</v>
      </c>
      <c r="G691" s="11">
        <v>11</v>
      </c>
      <c r="H691" s="11">
        <v>72700</v>
      </c>
      <c r="I691" s="11">
        <v>400</v>
      </c>
      <c r="J691" s="11">
        <v>300000</v>
      </c>
    </row>
    <row r="692" spans="1:10">
      <c r="A692" s="20">
        <v>0</v>
      </c>
      <c r="B692" s="17">
        <v>0</v>
      </c>
      <c r="C692" s="17">
        <v>1</v>
      </c>
      <c r="D692" s="11">
        <v>4</v>
      </c>
      <c r="E692" s="11">
        <v>9</v>
      </c>
      <c r="F692" s="11">
        <v>96000</v>
      </c>
      <c r="G692" s="11">
        <v>2</v>
      </c>
      <c r="H692" s="11">
        <v>96000</v>
      </c>
      <c r="I692" s="11">
        <v>230</v>
      </c>
      <c r="J692" s="11">
        <v>500000</v>
      </c>
    </row>
    <row r="693" spans="1:10">
      <c r="A693" s="20">
        <v>1</v>
      </c>
      <c r="B693" s="17">
        <v>0</v>
      </c>
      <c r="C693" s="17">
        <v>1</v>
      </c>
      <c r="D693" s="11">
        <v>3</v>
      </c>
      <c r="E693" s="11">
        <v>7</v>
      </c>
      <c r="F693" s="11">
        <v>107000</v>
      </c>
      <c r="G693" s="11">
        <v>2</v>
      </c>
      <c r="H693" s="11">
        <v>107000</v>
      </c>
      <c r="I693" s="11">
        <v>70</v>
      </c>
      <c r="J693" s="11">
        <v>210000</v>
      </c>
    </row>
    <row r="694" spans="1:10">
      <c r="A694" s="20">
        <v>0</v>
      </c>
      <c r="B694" s="17">
        <v>0</v>
      </c>
      <c r="C694" s="17">
        <v>1</v>
      </c>
      <c r="D694" s="11">
        <v>3</v>
      </c>
      <c r="E694" s="11">
        <v>5</v>
      </c>
      <c r="F694" s="11">
        <v>91600</v>
      </c>
      <c r="G694" s="11">
        <v>4</v>
      </c>
      <c r="H694" s="11">
        <v>91600</v>
      </c>
      <c r="I694" s="11">
        <v>70</v>
      </c>
      <c r="J694" s="11">
        <v>180000</v>
      </c>
    </row>
    <row r="695" spans="1:10">
      <c r="A695" s="20">
        <v>0</v>
      </c>
      <c r="B695" s="17">
        <v>0</v>
      </c>
      <c r="C695" s="17">
        <v>1</v>
      </c>
      <c r="D695" s="11">
        <v>2</v>
      </c>
      <c r="E695" s="11">
        <v>5</v>
      </c>
      <c r="F695" s="11">
        <v>122800</v>
      </c>
      <c r="G695" s="11">
        <v>3</v>
      </c>
      <c r="H695" s="11">
        <v>122800</v>
      </c>
      <c r="I695" s="11">
        <v>150</v>
      </c>
      <c r="J695" s="11">
        <v>270000</v>
      </c>
    </row>
    <row r="696" spans="1:10">
      <c r="A696" s="20">
        <v>1</v>
      </c>
      <c r="B696" s="17">
        <v>0</v>
      </c>
      <c r="C696" s="17">
        <v>1</v>
      </c>
      <c r="D696" s="11">
        <v>3</v>
      </c>
      <c r="E696" s="11">
        <v>9</v>
      </c>
      <c r="F696" s="11">
        <v>58000</v>
      </c>
      <c r="G696" s="11">
        <v>4</v>
      </c>
      <c r="H696" s="11">
        <v>58000</v>
      </c>
      <c r="I696" s="11">
        <v>80</v>
      </c>
      <c r="J696" s="11">
        <v>250000</v>
      </c>
    </row>
    <row r="697" spans="1:10">
      <c r="A697" s="20">
        <v>0</v>
      </c>
      <c r="B697" s="17">
        <v>0</v>
      </c>
      <c r="C697" s="17">
        <v>1</v>
      </c>
      <c r="D697" s="11">
        <v>3</v>
      </c>
      <c r="E697" s="11">
        <v>5</v>
      </c>
      <c r="F697" s="11">
        <v>17600</v>
      </c>
      <c r="G697" s="11">
        <v>2</v>
      </c>
      <c r="H697" s="11">
        <v>17600</v>
      </c>
      <c r="I697" s="11">
        <v>160</v>
      </c>
      <c r="J697" s="11">
        <v>130000</v>
      </c>
    </row>
    <row r="698" spans="1:10">
      <c r="A698" s="20">
        <v>0</v>
      </c>
      <c r="B698" s="17">
        <v>0</v>
      </c>
      <c r="C698" s="17">
        <v>1</v>
      </c>
      <c r="D698" s="11">
        <v>2</v>
      </c>
      <c r="E698" s="11">
        <v>4</v>
      </c>
      <c r="F698" s="11">
        <v>92200</v>
      </c>
      <c r="G698" s="11">
        <v>2</v>
      </c>
      <c r="H698" s="11">
        <v>92200</v>
      </c>
      <c r="I698" s="11">
        <v>130</v>
      </c>
      <c r="J698" s="11">
        <v>150000</v>
      </c>
    </row>
    <row r="699" spans="1:10">
      <c r="A699" s="20">
        <v>0</v>
      </c>
      <c r="B699" s="17">
        <v>0</v>
      </c>
      <c r="C699" s="17">
        <v>1</v>
      </c>
      <c r="D699" s="11">
        <v>3</v>
      </c>
      <c r="E699" s="11">
        <v>7</v>
      </c>
      <c r="F699" s="11">
        <v>101400</v>
      </c>
      <c r="G699" s="11">
        <v>2</v>
      </c>
      <c r="H699" s="11">
        <v>101400</v>
      </c>
      <c r="I699" s="11">
        <v>40</v>
      </c>
      <c r="J699" s="11">
        <v>400000</v>
      </c>
    </row>
    <row r="700" spans="1:10">
      <c r="A700" s="20">
        <v>0</v>
      </c>
      <c r="B700" s="17">
        <v>0</v>
      </c>
      <c r="C700" s="17">
        <v>1</v>
      </c>
      <c r="D700" s="11">
        <v>5</v>
      </c>
      <c r="E700" s="11">
        <v>15</v>
      </c>
      <c r="F700" s="11">
        <v>198000</v>
      </c>
      <c r="G700" s="11">
        <v>6</v>
      </c>
      <c r="H700" s="11">
        <v>198000</v>
      </c>
      <c r="I700" s="11">
        <v>220</v>
      </c>
      <c r="J700" s="11">
        <v>300000</v>
      </c>
    </row>
    <row r="701" spans="1:10">
      <c r="A701" s="20">
        <v>1</v>
      </c>
      <c r="B701" s="17">
        <v>0</v>
      </c>
      <c r="C701" s="17">
        <v>0</v>
      </c>
      <c r="D701" s="11">
        <v>4</v>
      </c>
      <c r="E701" s="11">
        <v>5</v>
      </c>
      <c r="F701" s="11">
        <v>100900</v>
      </c>
      <c r="G701" s="11">
        <v>2</v>
      </c>
      <c r="H701" s="11">
        <v>100900</v>
      </c>
      <c r="I701" s="11">
        <v>70</v>
      </c>
      <c r="J701" s="11">
        <v>60000</v>
      </c>
    </row>
    <row r="702" spans="1:10">
      <c r="A702" s="20">
        <v>0</v>
      </c>
      <c r="B702" s="17">
        <v>0</v>
      </c>
      <c r="C702" s="17">
        <v>1</v>
      </c>
      <c r="D702" s="11">
        <v>4</v>
      </c>
      <c r="E702" s="11">
        <v>14</v>
      </c>
      <c r="F702" s="11">
        <v>220600</v>
      </c>
      <c r="G702" s="11">
        <v>3</v>
      </c>
      <c r="H702" s="11">
        <v>220600</v>
      </c>
      <c r="I702" s="11">
        <v>150</v>
      </c>
      <c r="J702" s="11">
        <v>350000</v>
      </c>
    </row>
    <row r="703" spans="1:10">
      <c r="A703" s="20">
        <v>1</v>
      </c>
      <c r="B703" s="17">
        <v>0</v>
      </c>
      <c r="C703" s="17">
        <v>1</v>
      </c>
      <c r="D703" s="11">
        <v>3</v>
      </c>
      <c r="E703" s="11">
        <v>5</v>
      </c>
      <c r="F703" s="11">
        <v>61300</v>
      </c>
      <c r="G703" s="11">
        <v>2</v>
      </c>
      <c r="H703" s="11">
        <v>61300</v>
      </c>
      <c r="I703" s="11">
        <v>180</v>
      </c>
      <c r="J703" s="11">
        <v>250000</v>
      </c>
    </row>
    <row r="704" spans="1:10">
      <c r="A704" s="20">
        <v>0</v>
      </c>
      <c r="B704" s="17">
        <v>0</v>
      </c>
      <c r="C704" s="17">
        <v>1</v>
      </c>
      <c r="D704" s="11">
        <v>3</v>
      </c>
      <c r="E704" s="11">
        <v>12</v>
      </c>
      <c r="F704" s="11">
        <v>229800</v>
      </c>
      <c r="G704" s="11">
        <v>2</v>
      </c>
      <c r="H704" s="11">
        <v>229800</v>
      </c>
      <c r="I704" s="11">
        <v>310</v>
      </c>
      <c r="J704" s="11">
        <v>350000</v>
      </c>
    </row>
    <row r="705" spans="1:10">
      <c r="A705" s="20">
        <v>1</v>
      </c>
      <c r="B705" s="17">
        <v>0</v>
      </c>
      <c r="C705" s="17">
        <v>1</v>
      </c>
      <c r="D705" s="11">
        <v>3</v>
      </c>
      <c r="E705" s="11">
        <v>4</v>
      </c>
      <c r="F705" s="11">
        <v>185200</v>
      </c>
      <c r="G705" s="11">
        <v>2</v>
      </c>
      <c r="H705" s="11">
        <v>185200</v>
      </c>
      <c r="I705" s="11">
        <v>200</v>
      </c>
      <c r="J705" s="11">
        <v>350000</v>
      </c>
    </row>
    <row r="706" spans="1:10">
      <c r="A706" s="20">
        <v>0</v>
      </c>
      <c r="B706" s="17">
        <v>0</v>
      </c>
      <c r="C706" s="17">
        <v>1</v>
      </c>
      <c r="D706" s="11">
        <v>3</v>
      </c>
      <c r="E706" s="11">
        <v>7</v>
      </c>
      <c r="F706" s="11">
        <v>92000</v>
      </c>
      <c r="G706" s="11">
        <v>2</v>
      </c>
      <c r="H706" s="11">
        <v>92000</v>
      </c>
      <c r="I706" s="11">
        <v>90</v>
      </c>
      <c r="J706" s="11">
        <v>245000</v>
      </c>
    </row>
    <row r="707" spans="1:10">
      <c r="A707" s="20">
        <v>1</v>
      </c>
      <c r="B707" s="17">
        <v>0</v>
      </c>
      <c r="C707" s="17">
        <v>1</v>
      </c>
      <c r="D707" s="11">
        <v>3</v>
      </c>
      <c r="E707" s="11">
        <v>5</v>
      </c>
      <c r="F707" s="11">
        <v>121300</v>
      </c>
      <c r="G707" s="11">
        <v>2</v>
      </c>
      <c r="H707" s="11">
        <v>156300</v>
      </c>
      <c r="I707" s="11">
        <v>160</v>
      </c>
      <c r="J707" s="11">
        <v>289000</v>
      </c>
    </row>
    <row r="708" spans="1:10">
      <c r="A708" s="20">
        <v>1</v>
      </c>
      <c r="B708" s="17">
        <v>0</v>
      </c>
      <c r="C708" s="17">
        <v>1</v>
      </c>
      <c r="D708" s="11">
        <v>3</v>
      </c>
      <c r="E708" s="11">
        <v>5</v>
      </c>
      <c r="F708" s="11">
        <v>67000</v>
      </c>
      <c r="G708" s="11">
        <v>2</v>
      </c>
      <c r="H708" s="11">
        <v>67000</v>
      </c>
      <c r="I708" s="11">
        <v>180</v>
      </c>
      <c r="J708" s="11">
        <v>280000</v>
      </c>
    </row>
    <row r="709" spans="1:10">
      <c r="A709" s="20">
        <v>1</v>
      </c>
      <c r="B709" s="17">
        <v>0</v>
      </c>
      <c r="C709" s="17">
        <v>1</v>
      </c>
      <c r="D709" s="11">
        <v>2</v>
      </c>
      <c r="E709" s="11">
        <v>5</v>
      </c>
      <c r="F709" s="11">
        <v>148200</v>
      </c>
      <c r="G709" s="11">
        <v>2</v>
      </c>
      <c r="H709" s="11">
        <v>148200</v>
      </c>
      <c r="I709" s="11">
        <v>150</v>
      </c>
      <c r="J709" s="11">
        <v>250000</v>
      </c>
    </row>
    <row r="710" spans="1:10">
      <c r="A710" s="20">
        <v>0</v>
      </c>
      <c r="B710" s="17">
        <v>0</v>
      </c>
      <c r="C710" s="17">
        <v>1</v>
      </c>
      <c r="D710" s="11">
        <v>4</v>
      </c>
      <c r="E710" s="11">
        <v>5</v>
      </c>
      <c r="F710" s="11">
        <v>56200</v>
      </c>
      <c r="G710" s="11">
        <v>5</v>
      </c>
      <c r="H710" s="11">
        <v>56200</v>
      </c>
      <c r="I710" s="11">
        <v>80</v>
      </c>
      <c r="J710" s="11">
        <v>200000</v>
      </c>
    </row>
    <row r="711" spans="1:10">
      <c r="A711" s="20">
        <v>0</v>
      </c>
      <c r="B711" s="17">
        <v>0</v>
      </c>
      <c r="C711" s="17">
        <v>1</v>
      </c>
      <c r="D711" s="11">
        <v>3</v>
      </c>
      <c r="E711" s="11">
        <v>6</v>
      </c>
      <c r="F711" s="11">
        <v>93600</v>
      </c>
      <c r="G711" s="11">
        <v>3</v>
      </c>
      <c r="H711" s="11">
        <v>93600</v>
      </c>
      <c r="I711" s="11">
        <v>350</v>
      </c>
      <c r="J711" s="11">
        <v>380000</v>
      </c>
    </row>
    <row r="712" spans="1:10">
      <c r="A712" s="20">
        <v>1</v>
      </c>
      <c r="B712" s="17">
        <v>0</v>
      </c>
      <c r="C712" s="17">
        <v>1</v>
      </c>
      <c r="D712" s="11">
        <v>2</v>
      </c>
      <c r="E712" s="11">
        <v>4</v>
      </c>
      <c r="F712" s="11">
        <v>48000</v>
      </c>
      <c r="G712" s="11">
        <v>5</v>
      </c>
      <c r="H712" s="11">
        <v>48000</v>
      </c>
      <c r="I712" s="11">
        <v>270</v>
      </c>
      <c r="J712" s="11">
        <v>85000</v>
      </c>
    </row>
    <row r="713" spans="1:10">
      <c r="A713" s="20">
        <v>0</v>
      </c>
      <c r="B713" s="17">
        <v>0</v>
      </c>
      <c r="C713" s="17">
        <v>1</v>
      </c>
      <c r="D713" s="11">
        <v>3</v>
      </c>
      <c r="E713" s="11">
        <v>6</v>
      </c>
      <c r="F713" s="11">
        <v>72400</v>
      </c>
      <c r="G713" s="11">
        <v>2</v>
      </c>
      <c r="H713" s="11">
        <v>72400</v>
      </c>
      <c r="I713" s="11">
        <v>220</v>
      </c>
      <c r="J713" s="11">
        <v>150000</v>
      </c>
    </row>
    <row r="714" spans="1:10">
      <c r="A714" s="20">
        <v>0</v>
      </c>
      <c r="B714" s="17">
        <v>0</v>
      </c>
      <c r="C714" s="17">
        <v>1</v>
      </c>
      <c r="D714" s="11">
        <v>3</v>
      </c>
      <c r="E714" s="11">
        <v>6</v>
      </c>
      <c r="F714" s="11">
        <v>201300</v>
      </c>
      <c r="G714" s="11">
        <v>3</v>
      </c>
      <c r="H714" s="11">
        <v>201300</v>
      </c>
      <c r="I714" s="11">
        <v>140</v>
      </c>
      <c r="J714" s="11">
        <v>150000</v>
      </c>
    </row>
    <row r="715" spans="1:10">
      <c r="A715" s="20">
        <v>0</v>
      </c>
      <c r="B715" s="17">
        <v>0</v>
      </c>
      <c r="C715" s="17">
        <v>1</v>
      </c>
      <c r="D715" s="11">
        <v>3</v>
      </c>
      <c r="E715" s="11">
        <v>7</v>
      </c>
      <c r="F715" s="11">
        <v>246000</v>
      </c>
      <c r="G715" s="11">
        <v>3</v>
      </c>
      <c r="H715" s="11">
        <v>246000</v>
      </c>
      <c r="I715" s="11">
        <v>190</v>
      </c>
      <c r="J715" s="11">
        <v>285000</v>
      </c>
    </row>
    <row r="716" spans="1:10">
      <c r="A716" s="20">
        <v>0</v>
      </c>
      <c r="B716" s="17">
        <v>0</v>
      </c>
      <c r="C716" s="17">
        <v>1</v>
      </c>
      <c r="D716" s="11">
        <v>3</v>
      </c>
      <c r="E716" s="11">
        <v>6</v>
      </c>
      <c r="F716" s="11">
        <v>94340</v>
      </c>
      <c r="G716" s="11">
        <v>2</v>
      </c>
      <c r="H716" s="11">
        <v>94340</v>
      </c>
      <c r="I716" s="11">
        <v>150</v>
      </c>
      <c r="J716" s="11">
        <v>300000</v>
      </c>
    </row>
    <row r="717" spans="1:10">
      <c r="A717" s="20">
        <v>1</v>
      </c>
      <c r="B717" s="17">
        <v>0</v>
      </c>
      <c r="C717" s="17">
        <v>1</v>
      </c>
      <c r="D717" s="11">
        <v>3</v>
      </c>
      <c r="E717" s="11">
        <v>7</v>
      </c>
      <c r="F717" s="11">
        <v>29340</v>
      </c>
      <c r="G717" s="11">
        <v>7</v>
      </c>
      <c r="H717" s="11">
        <v>29340</v>
      </c>
      <c r="I717" s="11">
        <v>550</v>
      </c>
      <c r="J717" s="11">
        <v>40000</v>
      </c>
    </row>
    <row r="718" spans="1:10">
      <c r="A718" s="20">
        <v>0</v>
      </c>
      <c r="B718" s="17">
        <v>0</v>
      </c>
      <c r="C718" s="17">
        <v>1</v>
      </c>
      <c r="D718" s="11">
        <v>2</v>
      </c>
      <c r="E718" s="11">
        <v>4</v>
      </c>
      <c r="F718" s="11">
        <v>140300</v>
      </c>
      <c r="G718" s="11">
        <v>2</v>
      </c>
      <c r="H718" s="11">
        <v>140300</v>
      </c>
      <c r="I718" s="11">
        <v>150</v>
      </c>
      <c r="J718" s="11">
        <v>220000</v>
      </c>
    </row>
    <row r="719" spans="1:10">
      <c r="A719" s="20">
        <v>1</v>
      </c>
      <c r="B719" s="17">
        <v>0</v>
      </c>
      <c r="C719" s="17">
        <v>0</v>
      </c>
      <c r="D719" s="11">
        <v>1</v>
      </c>
      <c r="E719" s="11">
        <v>3</v>
      </c>
      <c r="F719" s="11">
        <v>80200</v>
      </c>
      <c r="G719" s="11">
        <v>2</v>
      </c>
      <c r="H719" s="11">
        <v>80200</v>
      </c>
      <c r="I719" s="11">
        <v>250</v>
      </c>
      <c r="J719" s="11">
        <v>52000</v>
      </c>
    </row>
    <row r="720" spans="1:10">
      <c r="A720" s="20">
        <v>1</v>
      </c>
      <c r="B720" s="17">
        <v>0</v>
      </c>
      <c r="C720" s="17">
        <v>1</v>
      </c>
      <c r="D720" s="11">
        <v>4</v>
      </c>
      <c r="E720" s="11">
        <v>5</v>
      </c>
      <c r="F720" s="11">
        <v>89300</v>
      </c>
      <c r="G720" s="11">
        <v>2</v>
      </c>
      <c r="H720" s="11">
        <v>89300</v>
      </c>
      <c r="I720" s="11">
        <v>180</v>
      </c>
      <c r="J720" s="11">
        <v>130000</v>
      </c>
    </row>
    <row r="721" spans="1:10">
      <c r="A721" s="20">
        <v>0</v>
      </c>
      <c r="B721" s="17">
        <v>0</v>
      </c>
      <c r="C721" s="17">
        <v>1</v>
      </c>
      <c r="D721" s="11">
        <v>5</v>
      </c>
      <c r="E721" s="11">
        <v>7</v>
      </c>
      <c r="F721" s="11">
        <v>8550</v>
      </c>
      <c r="G721" s="11">
        <v>3</v>
      </c>
      <c r="H721" s="11">
        <v>33520</v>
      </c>
      <c r="I721" s="11">
        <v>240</v>
      </c>
      <c r="J721" s="11">
        <v>240000</v>
      </c>
    </row>
    <row r="722" spans="1:10">
      <c r="A722" s="20">
        <v>0</v>
      </c>
      <c r="B722" s="17">
        <v>0</v>
      </c>
      <c r="C722" s="17">
        <v>1</v>
      </c>
      <c r="D722" s="11">
        <v>2</v>
      </c>
      <c r="E722" s="11">
        <v>3</v>
      </c>
      <c r="F722" s="11">
        <v>108200</v>
      </c>
      <c r="G722" s="11">
        <v>2</v>
      </c>
      <c r="H722" s="11">
        <v>108200</v>
      </c>
      <c r="I722" s="11">
        <v>250</v>
      </c>
      <c r="J722" s="11">
        <v>60000</v>
      </c>
    </row>
    <row r="723" spans="1:10">
      <c r="A723" s="20">
        <v>0</v>
      </c>
      <c r="B723" s="17">
        <v>0</v>
      </c>
      <c r="C723" s="17">
        <v>1</v>
      </c>
      <c r="D723" s="11">
        <v>3</v>
      </c>
      <c r="E723" s="11">
        <v>8</v>
      </c>
      <c r="F723" s="11">
        <v>82000</v>
      </c>
      <c r="G723" s="11">
        <v>2</v>
      </c>
      <c r="H723" s="11">
        <v>82000</v>
      </c>
      <c r="I723" s="11">
        <v>80</v>
      </c>
      <c r="J723" s="11">
        <v>340000</v>
      </c>
    </row>
    <row r="724" spans="1:10">
      <c r="A724" s="20">
        <v>0</v>
      </c>
      <c r="B724" s="17">
        <v>1</v>
      </c>
      <c r="C724" s="17">
        <v>1</v>
      </c>
      <c r="D724" s="11">
        <v>5</v>
      </c>
      <c r="E724" s="11">
        <v>12</v>
      </c>
      <c r="F724" s="11">
        <v>78000</v>
      </c>
      <c r="G724" s="11">
        <v>2</v>
      </c>
      <c r="H724" s="11">
        <v>78000</v>
      </c>
      <c r="I724" s="11">
        <v>350</v>
      </c>
      <c r="J724" s="11">
        <v>350000</v>
      </c>
    </row>
    <row r="725" spans="1:10">
      <c r="A725" s="20">
        <v>1</v>
      </c>
      <c r="B725" s="17">
        <v>0</v>
      </c>
      <c r="C725" s="17">
        <v>1</v>
      </c>
      <c r="D725" s="11">
        <v>2</v>
      </c>
      <c r="E725" s="11">
        <v>4</v>
      </c>
      <c r="F725" s="11">
        <v>171800</v>
      </c>
      <c r="G725" s="11">
        <v>2</v>
      </c>
      <c r="H725" s="11">
        <v>171800</v>
      </c>
      <c r="I725" s="11">
        <v>100</v>
      </c>
      <c r="J725" s="11">
        <v>165000</v>
      </c>
    </row>
    <row r="726" spans="1:10">
      <c r="A726" s="20">
        <v>0</v>
      </c>
      <c r="B726" s="17">
        <v>0</v>
      </c>
      <c r="C726" s="17">
        <v>1</v>
      </c>
      <c r="D726" s="11">
        <v>3</v>
      </c>
      <c r="E726" s="11">
        <v>5</v>
      </c>
      <c r="F726" s="11">
        <v>161200</v>
      </c>
      <c r="G726" s="11">
        <v>3</v>
      </c>
      <c r="H726" s="11">
        <v>161200</v>
      </c>
      <c r="I726" s="11">
        <v>160</v>
      </c>
      <c r="J726" s="11">
        <v>800000</v>
      </c>
    </row>
    <row r="727" spans="1:10">
      <c r="A727" s="20">
        <v>0</v>
      </c>
      <c r="B727" s="17">
        <v>0</v>
      </c>
      <c r="C727" s="17">
        <v>1</v>
      </c>
      <c r="D727" s="11">
        <v>4</v>
      </c>
      <c r="E727" s="11">
        <v>5</v>
      </c>
      <c r="F727" s="11">
        <v>1900</v>
      </c>
      <c r="G727" s="11">
        <v>4</v>
      </c>
      <c r="H727" s="11">
        <v>1900</v>
      </c>
      <c r="I727" s="11">
        <v>100</v>
      </c>
      <c r="J727" s="11">
        <v>188000</v>
      </c>
    </row>
    <row r="728" spans="1:10">
      <c r="A728" s="20">
        <v>0</v>
      </c>
      <c r="B728" s="17">
        <v>0</v>
      </c>
      <c r="C728" s="17">
        <v>1</v>
      </c>
      <c r="D728" s="11">
        <v>2</v>
      </c>
      <c r="E728" s="11">
        <v>4</v>
      </c>
      <c r="F728" s="11">
        <v>52500</v>
      </c>
      <c r="G728" s="11">
        <v>4</v>
      </c>
      <c r="H728" s="11">
        <v>52500</v>
      </c>
      <c r="I728" s="11">
        <v>400</v>
      </c>
      <c r="J728" s="11">
        <v>50000</v>
      </c>
    </row>
    <row r="729" spans="1:10">
      <c r="A729" s="20">
        <v>0</v>
      </c>
      <c r="B729" s="17">
        <v>0</v>
      </c>
      <c r="C729" s="17">
        <v>1</v>
      </c>
      <c r="D729" s="11">
        <v>5</v>
      </c>
      <c r="E729" s="11">
        <v>8</v>
      </c>
      <c r="F729" s="11">
        <v>68000</v>
      </c>
      <c r="G729" s="11">
        <v>5</v>
      </c>
      <c r="H729" s="11">
        <v>68000</v>
      </c>
      <c r="I729" s="11">
        <v>100</v>
      </c>
      <c r="J729" s="11">
        <v>120000</v>
      </c>
    </row>
    <row r="730" spans="1:10">
      <c r="A730" s="20">
        <v>0</v>
      </c>
      <c r="B730" s="17">
        <v>0</v>
      </c>
      <c r="C730" s="17">
        <v>1</v>
      </c>
      <c r="D730" s="11">
        <v>4</v>
      </c>
      <c r="E730" s="11">
        <v>5</v>
      </c>
      <c r="F730" s="11">
        <v>14400</v>
      </c>
      <c r="G730" s="11">
        <v>2</v>
      </c>
      <c r="H730" s="11">
        <v>14400</v>
      </c>
      <c r="I730" s="11">
        <v>140</v>
      </c>
      <c r="J730" s="11">
        <v>200000</v>
      </c>
    </row>
    <row r="731" spans="1:10">
      <c r="A731" s="20">
        <v>0</v>
      </c>
      <c r="B731" s="17">
        <v>0</v>
      </c>
      <c r="C731" s="17">
        <v>0</v>
      </c>
      <c r="D731" s="11">
        <v>4</v>
      </c>
      <c r="E731" s="11">
        <v>6</v>
      </c>
      <c r="F731" s="11">
        <v>23700</v>
      </c>
      <c r="G731" s="11">
        <v>2</v>
      </c>
      <c r="H731" s="11">
        <v>23700</v>
      </c>
      <c r="I731" s="11">
        <v>220</v>
      </c>
      <c r="J731" s="11">
        <v>100000</v>
      </c>
    </row>
    <row r="732" spans="1:10">
      <c r="A732" s="20">
        <v>1</v>
      </c>
      <c r="B732" s="17">
        <v>0</v>
      </c>
      <c r="C732" s="17">
        <v>1</v>
      </c>
      <c r="D732" s="11">
        <v>3</v>
      </c>
      <c r="E732" s="11">
        <v>11</v>
      </c>
      <c r="F732" s="11">
        <v>149000</v>
      </c>
      <c r="G732" s="11">
        <v>2</v>
      </c>
      <c r="H732" s="11">
        <v>149000</v>
      </c>
      <c r="I732" s="11">
        <v>140</v>
      </c>
      <c r="J732" s="11">
        <v>200000</v>
      </c>
    </row>
    <row r="733" spans="1:10">
      <c r="A733" s="20">
        <v>1</v>
      </c>
      <c r="B733" s="17">
        <v>0</v>
      </c>
      <c r="C733" s="17">
        <v>1</v>
      </c>
      <c r="D733" s="11">
        <v>3</v>
      </c>
      <c r="E733" s="11">
        <v>5</v>
      </c>
      <c r="F733" s="11">
        <v>152200</v>
      </c>
      <c r="G733" s="11">
        <v>3</v>
      </c>
      <c r="H733" s="11">
        <v>152200</v>
      </c>
      <c r="I733" s="11">
        <v>90</v>
      </c>
      <c r="J733" s="11">
        <v>240000</v>
      </c>
    </row>
    <row r="734" spans="1:10">
      <c r="A734" s="20">
        <v>1</v>
      </c>
      <c r="B734" s="17">
        <v>0</v>
      </c>
      <c r="C734" s="17">
        <v>1</v>
      </c>
      <c r="D734" s="11">
        <v>3</v>
      </c>
      <c r="E734" s="11">
        <v>4</v>
      </c>
      <c r="F734" s="11">
        <v>77050</v>
      </c>
      <c r="G734" s="11">
        <v>4</v>
      </c>
      <c r="H734" s="11">
        <v>77050</v>
      </c>
      <c r="I734" s="11">
        <v>590</v>
      </c>
      <c r="J734" s="11">
        <v>150000</v>
      </c>
    </row>
    <row r="735" spans="1:10">
      <c r="A735" s="20">
        <v>0</v>
      </c>
      <c r="B735" s="17">
        <v>0</v>
      </c>
      <c r="C735" s="17">
        <v>1</v>
      </c>
      <c r="D735" s="11">
        <v>3</v>
      </c>
      <c r="E735" s="11">
        <v>4</v>
      </c>
      <c r="F735" s="11">
        <v>87100</v>
      </c>
      <c r="G735" s="11">
        <v>9</v>
      </c>
      <c r="H735" s="11">
        <v>87100</v>
      </c>
      <c r="I735" s="11">
        <v>160</v>
      </c>
      <c r="J735" s="11">
        <v>25000</v>
      </c>
    </row>
    <row r="736" spans="1:10">
      <c r="A736" s="20">
        <v>0</v>
      </c>
      <c r="B736" s="17">
        <v>0</v>
      </c>
      <c r="C736" s="17">
        <v>1</v>
      </c>
      <c r="D736" s="11">
        <v>4</v>
      </c>
      <c r="E736" s="11">
        <v>7</v>
      </c>
      <c r="F736" s="11">
        <v>208000</v>
      </c>
      <c r="G736" s="11">
        <v>2</v>
      </c>
      <c r="H736" s="11">
        <v>208000</v>
      </c>
      <c r="I736" s="11">
        <v>120</v>
      </c>
      <c r="J736" s="11">
        <v>536000</v>
      </c>
    </row>
    <row r="737" spans="1:10">
      <c r="A737" s="20">
        <v>0</v>
      </c>
      <c r="B737" s="17">
        <v>0</v>
      </c>
      <c r="C737" s="17">
        <v>1</v>
      </c>
      <c r="D737" s="11">
        <v>3</v>
      </c>
      <c r="E737" s="11">
        <v>7</v>
      </c>
      <c r="F737" s="11">
        <v>267400</v>
      </c>
      <c r="G737" s="11">
        <v>2</v>
      </c>
      <c r="H737" s="11">
        <v>329500</v>
      </c>
      <c r="I737" s="11">
        <v>150</v>
      </c>
      <c r="J737" s="11">
        <v>200000</v>
      </c>
    </row>
    <row r="738" spans="1:10">
      <c r="A738" s="20">
        <v>0</v>
      </c>
      <c r="B738" s="17">
        <v>0</v>
      </c>
      <c r="C738" s="17">
        <v>1</v>
      </c>
      <c r="D738" s="11">
        <v>4</v>
      </c>
      <c r="E738" s="11">
        <v>7</v>
      </c>
      <c r="F738" s="11">
        <v>70200</v>
      </c>
      <c r="G738" s="11">
        <v>2</v>
      </c>
      <c r="H738" s="11">
        <v>70200</v>
      </c>
      <c r="I738" s="11">
        <v>130</v>
      </c>
      <c r="J738" s="11">
        <v>290000</v>
      </c>
    </row>
    <row r="739" spans="1:10">
      <c r="A739" s="20">
        <v>0</v>
      </c>
      <c r="B739" s="17">
        <v>1</v>
      </c>
      <c r="C739" s="17">
        <v>1</v>
      </c>
      <c r="D739" s="11">
        <v>3</v>
      </c>
      <c r="E739" s="11">
        <v>4</v>
      </c>
      <c r="F739" s="11">
        <v>37200</v>
      </c>
      <c r="G739" s="11">
        <v>2</v>
      </c>
      <c r="H739" s="11">
        <v>37200</v>
      </c>
      <c r="I739" s="11">
        <v>130</v>
      </c>
      <c r="J739" s="11">
        <v>120000</v>
      </c>
    </row>
    <row r="740" spans="1:10">
      <c r="A740" s="20">
        <v>0</v>
      </c>
      <c r="B740" s="17">
        <v>0</v>
      </c>
      <c r="C740" s="17">
        <v>1</v>
      </c>
      <c r="D740" s="11">
        <v>2</v>
      </c>
      <c r="E740" s="11">
        <v>3</v>
      </c>
      <c r="F740" s="11">
        <v>22200</v>
      </c>
      <c r="G740" s="11">
        <v>3</v>
      </c>
      <c r="H740" s="11">
        <v>22200</v>
      </c>
      <c r="I740" s="11">
        <v>150</v>
      </c>
      <c r="J740" s="11">
        <v>380000</v>
      </c>
    </row>
    <row r="741" spans="1:10">
      <c r="A741" s="20">
        <v>0</v>
      </c>
      <c r="B741" s="17">
        <v>1</v>
      </c>
      <c r="C741" s="17">
        <v>0</v>
      </c>
      <c r="D741" s="11">
        <v>2</v>
      </c>
      <c r="E741" s="11">
        <v>4</v>
      </c>
      <c r="F741" s="11">
        <v>76000</v>
      </c>
      <c r="G741" s="11">
        <v>2</v>
      </c>
      <c r="H741" s="11">
        <v>76000</v>
      </c>
      <c r="I741" s="11">
        <v>160</v>
      </c>
      <c r="J741" s="11">
        <v>50000</v>
      </c>
    </row>
    <row r="742" spans="1:10">
      <c r="A742" s="20">
        <v>1</v>
      </c>
      <c r="B742" s="17">
        <v>0</v>
      </c>
      <c r="C742" s="17">
        <v>1</v>
      </c>
      <c r="D742" s="11">
        <v>2</v>
      </c>
      <c r="E742" s="11">
        <v>4</v>
      </c>
      <c r="F742" s="11">
        <v>53900</v>
      </c>
      <c r="G742" s="11">
        <v>2</v>
      </c>
      <c r="H742" s="11">
        <v>53900</v>
      </c>
      <c r="I742" s="11">
        <v>40</v>
      </c>
      <c r="J742" s="11">
        <v>80000</v>
      </c>
    </row>
    <row r="743" spans="1:10">
      <c r="A743" s="20">
        <v>0</v>
      </c>
      <c r="B743" s="17">
        <v>0</v>
      </c>
      <c r="C743" s="17">
        <v>1</v>
      </c>
      <c r="D743" s="11">
        <v>3</v>
      </c>
      <c r="E743" s="11">
        <v>4</v>
      </c>
      <c r="F743" s="11">
        <v>99700</v>
      </c>
      <c r="G743" s="11">
        <v>2</v>
      </c>
      <c r="H743" s="11">
        <v>99700</v>
      </c>
      <c r="I743" s="11">
        <v>150</v>
      </c>
      <c r="J743" s="11">
        <v>120000</v>
      </c>
    </row>
    <row r="744" spans="1:10">
      <c r="A744" s="20">
        <v>1</v>
      </c>
      <c r="B744" s="17">
        <v>0</v>
      </c>
      <c r="C744" s="17">
        <v>1</v>
      </c>
      <c r="D744" s="11">
        <v>3</v>
      </c>
      <c r="E744" s="11">
        <v>7</v>
      </c>
      <c r="F744" s="11">
        <v>30800</v>
      </c>
      <c r="G744" s="11">
        <v>2</v>
      </c>
      <c r="H744" s="11">
        <v>30800</v>
      </c>
      <c r="I744" s="11">
        <v>100</v>
      </c>
      <c r="J744" s="11">
        <v>250000</v>
      </c>
    </row>
    <row r="745" spans="1:10">
      <c r="A745" s="20">
        <v>1</v>
      </c>
      <c r="B745" s="17">
        <v>0</v>
      </c>
      <c r="C745" s="17">
        <v>1</v>
      </c>
      <c r="D745" s="11">
        <v>6</v>
      </c>
      <c r="E745" s="11">
        <v>14</v>
      </c>
      <c r="F745" s="11">
        <v>386400</v>
      </c>
      <c r="G745" s="11">
        <v>6</v>
      </c>
      <c r="H745" s="11">
        <v>386400</v>
      </c>
      <c r="I745" s="11">
        <v>400</v>
      </c>
      <c r="J745" s="11">
        <v>1361000</v>
      </c>
    </row>
    <row r="746" spans="1:10">
      <c r="A746" s="20">
        <v>0</v>
      </c>
      <c r="B746" s="17">
        <v>0</v>
      </c>
      <c r="C746" s="17">
        <v>1</v>
      </c>
      <c r="D746" s="11">
        <v>3</v>
      </c>
      <c r="E746" s="11">
        <v>6</v>
      </c>
      <c r="F746" s="11">
        <v>36200</v>
      </c>
      <c r="G746" s="11">
        <v>4</v>
      </c>
      <c r="H746" s="11">
        <v>36200</v>
      </c>
      <c r="I746" s="11">
        <v>220</v>
      </c>
      <c r="J746" s="11">
        <v>14000</v>
      </c>
    </row>
    <row r="747" spans="1:10">
      <c r="A747" s="20">
        <v>1</v>
      </c>
      <c r="B747" s="17">
        <v>0</v>
      </c>
      <c r="C747" s="17">
        <v>1</v>
      </c>
      <c r="D747" s="11">
        <v>3</v>
      </c>
      <c r="E747" s="11">
        <v>4</v>
      </c>
      <c r="F747" s="11">
        <v>209300</v>
      </c>
      <c r="G747" s="11">
        <v>4</v>
      </c>
      <c r="H747" s="11">
        <v>209300</v>
      </c>
      <c r="I747" s="11">
        <v>180</v>
      </c>
      <c r="J747" s="11">
        <v>213000</v>
      </c>
    </row>
    <row r="748" spans="1:10">
      <c r="A748" s="20">
        <v>0</v>
      </c>
      <c r="B748" s="17">
        <v>1</v>
      </c>
      <c r="C748" s="17">
        <v>1</v>
      </c>
      <c r="D748" s="11">
        <v>2</v>
      </c>
      <c r="E748" s="11">
        <v>4</v>
      </c>
      <c r="F748" s="11">
        <v>41920</v>
      </c>
      <c r="G748" s="11">
        <v>3</v>
      </c>
      <c r="H748" s="11">
        <v>41920</v>
      </c>
      <c r="I748" s="11">
        <v>200</v>
      </c>
      <c r="J748" s="11">
        <v>400000</v>
      </c>
    </row>
    <row r="749" spans="1:10">
      <c r="A749" s="20">
        <v>0</v>
      </c>
      <c r="B749" s="17">
        <v>0</v>
      </c>
      <c r="C749" s="17">
        <v>0</v>
      </c>
      <c r="D749" s="11">
        <v>3</v>
      </c>
      <c r="E749" s="11">
        <v>4</v>
      </c>
      <c r="F749" s="11">
        <v>24500</v>
      </c>
      <c r="G749" s="11">
        <v>4</v>
      </c>
      <c r="H749" s="11">
        <v>24500</v>
      </c>
      <c r="I749" s="11">
        <v>60</v>
      </c>
      <c r="J749" s="11">
        <v>15000</v>
      </c>
    </row>
    <row r="750" spans="1:10">
      <c r="A750" s="20">
        <v>0</v>
      </c>
      <c r="B750" s="17">
        <v>0</v>
      </c>
      <c r="C750" s="17">
        <v>1</v>
      </c>
      <c r="D750" s="11">
        <v>3</v>
      </c>
      <c r="E750" s="11">
        <v>5</v>
      </c>
      <c r="F750" s="11">
        <v>262000</v>
      </c>
      <c r="G750" s="11">
        <v>2</v>
      </c>
      <c r="H750" s="11">
        <v>262000</v>
      </c>
      <c r="I750" s="11">
        <v>170</v>
      </c>
      <c r="J750" s="11">
        <v>450000</v>
      </c>
    </row>
    <row r="751" spans="1:10">
      <c r="A751" s="20">
        <v>0</v>
      </c>
      <c r="B751" s="17">
        <v>0</v>
      </c>
      <c r="C751" s="17">
        <v>1</v>
      </c>
      <c r="D751" s="11">
        <v>2</v>
      </c>
      <c r="E751" s="11">
        <v>4</v>
      </c>
      <c r="F751" s="11">
        <v>26104</v>
      </c>
      <c r="G751" s="11">
        <v>5</v>
      </c>
      <c r="H751" s="11">
        <v>26104</v>
      </c>
      <c r="I751" s="11">
        <v>120</v>
      </c>
      <c r="J751" s="11">
        <v>150000</v>
      </c>
    </row>
    <row r="752" spans="1:10">
      <c r="A752" s="20">
        <v>0</v>
      </c>
      <c r="B752" s="17">
        <v>0</v>
      </c>
      <c r="C752" s="17">
        <v>1</v>
      </c>
      <c r="D752" s="11">
        <v>2</v>
      </c>
      <c r="E752" s="11">
        <v>3</v>
      </c>
      <c r="F752" s="11">
        <v>155700</v>
      </c>
      <c r="G752" s="11">
        <v>2</v>
      </c>
      <c r="H752" s="11">
        <v>155700</v>
      </c>
      <c r="I752" s="11">
        <v>120</v>
      </c>
      <c r="J752" s="11">
        <v>100000</v>
      </c>
    </row>
    <row r="753" spans="1:10">
      <c r="A753" s="20">
        <v>1</v>
      </c>
      <c r="B753" s="17">
        <v>0</v>
      </c>
      <c r="C753" s="17">
        <v>1</v>
      </c>
      <c r="D753" s="11">
        <v>3</v>
      </c>
      <c r="E753" s="11">
        <v>5</v>
      </c>
      <c r="F753" s="11">
        <v>23300</v>
      </c>
      <c r="G753" s="11">
        <v>3</v>
      </c>
      <c r="H753" s="11">
        <v>23300</v>
      </c>
      <c r="I753" s="11">
        <v>110</v>
      </c>
      <c r="J753" s="11">
        <v>168000</v>
      </c>
    </row>
    <row r="754" spans="1:10">
      <c r="A754" s="20">
        <v>0</v>
      </c>
      <c r="B754" s="17">
        <v>0</v>
      </c>
      <c r="C754" s="17">
        <v>1</v>
      </c>
      <c r="D754" s="11">
        <v>4</v>
      </c>
      <c r="E754" s="11">
        <v>8</v>
      </c>
      <c r="F754" s="11">
        <v>137300</v>
      </c>
      <c r="G754" s="11">
        <v>4</v>
      </c>
      <c r="H754" s="11">
        <v>142300</v>
      </c>
      <c r="I754" s="11">
        <v>130</v>
      </c>
      <c r="J754" s="11">
        <v>230000</v>
      </c>
    </row>
    <row r="755" spans="1:10">
      <c r="A755" s="20">
        <v>0</v>
      </c>
      <c r="B755" s="17">
        <v>0</v>
      </c>
      <c r="C755" s="17">
        <v>1</v>
      </c>
      <c r="D755" s="11">
        <v>4</v>
      </c>
      <c r="E755" s="11">
        <v>9</v>
      </c>
      <c r="F755" s="11">
        <v>113140</v>
      </c>
      <c r="G755" s="11">
        <v>7</v>
      </c>
      <c r="H755" s="11">
        <v>113140</v>
      </c>
      <c r="I755" s="11">
        <v>230</v>
      </c>
      <c r="J755" s="11">
        <v>400000</v>
      </c>
    </row>
    <row r="756" spans="1:10">
      <c r="A756" s="20">
        <v>0</v>
      </c>
      <c r="B756" s="17">
        <v>0</v>
      </c>
      <c r="C756" s="17">
        <v>1</v>
      </c>
      <c r="D756" s="11">
        <v>3</v>
      </c>
      <c r="E756" s="11">
        <v>5</v>
      </c>
      <c r="F756" s="11">
        <v>262700</v>
      </c>
      <c r="G756" s="11">
        <v>4</v>
      </c>
      <c r="H756" s="11">
        <v>262700</v>
      </c>
      <c r="I756" s="11">
        <v>190</v>
      </c>
      <c r="J756" s="11">
        <v>205000</v>
      </c>
    </row>
    <row r="757" spans="1:10">
      <c r="A757" s="20">
        <v>1</v>
      </c>
      <c r="B757" s="17">
        <v>0</v>
      </c>
      <c r="C757" s="17">
        <v>1</v>
      </c>
      <c r="D757" s="11">
        <v>3</v>
      </c>
      <c r="E757" s="11">
        <v>4</v>
      </c>
      <c r="F757" s="11">
        <v>161200</v>
      </c>
      <c r="G757" s="11">
        <v>3</v>
      </c>
      <c r="H757" s="11">
        <v>161200</v>
      </c>
      <c r="I757" s="11">
        <v>140</v>
      </c>
      <c r="J757" s="11">
        <v>250000</v>
      </c>
    </row>
    <row r="758" spans="1:10">
      <c r="A758" s="20">
        <v>0</v>
      </c>
      <c r="B758" s="17">
        <v>0</v>
      </c>
      <c r="C758" s="17">
        <v>1</v>
      </c>
      <c r="D758" s="11">
        <v>3</v>
      </c>
      <c r="E758" s="11">
        <v>8</v>
      </c>
      <c r="F758" s="11">
        <v>100000</v>
      </c>
      <c r="G758" s="11">
        <v>3</v>
      </c>
      <c r="H758" s="11">
        <v>100000</v>
      </c>
      <c r="I758" s="11">
        <v>120</v>
      </c>
      <c r="J758" s="11">
        <v>380000</v>
      </c>
    </row>
    <row r="759" spans="1:10">
      <c r="A759" s="20">
        <v>1</v>
      </c>
      <c r="B759" s="17">
        <v>0</v>
      </c>
      <c r="C759" s="17">
        <v>1</v>
      </c>
      <c r="D759" s="11">
        <v>4</v>
      </c>
      <c r="E759" s="11">
        <v>9</v>
      </c>
      <c r="F759" s="11">
        <v>176800</v>
      </c>
      <c r="G759" s="11">
        <v>2</v>
      </c>
      <c r="H759" s="11">
        <v>176800</v>
      </c>
      <c r="I759" s="11">
        <v>170</v>
      </c>
      <c r="J759" s="11">
        <v>210000</v>
      </c>
    </row>
    <row r="760" spans="1:10">
      <c r="A760" s="20">
        <v>0</v>
      </c>
      <c r="B760" s="17">
        <v>1</v>
      </c>
      <c r="C760" s="17">
        <v>1</v>
      </c>
      <c r="D760" s="11">
        <v>2</v>
      </c>
      <c r="E760" s="11">
        <v>8</v>
      </c>
      <c r="F760" s="11">
        <v>132000</v>
      </c>
      <c r="G760" s="11">
        <v>3</v>
      </c>
      <c r="H760" s="11">
        <v>132000</v>
      </c>
      <c r="I760" s="11">
        <v>260</v>
      </c>
      <c r="J760" s="11">
        <v>250000</v>
      </c>
    </row>
    <row r="761" spans="1:10">
      <c r="A761" s="20">
        <v>0</v>
      </c>
      <c r="B761" s="17">
        <v>0</v>
      </c>
      <c r="C761" s="17">
        <v>1</v>
      </c>
      <c r="D761" s="11">
        <v>2</v>
      </c>
      <c r="E761" s="11">
        <v>5</v>
      </c>
      <c r="F761" s="11">
        <v>39400</v>
      </c>
      <c r="G761" s="11">
        <v>2</v>
      </c>
      <c r="H761" s="11">
        <v>39400</v>
      </c>
      <c r="I761" s="11">
        <v>70</v>
      </c>
      <c r="J761" s="11">
        <v>150000</v>
      </c>
    </row>
    <row r="762" spans="1:10">
      <c r="A762" s="20">
        <v>1</v>
      </c>
      <c r="B762" s="17">
        <v>0</v>
      </c>
      <c r="C762" s="17">
        <v>1</v>
      </c>
      <c r="D762" s="11">
        <v>2</v>
      </c>
      <c r="E762" s="11">
        <v>5</v>
      </c>
      <c r="F762" s="11">
        <v>79500</v>
      </c>
      <c r="G762" s="11">
        <v>2</v>
      </c>
      <c r="H762" s="11">
        <v>79500</v>
      </c>
      <c r="I762" s="11">
        <v>260</v>
      </c>
      <c r="J762" s="11">
        <v>700000</v>
      </c>
    </row>
    <row r="763" spans="1:10">
      <c r="A763" s="20">
        <v>0</v>
      </c>
      <c r="B763" s="17">
        <v>0</v>
      </c>
      <c r="C763" s="17">
        <v>1</v>
      </c>
      <c r="D763" s="11">
        <v>3</v>
      </c>
      <c r="E763" s="11">
        <v>7</v>
      </c>
      <c r="F763" s="11">
        <v>92000</v>
      </c>
      <c r="G763" s="11">
        <v>3</v>
      </c>
      <c r="H763" s="11">
        <v>92000</v>
      </c>
      <c r="I763" s="11">
        <v>170</v>
      </c>
      <c r="J763" s="11">
        <v>250000</v>
      </c>
    </row>
    <row r="764" spans="1:10">
      <c r="A764" s="20">
        <v>1</v>
      </c>
      <c r="B764" s="17">
        <v>0</v>
      </c>
      <c r="C764" s="17">
        <v>1</v>
      </c>
      <c r="D764" s="11">
        <v>4</v>
      </c>
      <c r="E764" s="11">
        <v>8</v>
      </c>
      <c r="F764" s="11">
        <v>135000</v>
      </c>
      <c r="G764" s="11">
        <v>3</v>
      </c>
      <c r="H764" s="11">
        <v>135000</v>
      </c>
      <c r="I764" s="11">
        <v>120</v>
      </c>
      <c r="J764" s="11">
        <v>300000</v>
      </c>
    </row>
    <row r="765" spans="1:10">
      <c r="A765" s="20">
        <v>0</v>
      </c>
      <c r="B765" s="17">
        <v>0</v>
      </c>
      <c r="C765" s="17">
        <v>1</v>
      </c>
      <c r="D765" s="11">
        <v>2</v>
      </c>
      <c r="E765" s="11">
        <v>4</v>
      </c>
      <c r="F765" s="11">
        <v>157000</v>
      </c>
      <c r="G765" s="11">
        <v>2</v>
      </c>
      <c r="H765" s="11">
        <v>157000</v>
      </c>
      <c r="I765" s="11">
        <v>230</v>
      </c>
      <c r="J765" s="11">
        <v>197000</v>
      </c>
    </row>
    <row r="766" spans="1:10">
      <c r="A766" s="20">
        <v>0</v>
      </c>
      <c r="B766" s="17">
        <v>0</v>
      </c>
      <c r="C766" s="17">
        <v>1</v>
      </c>
      <c r="D766" s="11">
        <v>4</v>
      </c>
      <c r="E766" s="11">
        <v>9</v>
      </c>
      <c r="F766" s="11">
        <v>564200</v>
      </c>
      <c r="G766" s="11">
        <v>3</v>
      </c>
      <c r="H766" s="11">
        <v>564200</v>
      </c>
      <c r="I766" s="11">
        <v>60</v>
      </c>
      <c r="J766" s="11">
        <v>425000</v>
      </c>
    </row>
    <row r="767" spans="1:10">
      <c r="A767" s="20">
        <v>0</v>
      </c>
      <c r="B767" s="17">
        <v>0</v>
      </c>
      <c r="C767" s="17">
        <v>1</v>
      </c>
      <c r="D767" s="11">
        <v>2</v>
      </c>
      <c r="E767" s="11">
        <v>3</v>
      </c>
      <c r="F767" s="11">
        <v>85800</v>
      </c>
      <c r="G767" s="11">
        <v>9</v>
      </c>
      <c r="H767" s="11">
        <v>85800</v>
      </c>
      <c r="I767" s="11">
        <v>100</v>
      </c>
      <c r="J767" s="11">
        <v>170000</v>
      </c>
    </row>
    <row r="768" spans="1:10">
      <c r="A768" s="20">
        <v>1</v>
      </c>
      <c r="B768" s="17">
        <v>0</v>
      </c>
      <c r="C768" s="17">
        <v>1</v>
      </c>
      <c r="D768" s="11">
        <v>3</v>
      </c>
      <c r="E768" s="11">
        <v>5</v>
      </c>
      <c r="F768" s="11">
        <v>56400</v>
      </c>
      <c r="G768" s="11">
        <v>2</v>
      </c>
      <c r="H768" s="11">
        <v>56400</v>
      </c>
      <c r="I768" s="11">
        <v>100</v>
      </c>
      <c r="J768" s="11">
        <v>250000</v>
      </c>
    </row>
    <row r="769" spans="1:10">
      <c r="A769" s="20">
        <v>0</v>
      </c>
      <c r="B769" s="17">
        <v>0</v>
      </c>
      <c r="C769" s="17">
        <v>1</v>
      </c>
      <c r="D769" s="11">
        <v>3</v>
      </c>
      <c r="E769" s="11">
        <v>4</v>
      </c>
      <c r="F769" s="11">
        <v>66000</v>
      </c>
      <c r="G769" s="11">
        <v>2</v>
      </c>
      <c r="H769" s="11">
        <v>66000</v>
      </c>
      <c r="I769" s="11">
        <v>100</v>
      </c>
      <c r="J769" s="11">
        <v>220000</v>
      </c>
    </row>
    <row r="770" spans="1:10">
      <c r="A770" s="20">
        <v>0</v>
      </c>
      <c r="B770" s="17">
        <v>0</v>
      </c>
      <c r="C770" s="17">
        <v>1</v>
      </c>
      <c r="D770" s="11">
        <v>3</v>
      </c>
      <c r="E770" s="11">
        <v>5</v>
      </c>
      <c r="F770" s="11">
        <v>52300</v>
      </c>
      <c r="G770" s="11">
        <v>2</v>
      </c>
      <c r="H770" s="11">
        <v>52300</v>
      </c>
      <c r="I770" s="11">
        <v>250</v>
      </c>
      <c r="J770" s="11">
        <v>75000</v>
      </c>
    </row>
    <row r="771" spans="1:10">
      <c r="A771" s="20">
        <v>0</v>
      </c>
      <c r="B771" s="17">
        <v>0</v>
      </c>
      <c r="C771" s="17">
        <v>1</v>
      </c>
      <c r="D771" s="11">
        <v>4</v>
      </c>
      <c r="E771" s="11">
        <v>11</v>
      </c>
      <c r="F771" s="11">
        <v>279000</v>
      </c>
      <c r="G771" s="11">
        <v>3</v>
      </c>
      <c r="H771" s="11">
        <v>279000</v>
      </c>
      <c r="I771" s="11">
        <v>180</v>
      </c>
      <c r="J771" s="11">
        <v>595000</v>
      </c>
    </row>
    <row r="772" spans="1:10">
      <c r="A772" s="20">
        <v>0</v>
      </c>
      <c r="B772" s="17">
        <v>0</v>
      </c>
      <c r="C772" s="17">
        <v>1</v>
      </c>
      <c r="D772" s="11">
        <v>3</v>
      </c>
      <c r="E772" s="11">
        <v>4</v>
      </c>
      <c r="F772" s="11">
        <v>217000</v>
      </c>
      <c r="G772" s="11">
        <v>4</v>
      </c>
      <c r="H772" s="11">
        <v>217000</v>
      </c>
      <c r="I772" s="11">
        <v>220</v>
      </c>
      <c r="J772" s="11">
        <v>250000</v>
      </c>
    </row>
    <row r="773" spans="1:10">
      <c r="A773" s="20">
        <v>0</v>
      </c>
      <c r="B773" s="17">
        <v>0</v>
      </c>
      <c r="C773" s="17">
        <v>1</v>
      </c>
      <c r="D773" s="11">
        <v>3</v>
      </c>
      <c r="E773" s="11">
        <v>6</v>
      </c>
      <c r="F773" s="11">
        <v>92700</v>
      </c>
      <c r="G773" s="11">
        <v>2</v>
      </c>
      <c r="H773" s="11">
        <v>92700</v>
      </c>
      <c r="I773" s="11">
        <v>180</v>
      </c>
      <c r="J773" s="11">
        <v>300000</v>
      </c>
    </row>
    <row r="774" spans="1:10">
      <c r="A774" s="20">
        <v>0</v>
      </c>
      <c r="B774" s="17">
        <v>0</v>
      </c>
      <c r="C774" s="17">
        <v>1</v>
      </c>
      <c r="D774" s="11">
        <v>4</v>
      </c>
      <c r="E774" s="11">
        <v>6</v>
      </c>
      <c r="F774" s="11">
        <v>231000</v>
      </c>
      <c r="G774" s="11">
        <v>4</v>
      </c>
      <c r="H774" s="11">
        <v>231000</v>
      </c>
      <c r="I774" s="11">
        <v>70</v>
      </c>
      <c r="J774" s="11">
        <v>290000</v>
      </c>
    </row>
    <row r="775" spans="1:10">
      <c r="A775" s="20">
        <v>0</v>
      </c>
      <c r="B775" s="17">
        <v>0</v>
      </c>
      <c r="C775" s="17">
        <v>1</v>
      </c>
      <c r="D775" s="11">
        <v>3</v>
      </c>
      <c r="E775" s="11">
        <v>6</v>
      </c>
      <c r="F775" s="11">
        <v>135700</v>
      </c>
      <c r="G775" s="11">
        <v>3</v>
      </c>
      <c r="H775" s="11">
        <v>158400</v>
      </c>
      <c r="I775" s="11">
        <v>180</v>
      </c>
      <c r="J775" s="11">
        <v>210000</v>
      </c>
    </row>
    <row r="776" spans="1:10">
      <c r="A776" s="20">
        <v>0</v>
      </c>
      <c r="B776" s="17">
        <v>0</v>
      </c>
      <c r="C776" s="17">
        <v>0</v>
      </c>
      <c r="D776" s="11">
        <v>2</v>
      </c>
      <c r="E776" s="11">
        <v>3</v>
      </c>
      <c r="F776" s="11">
        <v>21530</v>
      </c>
      <c r="G776" s="11">
        <v>3</v>
      </c>
      <c r="H776" s="11">
        <v>21530</v>
      </c>
      <c r="I776" s="11">
        <v>120</v>
      </c>
      <c r="J776" s="11">
        <v>188000</v>
      </c>
    </row>
    <row r="777" spans="1:10">
      <c r="A777" s="20">
        <v>1</v>
      </c>
      <c r="B777" s="17">
        <v>0</v>
      </c>
      <c r="C777" s="17">
        <v>1</v>
      </c>
      <c r="D777" s="11">
        <v>4</v>
      </c>
      <c r="E777" s="11">
        <v>9</v>
      </c>
      <c r="F777" s="11">
        <v>194900</v>
      </c>
      <c r="G777" s="11">
        <v>4</v>
      </c>
      <c r="H777" s="11">
        <v>194900</v>
      </c>
      <c r="I777" s="11">
        <v>200</v>
      </c>
      <c r="J777" s="11">
        <v>375000</v>
      </c>
    </row>
    <row r="778" spans="1:10">
      <c r="A778" s="20">
        <v>0</v>
      </c>
      <c r="B778" s="17">
        <v>0</v>
      </c>
      <c r="C778" s="17">
        <v>1</v>
      </c>
      <c r="D778" s="11">
        <v>3</v>
      </c>
      <c r="E778" s="11">
        <v>7</v>
      </c>
      <c r="F778" s="11">
        <v>192430</v>
      </c>
      <c r="G778" s="11">
        <v>2</v>
      </c>
      <c r="H778" s="11">
        <v>192430</v>
      </c>
      <c r="I778" s="11">
        <v>310</v>
      </c>
      <c r="J778" s="11">
        <v>340000</v>
      </c>
    </row>
    <row r="779" spans="1:10">
      <c r="A779" s="20">
        <v>0</v>
      </c>
      <c r="B779" s="17">
        <v>0</v>
      </c>
      <c r="C779" s="17">
        <v>1</v>
      </c>
      <c r="D779" s="11">
        <v>3</v>
      </c>
      <c r="E779" s="11">
        <v>7</v>
      </c>
      <c r="F779" s="11">
        <v>112000</v>
      </c>
      <c r="G779" s="11">
        <v>3</v>
      </c>
      <c r="H779" s="11">
        <v>112000</v>
      </c>
      <c r="I779" s="11">
        <v>190</v>
      </c>
      <c r="J779" s="11">
        <v>220000</v>
      </c>
    </row>
    <row r="780" spans="1:10">
      <c r="A780" s="20">
        <v>0</v>
      </c>
      <c r="B780" s="17">
        <v>0</v>
      </c>
      <c r="C780" s="17">
        <v>1</v>
      </c>
      <c r="D780" s="11">
        <v>3</v>
      </c>
      <c r="E780" s="11">
        <v>6</v>
      </c>
      <c r="F780" s="11">
        <v>76560</v>
      </c>
      <c r="G780" s="11">
        <v>3</v>
      </c>
      <c r="H780" s="11">
        <v>76560</v>
      </c>
      <c r="I780" s="11">
        <v>120</v>
      </c>
      <c r="J780" s="11">
        <v>230000</v>
      </c>
    </row>
    <row r="781" spans="1:10">
      <c r="A781" s="20">
        <v>0</v>
      </c>
      <c r="B781" s="17">
        <v>0</v>
      </c>
      <c r="C781" s="17">
        <v>1</v>
      </c>
      <c r="D781" s="11">
        <v>3</v>
      </c>
      <c r="E781" s="11">
        <v>6</v>
      </c>
      <c r="F781" s="11">
        <v>39200</v>
      </c>
      <c r="G781" s="11">
        <v>2</v>
      </c>
      <c r="H781" s="11">
        <v>39200</v>
      </c>
      <c r="I781" s="11">
        <v>200</v>
      </c>
      <c r="J781" s="11">
        <v>230000</v>
      </c>
    </row>
    <row r="782" spans="1:10">
      <c r="A782" s="20">
        <v>0</v>
      </c>
      <c r="B782" s="17">
        <v>0</v>
      </c>
      <c r="C782" s="17">
        <v>1</v>
      </c>
      <c r="D782" s="11">
        <v>3</v>
      </c>
      <c r="E782" s="11">
        <v>7</v>
      </c>
      <c r="F782" s="11">
        <v>113200</v>
      </c>
      <c r="G782" s="11">
        <v>3</v>
      </c>
      <c r="H782" s="11">
        <v>113200</v>
      </c>
      <c r="I782" s="11">
        <v>200</v>
      </c>
      <c r="J782" s="11">
        <v>400000</v>
      </c>
    </row>
    <row r="783" spans="1:10">
      <c r="A783" s="20">
        <v>0</v>
      </c>
      <c r="B783" s="17">
        <v>0</v>
      </c>
      <c r="C783" s="17">
        <v>1</v>
      </c>
      <c r="D783" s="11">
        <v>3</v>
      </c>
      <c r="E783" s="11">
        <v>6</v>
      </c>
      <c r="F783" s="11">
        <v>174730</v>
      </c>
      <c r="G783" s="11">
        <v>2</v>
      </c>
      <c r="H783" s="11">
        <v>174730</v>
      </c>
      <c r="I783" s="11">
        <v>50</v>
      </c>
      <c r="J783" s="11">
        <v>20000</v>
      </c>
    </row>
    <row r="784" spans="1:10">
      <c r="A784" s="20">
        <v>1</v>
      </c>
      <c r="B784" s="17">
        <v>0</v>
      </c>
      <c r="C784" s="17">
        <v>1</v>
      </c>
      <c r="D784" s="11">
        <v>3</v>
      </c>
      <c r="E784" s="11">
        <v>5</v>
      </c>
      <c r="F784" s="11">
        <v>58080</v>
      </c>
      <c r="G784" s="11">
        <v>2</v>
      </c>
      <c r="H784" s="11">
        <v>58080</v>
      </c>
      <c r="I784" s="11">
        <v>300</v>
      </c>
      <c r="J784" s="11">
        <v>250000</v>
      </c>
    </row>
    <row r="785" spans="1:10">
      <c r="A785" s="20">
        <v>0</v>
      </c>
      <c r="B785" s="17">
        <v>0</v>
      </c>
      <c r="C785" s="17">
        <v>1</v>
      </c>
      <c r="D785" s="11">
        <v>3</v>
      </c>
      <c r="E785" s="11">
        <v>7</v>
      </c>
      <c r="F785" s="11">
        <v>112200</v>
      </c>
      <c r="G785" s="11">
        <v>2</v>
      </c>
      <c r="H785" s="11">
        <v>112200</v>
      </c>
      <c r="I785" s="11">
        <v>150</v>
      </c>
      <c r="J785" s="11">
        <v>450000</v>
      </c>
    </row>
    <row r="786" spans="1:10">
      <c r="A786" s="20">
        <v>1</v>
      </c>
      <c r="B786" s="17">
        <v>0</v>
      </c>
      <c r="C786" s="17">
        <v>1</v>
      </c>
      <c r="D786" s="11">
        <v>2</v>
      </c>
      <c r="E786" s="11">
        <v>4</v>
      </c>
      <c r="F786" s="11">
        <v>9000</v>
      </c>
      <c r="G786" s="11">
        <v>2</v>
      </c>
      <c r="H786" s="11">
        <v>9000</v>
      </c>
      <c r="I786" s="11">
        <v>150</v>
      </c>
      <c r="J786" s="11">
        <v>200000</v>
      </c>
    </row>
    <row r="787" spans="1:10">
      <c r="A787" s="20">
        <v>0</v>
      </c>
      <c r="B787" s="17">
        <v>0</v>
      </c>
      <c r="C787" s="17">
        <v>1</v>
      </c>
      <c r="D787" s="11">
        <v>3</v>
      </c>
      <c r="E787" s="11">
        <v>6</v>
      </c>
      <c r="F787" s="11">
        <v>139200</v>
      </c>
      <c r="G787" s="11">
        <v>3</v>
      </c>
      <c r="H787" s="11">
        <v>139200</v>
      </c>
      <c r="I787" s="11">
        <v>200</v>
      </c>
      <c r="J787" s="11">
        <v>255000</v>
      </c>
    </row>
    <row r="788" spans="1:10">
      <c r="A788" s="20">
        <v>1</v>
      </c>
      <c r="B788" s="17">
        <v>0</v>
      </c>
      <c r="C788" s="17">
        <v>1</v>
      </c>
      <c r="D788" s="11">
        <v>1</v>
      </c>
      <c r="E788" s="11">
        <v>4</v>
      </c>
      <c r="F788" s="11">
        <v>38500</v>
      </c>
      <c r="G788" s="11">
        <v>2</v>
      </c>
      <c r="H788" s="11">
        <v>38500</v>
      </c>
      <c r="I788" s="11">
        <v>190</v>
      </c>
      <c r="J788" s="11">
        <v>280000</v>
      </c>
    </row>
    <row r="789" spans="1:10">
      <c r="A789" s="20">
        <v>0</v>
      </c>
      <c r="B789" s="17">
        <v>0</v>
      </c>
      <c r="C789" s="17">
        <v>1</v>
      </c>
      <c r="D789" s="11">
        <v>3</v>
      </c>
      <c r="E789" s="11">
        <v>7</v>
      </c>
      <c r="F789" s="11">
        <v>42020</v>
      </c>
      <c r="G789" s="11">
        <v>2</v>
      </c>
      <c r="H789" s="11">
        <v>42020</v>
      </c>
      <c r="I789" s="11">
        <v>80</v>
      </c>
      <c r="J789" s="11">
        <v>200000</v>
      </c>
    </row>
    <row r="790" spans="1:10">
      <c r="A790" s="20">
        <v>0</v>
      </c>
      <c r="B790" s="17">
        <v>0</v>
      </c>
      <c r="C790" s="17">
        <v>0</v>
      </c>
      <c r="D790" s="11">
        <v>3</v>
      </c>
      <c r="E790" s="11">
        <v>4</v>
      </c>
      <c r="F790" s="11">
        <v>6800</v>
      </c>
      <c r="G790" s="11">
        <v>6</v>
      </c>
      <c r="H790" s="11">
        <v>6800</v>
      </c>
      <c r="I790" s="11">
        <v>130</v>
      </c>
      <c r="J790" s="11">
        <v>325000</v>
      </c>
    </row>
    <row r="791" spans="1:10">
      <c r="A791" s="20">
        <v>0</v>
      </c>
      <c r="B791" s="17">
        <v>0</v>
      </c>
      <c r="C791" s="17">
        <v>1</v>
      </c>
      <c r="D791" s="11">
        <v>3</v>
      </c>
      <c r="E791" s="11">
        <v>6</v>
      </c>
      <c r="F791" s="11">
        <v>80000</v>
      </c>
      <c r="G791" s="11">
        <v>4</v>
      </c>
      <c r="H791" s="11">
        <v>80000</v>
      </c>
      <c r="I791" s="11">
        <v>120</v>
      </c>
      <c r="J791" s="11">
        <v>310000</v>
      </c>
    </row>
    <row r="792" spans="1:10">
      <c r="A792" s="20">
        <v>0</v>
      </c>
      <c r="B792" s="17">
        <v>0</v>
      </c>
      <c r="C792" s="17">
        <v>1</v>
      </c>
      <c r="D792" s="11">
        <v>4</v>
      </c>
      <c r="E792" s="11">
        <v>6</v>
      </c>
      <c r="F792" s="11">
        <v>73700</v>
      </c>
      <c r="G792" s="11">
        <v>7</v>
      </c>
      <c r="H792" s="11">
        <v>73700</v>
      </c>
      <c r="I792" s="11">
        <v>180</v>
      </c>
      <c r="J792" s="11">
        <v>75000</v>
      </c>
    </row>
    <row r="793" spans="1:10">
      <c r="A793" s="20">
        <v>0</v>
      </c>
      <c r="B793" s="17">
        <v>0</v>
      </c>
      <c r="C793" s="17">
        <v>1</v>
      </c>
      <c r="D793" s="11">
        <v>3</v>
      </c>
      <c r="E793" s="11">
        <v>6</v>
      </c>
      <c r="F793" s="11">
        <v>62200</v>
      </c>
      <c r="G793" s="11">
        <v>2</v>
      </c>
      <c r="H793" s="11">
        <v>62200</v>
      </c>
      <c r="I793" s="11">
        <v>500</v>
      </c>
      <c r="J793" s="11">
        <v>100000</v>
      </c>
    </row>
    <row r="794" spans="1:10">
      <c r="A794" s="20">
        <v>1</v>
      </c>
      <c r="B794" s="17">
        <v>0</v>
      </c>
      <c r="C794" s="17">
        <v>1</v>
      </c>
      <c r="D794" s="11">
        <v>3</v>
      </c>
      <c r="E794" s="11">
        <v>9</v>
      </c>
      <c r="F794" s="11">
        <v>55500</v>
      </c>
      <c r="G794" s="11">
        <v>2</v>
      </c>
      <c r="H794" s="11">
        <v>55500</v>
      </c>
      <c r="I794" s="11">
        <v>180</v>
      </c>
      <c r="J794" s="11">
        <v>600000</v>
      </c>
    </row>
    <row r="795" spans="1:10">
      <c r="A795" s="20">
        <v>0</v>
      </c>
      <c r="B795" s="17">
        <v>0</v>
      </c>
      <c r="C795" s="17">
        <v>1</v>
      </c>
      <c r="D795" s="11">
        <v>3</v>
      </c>
      <c r="E795" s="11">
        <v>9</v>
      </c>
      <c r="F795" s="11">
        <v>462000</v>
      </c>
      <c r="G795" s="11">
        <v>3</v>
      </c>
      <c r="H795" s="11">
        <v>462000</v>
      </c>
      <c r="I795" s="11">
        <v>100</v>
      </c>
      <c r="J795" s="11">
        <v>645000</v>
      </c>
    </row>
    <row r="796" spans="1:10">
      <c r="A796" s="20">
        <v>0</v>
      </c>
      <c r="B796" s="17">
        <v>0</v>
      </c>
      <c r="C796" s="17">
        <v>1</v>
      </c>
      <c r="D796" s="11">
        <v>3</v>
      </c>
      <c r="E796" s="11">
        <v>4</v>
      </c>
      <c r="F796" s="11">
        <v>154900</v>
      </c>
      <c r="G796" s="11">
        <v>4</v>
      </c>
      <c r="H796" s="11">
        <v>154900</v>
      </c>
      <c r="I796" s="11">
        <v>230</v>
      </c>
      <c r="J796" s="11">
        <v>295000</v>
      </c>
    </row>
    <row r="797" spans="1:10">
      <c r="A797" s="20">
        <v>1</v>
      </c>
      <c r="B797" s="17">
        <v>0</v>
      </c>
      <c r="C797" s="17">
        <v>1</v>
      </c>
      <c r="D797" s="11">
        <v>2</v>
      </c>
      <c r="E797" s="11">
        <v>5</v>
      </c>
      <c r="F797" s="11">
        <v>65560</v>
      </c>
      <c r="G797" s="11">
        <v>3</v>
      </c>
      <c r="H797" s="11">
        <v>65560</v>
      </c>
      <c r="I797" s="11">
        <v>30</v>
      </c>
      <c r="J797" s="11">
        <v>330000</v>
      </c>
    </row>
    <row r="798" spans="1:10">
      <c r="A798" s="20">
        <v>0</v>
      </c>
      <c r="B798" s="17">
        <v>0</v>
      </c>
      <c r="C798" s="17">
        <v>1</v>
      </c>
      <c r="D798" s="11">
        <v>5</v>
      </c>
      <c r="E798" s="11">
        <v>9</v>
      </c>
      <c r="F798" s="11">
        <v>458100</v>
      </c>
      <c r="G798" s="11">
        <v>2</v>
      </c>
      <c r="H798" s="11">
        <v>458100</v>
      </c>
      <c r="I798" s="11">
        <v>130</v>
      </c>
      <c r="J798" s="11">
        <v>580000</v>
      </c>
    </row>
    <row r="799" spans="1:10">
      <c r="A799" s="20">
        <v>0</v>
      </c>
      <c r="B799" s="17">
        <v>0</v>
      </c>
      <c r="C799" s="17">
        <v>1</v>
      </c>
      <c r="D799" s="11">
        <v>3</v>
      </c>
      <c r="E799" s="11">
        <v>4</v>
      </c>
      <c r="F799" s="11">
        <v>36440</v>
      </c>
      <c r="G799" s="11">
        <v>2</v>
      </c>
      <c r="H799" s="11">
        <v>36440</v>
      </c>
      <c r="I799" s="11">
        <v>160</v>
      </c>
      <c r="J799" s="11">
        <v>75000</v>
      </c>
    </row>
    <row r="800" spans="1:10">
      <c r="A800" s="20">
        <v>0</v>
      </c>
      <c r="B800" s="17">
        <v>0</v>
      </c>
      <c r="C800" s="17">
        <v>1</v>
      </c>
      <c r="D800" s="11">
        <v>3</v>
      </c>
      <c r="E800" s="11">
        <v>4</v>
      </c>
      <c r="F800" s="11">
        <v>180000</v>
      </c>
      <c r="G800" s="11">
        <v>3</v>
      </c>
      <c r="H800" s="11">
        <v>180000</v>
      </c>
      <c r="I800" s="11">
        <v>90</v>
      </c>
      <c r="J800" s="11">
        <v>275000</v>
      </c>
    </row>
    <row r="801" spans="1:10">
      <c r="A801" s="20">
        <v>1</v>
      </c>
      <c r="B801" s="17">
        <v>0</v>
      </c>
      <c r="C801" s="17">
        <v>1</v>
      </c>
      <c r="D801" s="11">
        <v>3</v>
      </c>
      <c r="E801" s="11">
        <v>14</v>
      </c>
      <c r="F801" s="11">
        <v>188600</v>
      </c>
      <c r="G801" s="11">
        <v>2</v>
      </c>
      <c r="H801" s="11">
        <v>188600</v>
      </c>
      <c r="I801" s="11">
        <v>140</v>
      </c>
      <c r="J801" s="11">
        <v>500000</v>
      </c>
    </row>
    <row r="802" spans="1:10">
      <c r="A802" s="20">
        <v>1</v>
      </c>
      <c r="B802" s="17">
        <v>0</v>
      </c>
      <c r="C802" s="17">
        <v>1</v>
      </c>
      <c r="D802" s="11">
        <v>4</v>
      </c>
      <c r="E802" s="11">
        <v>9</v>
      </c>
      <c r="F802" s="11">
        <v>15000</v>
      </c>
      <c r="G802" s="11">
        <v>6</v>
      </c>
      <c r="H802" s="11">
        <v>15000</v>
      </c>
      <c r="I802" s="11">
        <v>170</v>
      </c>
      <c r="J802" s="11">
        <v>325000</v>
      </c>
    </row>
    <row r="803" spans="1:10">
      <c r="A803" s="20">
        <v>0</v>
      </c>
      <c r="B803" s="17">
        <v>0</v>
      </c>
      <c r="C803" s="17">
        <v>1</v>
      </c>
      <c r="D803" s="11">
        <v>4</v>
      </c>
      <c r="E803" s="11">
        <v>9</v>
      </c>
      <c r="F803" s="11">
        <v>146500</v>
      </c>
      <c r="G803" s="11">
        <v>5</v>
      </c>
      <c r="H803" s="11">
        <v>146500</v>
      </c>
      <c r="I803" s="11">
        <v>120</v>
      </c>
      <c r="J803" s="11">
        <v>25000</v>
      </c>
    </row>
    <row r="804" spans="1:10">
      <c r="A804" s="20">
        <v>1</v>
      </c>
      <c r="B804" s="17">
        <v>0</v>
      </c>
      <c r="C804" s="17">
        <v>1</v>
      </c>
      <c r="D804" s="11">
        <v>2</v>
      </c>
      <c r="E804" s="11">
        <v>4</v>
      </c>
      <c r="F804" s="11">
        <v>70810</v>
      </c>
      <c r="G804" s="11">
        <v>3</v>
      </c>
      <c r="H804" s="11">
        <v>70810</v>
      </c>
      <c r="I804" s="11">
        <v>80</v>
      </c>
      <c r="J804" s="11">
        <v>150000</v>
      </c>
    </row>
    <row r="805" spans="1:10">
      <c r="A805" s="20">
        <v>0</v>
      </c>
      <c r="B805" s="17">
        <v>0</v>
      </c>
      <c r="C805" s="17">
        <v>1</v>
      </c>
      <c r="D805" s="11">
        <v>2</v>
      </c>
      <c r="E805" s="11">
        <v>3</v>
      </c>
      <c r="F805" s="11">
        <v>28500</v>
      </c>
      <c r="G805" s="11">
        <v>4</v>
      </c>
      <c r="H805" s="11">
        <v>28500</v>
      </c>
      <c r="I805" s="11">
        <v>120</v>
      </c>
      <c r="J805" s="11">
        <v>10000</v>
      </c>
    </row>
    <row r="806" spans="1:10">
      <c r="A806" s="20">
        <v>0</v>
      </c>
      <c r="B806" s="17">
        <v>1</v>
      </c>
      <c r="C806" s="17">
        <v>1</v>
      </c>
      <c r="D806" s="11">
        <v>3</v>
      </c>
      <c r="E806" s="11">
        <v>7</v>
      </c>
      <c r="F806" s="11">
        <v>132400</v>
      </c>
      <c r="G806" s="11">
        <v>2</v>
      </c>
      <c r="H806" s="11">
        <v>132400</v>
      </c>
      <c r="I806" s="11">
        <v>120</v>
      </c>
      <c r="J806" s="11">
        <v>700000</v>
      </c>
    </row>
    <row r="807" spans="1:10">
      <c r="A807" s="20">
        <v>0</v>
      </c>
      <c r="B807" s="17">
        <v>0</v>
      </c>
      <c r="C807" s="17">
        <v>1</v>
      </c>
      <c r="D807" s="11">
        <v>3</v>
      </c>
      <c r="E807" s="11">
        <v>5</v>
      </c>
      <c r="F807" s="11">
        <v>95900</v>
      </c>
      <c r="G807" s="11">
        <v>2</v>
      </c>
      <c r="H807" s="11">
        <v>95900</v>
      </c>
      <c r="I807" s="11">
        <v>170</v>
      </c>
      <c r="J807" s="11">
        <v>400000</v>
      </c>
    </row>
    <row r="808" spans="1:10">
      <c r="A808" s="20">
        <v>0</v>
      </c>
      <c r="B808" s="17">
        <v>0</v>
      </c>
      <c r="C808" s="17">
        <v>1</v>
      </c>
      <c r="D808" s="11">
        <v>3</v>
      </c>
      <c r="E808" s="11">
        <v>6</v>
      </c>
      <c r="F808" s="11">
        <v>85100</v>
      </c>
      <c r="G808" s="11">
        <v>2</v>
      </c>
      <c r="H808" s="11">
        <v>85100</v>
      </c>
      <c r="I808" s="11">
        <v>80</v>
      </c>
      <c r="J808" s="11">
        <v>350000</v>
      </c>
    </row>
    <row r="809" spans="1:10">
      <c r="A809" s="20">
        <v>1</v>
      </c>
      <c r="B809" s="17">
        <v>0</v>
      </c>
      <c r="C809" s="17">
        <v>1</v>
      </c>
      <c r="D809" s="11">
        <v>3</v>
      </c>
      <c r="E809" s="11">
        <v>8</v>
      </c>
      <c r="F809" s="11">
        <v>87000</v>
      </c>
      <c r="G809" s="11">
        <v>4</v>
      </c>
      <c r="H809" s="11">
        <v>87000</v>
      </c>
      <c r="I809" s="11">
        <v>110</v>
      </c>
      <c r="J809" s="11">
        <v>250000</v>
      </c>
    </row>
    <row r="810" spans="1:10">
      <c r="A810" s="20">
        <v>0</v>
      </c>
      <c r="B810" s="17">
        <v>0</v>
      </c>
      <c r="C810" s="17">
        <v>1</v>
      </c>
      <c r="D810" s="11">
        <v>4</v>
      </c>
      <c r="E810" s="11">
        <v>5</v>
      </c>
      <c r="F810" s="11">
        <v>101030</v>
      </c>
      <c r="G810" s="11">
        <v>6</v>
      </c>
      <c r="H810" s="11">
        <v>101030</v>
      </c>
      <c r="I810" s="11">
        <v>300</v>
      </c>
      <c r="J810" s="11">
        <v>40000</v>
      </c>
    </row>
    <row r="811" spans="1:10">
      <c r="A811" s="20">
        <v>0</v>
      </c>
      <c r="B811" s="17">
        <v>0</v>
      </c>
      <c r="C811" s="17">
        <v>1</v>
      </c>
      <c r="D811" s="11">
        <v>3</v>
      </c>
      <c r="E811" s="11">
        <v>5</v>
      </c>
      <c r="F811" s="11">
        <v>111800</v>
      </c>
      <c r="G811" s="11">
        <v>3</v>
      </c>
      <c r="H811" s="11">
        <v>111800</v>
      </c>
      <c r="I811" s="11">
        <v>150</v>
      </c>
      <c r="J811" s="11">
        <v>300000</v>
      </c>
    </row>
    <row r="812" spans="1:10">
      <c r="A812" s="20">
        <v>0</v>
      </c>
      <c r="B812" s="17">
        <v>0</v>
      </c>
      <c r="C812" s="17">
        <v>1</v>
      </c>
      <c r="D812" s="11">
        <v>3</v>
      </c>
      <c r="E812" s="11">
        <v>8</v>
      </c>
      <c r="F812" s="11">
        <v>111100</v>
      </c>
      <c r="G812" s="11">
        <v>2</v>
      </c>
      <c r="H812" s="11">
        <v>111100</v>
      </c>
      <c r="I812" s="11">
        <v>140</v>
      </c>
      <c r="J812" s="11">
        <v>60000</v>
      </c>
    </row>
    <row r="813" spans="1:10">
      <c r="A813" s="20">
        <v>0</v>
      </c>
      <c r="B813" s="17">
        <v>0</v>
      </c>
      <c r="C813" s="17">
        <v>1</v>
      </c>
      <c r="D813" s="11">
        <v>2</v>
      </c>
      <c r="E813" s="11">
        <v>3</v>
      </c>
      <c r="F813" s="11">
        <v>63200</v>
      </c>
      <c r="G813" s="11">
        <v>2</v>
      </c>
      <c r="H813" s="11">
        <v>84200</v>
      </c>
      <c r="I813" s="11">
        <v>150</v>
      </c>
      <c r="J813" s="11">
        <v>170000</v>
      </c>
    </row>
    <row r="814" spans="1:10">
      <c r="A814" s="20">
        <v>0</v>
      </c>
      <c r="B814" s="17">
        <v>0</v>
      </c>
      <c r="C814" s="17">
        <v>1</v>
      </c>
      <c r="D814" s="11">
        <v>0</v>
      </c>
      <c r="E814" s="11">
        <v>1</v>
      </c>
      <c r="F814" s="11">
        <v>86300</v>
      </c>
      <c r="G814" s="11">
        <v>2</v>
      </c>
      <c r="H814" s="11">
        <v>86300</v>
      </c>
      <c r="I814" s="11">
        <v>140</v>
      </c>
      <c r="J814" s="11">
        <v>350000</v>
      </c>
    </row>
    <row r="815" spans="1:10">
      <c r="A815" s="20">
        <v>0</v>
      </c>
      <c r="B815" s="17">
        <v>0</v>
      </c>
      <c r="C815" s="17">
        <v>1</v>
      </c>
      <c r="D815" s="11">
        <v>3</v>
      </c>
      <c r="E815" s="11">
        <v>6</v>
      </c>
      <c r="F815" s="11">
        <v>48700</v>
      </c>
      <c r="G815" s="11">
        <v>2</v>
      </c>
      <c r="H815" s="11">
        <v>48700</v>
      </c>
      <c r="I815" s="11">
        <v>180</v>
      </c>
      <c r="J815" s="11">
        <v>500000</v>
      </c>
    </row>
    <row r="816" spans="1:10">
      <c r="A816" s="20">
        <v>1</v>
      </c>
      <c r="B816" s="17">
        <v>0</v>
      </c>
      <c r="C816" s="17">
        <v>1</v>
      </c>
      <c r="D816" s="11">
        <v>3</v>
      </c>
      <c r="E816" s="11">
        <v>8</v>
      </c>
      <c r="F816" s="11">
        <v>556000</v>
      </c>
      <c r="G816" s="11">
        <v>4</v>
      </c>
      <c r="H816" s="11">
        <v>556000</v>
      </c>
      <c r="I816" s="11">
        <v>220</v>
      </c>
      <c r="J816" s="11">
        <v>475000</v>
      </c>
    </row>
    <row r="817" spans="1:10">
      <c r="A817" s="20">
        <v>1</v>
      </c>
      <c r="B817" s="17">
        <v>0</v>
      </c>
      <c r="C817" s="17">
        <v>1</v>
      </c>
      <c r="D817" s="11">
        <v>2</v>
      </c>
      <c r="E817" s="11">
        <v>5</v>
      </c>
      <c r="F817" s="11">
        <v>148200</v>
      </c>
      <c r="G817" s="11">
        <v>3</v>
      </c>
      <c r="H817" s="11">
        <v>148200</v>
      </c>
      <c r="I817" s="11">
        <v>300</v>
      </c>
      <c r="J817" s="11">
        <v>280000</v>
      </c>
    </row>
    <row r="818" spans="1:10">
      <c r="A818" s="20">
        <v>0</v>
      </c>
      <c r="B818" s="17">
        <v>0</v>
      </c>
      <c r="C818" s="17">
        <v>1</v>
      </c>
      <c r="D818" s="11">
        <v>3</v>
      </c>
      <c r="E818" s="11">
        <v>5</v>
      </c>
      <c r="F818" s="11">
        <v>50900</v>
      </c>
      <c r="G818" s="11">
        <v>7</v>
      </c>
      <c r="H818" s="11">
        <v>50900</v>
      </c>
      <c r="I818" s="11">
        <v>150</v>
      </c>
      <c r="J818" s="11">
        <v>200000</v>
      </c>
    </row>
    <row r="819" spans="1:10">
      <c r="A819" s="20">
        <v>0</v>
      </c>
      <c r="B819" s="17">
        <v>0</v>
      </c>
      <c r="C819" s="17">
        <v>1</v>
      </c>
      <c r="D819" s="11">
        <v>4</v>
      </c>
      <c r="E819" s="11">
        <v>6</v>
      </c>
      <c r="F819" s="11">
        <v>68900</v>
      </c>
      <c r="G819" s="11">
        <v>3</v>
      </c>
      <c r="H819" s="11">
        <v>89900</v>
      </c>
      <c r="I819" s="11">
        <v>150</v>
      </c>
      <c r="J819" s="11">
        <v>375000</v>
      </c>
    </row>
    <row r="820" spans="1:10">
      <c r="A820" s="20">
        <v>0</v>
      </c>
      <c r="B820" s="17">
        <v>0</v>
      </c>
      <c r="C820" s="17">
        <v>1</v>
      </c>
      <c r="D820" s="11">
        <v>3</v>
      </c>
      <c r="E820" s="11">
        <v>5</v>
      </c>
      <c r="F820" s="11">
        <v>50630</v>
      </c>
      <c r="G820" s="11">
        <v>3</v>
      </c>
      <c r="H820" s="11">
        <v>50630</v>
      </c>
      <c r="I820" s="11">
        <v>80</v>
      </c>
      <c r="J820" s="11">
        <v>50000</v>
      </c>
    </row>
    <row r="821" spans="1:10">
      <c r="A821" s="20">
        <v>0</v>
      </c>
      <c r="B821" s="17">
        <v>0</v>
      </c>
      <c r="C821" s="17">
        <v>1</v>
      </c>
      <c r="D821" s="11">
        <v>5</v>
      </c>
      <c r="E821" s="11">
        <v>16</v>
      </c>
      <c r="F821" s="11">
        <v>129400</v>
      </c>
      <c r="G821" s="11">
        <v>2</v>
      </c>
      <c r="H821" s="11">
        <v>129400</v>
      </c>
      <c r="I821" s="11">
        <v>180</v>
      </c>
      <c r="J821" s="11">
        <v>1098000</v>
      </c>
    </row>
    <row r="822" spans="1:10">
      <c r="A822" s="20">
        <v>1</v>
      </c>
      <c r="B822" s="17">
        <v>0</v>
      </c>
      <c r="C822" s="17">
        <v>1</v>
      </c>
      <c r="D822" s="11">
        <v>4</v>
      </c>
      <c r="E822" s="11">
        <v>7</v>
      </c>
      <c r="F822" s="11">
        <v>155200</v>
      </c>
      <c r="G822" s="11">
        <v>4</v>
      </c>
      <c r="H822" s="11">
        <v>155200</v>
      </c>
      <c r="I822" s="11">
        <v>100</v>
      </c>
      <c r="J822" s="11">
        <v>375000</v>
      </c>
    </row>
    <row r="823" spans="1:10">
      <c r="A823" s="20">
        <v>0</v>
      </c>
      <c r="B823" s="17">
        <v>0</v>
      </c>
      <c r="C823" s="17">
        <v>1</v>
      </c>
      <c r="D823" s="11">
        <v>3</v>
      </c>
      <c r="E823" s="11">
        <v>5</v>
      </c>
      <c r="F823" s="11">
        <v>46800</v>
      </c>
      <c r="G823" s="11">
        <v>2</v>
      </c>
      <c r="H823" s="11">
        <v>46800</v>
      </c>
      <c r="I823" s="11">
        <v>220</v>
      </c>
      <c r="J823" s="11">
        <v>300000</v>
      </c>
    </row>
    <row r="824" spans="1:10">
      <c r="A824" s="20">
        <v>1</v>
      </c>
      <c r="B824" s="17">
        <v>0</v>
      </c>
      <c r="C824" s="17">
        <v>1</v>
      </c>
      <c r="D824" s="11">
        <v>3</v>
      </c>
      <c r="E824" s="11">
        <v>5</v>
      </c>
      <c r="F824" s="11">
        <v>76000</v>
      </c>
      <c r="G824" s="11">
        <v>5</v>
      </c>
      <c r="H824" s="11">
        <v>76000</v>
      </c>
      <c r="I824" s="11">
        <v>130</v>
      </c>
      <c r="J824" s="11">
        <v>118000</v>
      </c>
    </row>
    <row r="825" spans="1:10">
      <c r="A825" s="20">
        <v>0</v>
      </c>
      <c r="B825" s="17">
        <v>0</v>
      </c>
      <c r="C825" s="17">
        <v>1</v>
      </c>
      <c r="D825" s="11">
        <v>4</v>
      </c>
      <c r="E825" s="11">
        <v>7</v>
      </c>
      <c r="F825" s="11">
        <v>103200</v>
      </c>
      <c r="G825" s="11">
        <v>2</v>
      </c>
      <c r="H825" s="11">
        <v>103200</v>
      </c>
      <c r="I825" s="11">
        <v>160</v>
      </c>
      <c r="J825" s="11">
        <v>325000</v>
      </c>
    </row>
    <row r="826" spans="1:10">
      <c r="A826" s="20">
        <v>0</v>
      </c>
      <c r="B826" s="17">
        <v>0</v>
      </c>
      <c r="C826" s="17">
        <v>1</v>
      </c>
      <c r="D826" s="11">
        <v>2</v>
      </c>
      <c r="E826" s="11">
        <v>3</v>
      </c>
      <c r="F826" s="11">
        <v>81000</v>
      </c>
      <c r="G826" s="11">
        <v>2</v>
      </c>
      <c r="H826" s="11">
        <v>81000</v>
      </c>
      <c r="I826" s="11">
        <v>100</v>
      </c>
      <c r="J826" s="11">
        <v>136000</v>
      </c>
    </row>
    <row r="827" spans="1:10">
      <c r="A827" s="20">
        <v>0</v>
      </c>
      <c r="B827" s="17">
        <v>0</v>
      </c>
      <c r="C827" s="17">
        <v>1</v>
      </c>
      <c r="D827" s="11">
        <v>3</v>
      </c>
      <c r="E827" s="11">
        <v>5</v>
      </c>
      <c r="F827" s="11">
        <v>13200</v>
      </c>
      <c r="G827" s="11">
        <v>8</v>
      </c>
      <c r="H827" s="11">
        <v>13200</v>
      </c>
      <c r="I827" s="11">
        <v>300</v>
      </c>
      <c r="J827" s="11">
        <v>280000</v>
      </c>
    </row>
    <row r="828" spans="1:10">
      <c r="A828" s="20">
        <v>0</v>
      </c>
      <c r="B828" s="17">
        <v>0</v>
      </c>
      <c r="C828" s="17">
        <v>1</v>
      </c>
      <c r="D828" s="11">
        <v>3</v>
      </c>
      <c r="E828" s="11">
        <v>6</v>
      </c>
      <c r="F828" s="11">
        <v>43600</v>
      </c>
      <c r="G828" s="11">
        <v>3</v>
      </c>
      <c r="H828" s="11">
        <v>43600</v>
      </c>
      <c r="I828" s="11">
        <v>400</v>
      </c>
      <c r="J828" s="11">
        <v>150000</v>
      </c>
    </row>
    <row r="829" spans="1:10">
      <c r="A829" s="20">
        <v>0</v>
      </c>
      <c r="B829" s="17">
        <v>0</v>
      </c>
      <c r="C829" s="17">
        <v>1</v>
      </c>
      <c r="D829" s="11">
        <v>3</v>
      </c>
      <c r="E829" s="11">
        <v>4</v>
      </c>
      <c r="F829" s="11">
        <v>60500</v>
      </c>
      <c r="G829" s="11">
        <v>4</v>
      </c>
      <c r="H829" s="11">
        <v>60500</v>
      </c>
      <c r="I829" s="11">
        <v>80</v>
      </c>
      <c r="J829" s="11">
        <v>108000</v>
      </c>
    </row>
    <row r="830" spans="1:10">
      <c r="A830" s="20">
        <v>0</v>
      </c>
      <c r="B830" s="17">
        <v>1</v>
      </c>
      <c r="C830" s="17">
        <v>1</v>
      </c>
      <c r="D830" s="11">
        <v>5</v>
      </c>
      <c r="E830" s="11">
        <v>7</v>
      </c>
      <c r="F830" s="11">
        <v>107500</v>
      </c>
      <c r="G830" s="11">
        <v>5</v>
      </c>
      <c r="H830" s="11">
        <v>107500</v>
      </c>
      <c r="I830" s="11">
        <v>350</v>
      </c>
      <c r="J830" s="11">
        <v>350000</v>
      </c>
    </row>
    <row r="831" spans="1:10">
      <c r="A831" s="20">
        <v>1</v>
      </c>
      <c r="B831" s="17">
        <v>0</v>
      </c>
      <c r="C831" s="17">
        <v>1</v>
      </c>
      <c r="D831" s="11">
        <v>3</v>
      </c>
      <c r="E831" s="11">
        <v>5</v>
      </c>
      <c r="F831" s="11">
        <v>12230</v>
      </c>
      <c r="G831" s="11">
        <v>2</v>
      </c>
      <c r="H831" s="11">
        <v>85230</v>
      </c>
      <c r="I831" s="11">
        <v>150</v>
      </c>
      <c r="J831" s="11">
        <v>170000</v>
      </c>
    </row>
    <row r="832" spans="1:10">
      <c r="A832" s="20">
        <v>0</v>
      </c>
      <c r="B832" s="17">
        <v>0</v>
      </c>
      <c r="C832" s="17">
        <v>1</v>
      </c>
      <c r="D832" s="11">
        <v>2</v>
      </c>
      <c r="E832" s="11">
        <v>3</v>
      </c>
      <c r="F832" s="11">
        <v>67510</v>
      </c>
      <c r="G832" s="11">
        <v>2</v>
      </c>
      <c r="H832" s="11">
        <v>67510</v>
      </c>
      <c r="I832" s="11">
        <v>230</v>
      </c>
      <c r="J832" s="11">
        <v>60000</v>
      </c>
    </row>
    <row r="833" spans="1:10">
      <c r="A833" s="20">
        <v>0</v>
      </c>
      <c r="B833" s="17">
        <v>0</v>
      </c>
      <c r="C833" s="17">
        <v>1</v>
      </c>
      <c r="D833" s="11">
        <v>2</v>
      </c>
      <c r="E833" s="11">
        <v>4</v>
      </c>
      <c r="F833" s="11">
        <v>24930</v>
      </c>
      <c r="G833" s="11">
        <v>2</v>
      </c>
      <c r="H833" s="11">
        <v>24930</v>
      </c>
      <c r="I833" s="11">
        <v>60</v>
      </c>
      <c r="J833" s="11">
        <v>168000</v>
      </c>
    </row>
    <row r="834" spans="1:10">
      <c r="A834" s="20">
        <v>0</v>
      </c>
      <c r="B834" s="17">
        <v>0</v>
      </c>
      <c r="C834" s="17">
        <v>1</v>
      </c>
      <c r="D834" s="11">
        <v>2</v>
      </c>
      <c r="E834" s="11">
        <v>3</v>
      </c>
      <c r="F834" s="11">
        <v>17580</v>
      </c>
      <c r="G834" s="11">
        <v>3</v>
      </c>
      <c r="H834" s="11">
        <v>17580</v>
      </c>
      <c r="I834" s="11">
        <v>120</v>
      </c>
      <c r="J834" s="11">
        <v>35000</v>
      </c>
    </row>
    <row r="835" spans="1:10">
      <c r="A835" s="20">
        <v>0</v>
      </c>
      <c r="B835" s="17">
        <v>0</v>
      </c>
      <c r="C835" s="17">
        <v>1</v>
      </c>
      <c r="D835" s="11">
        <v>2</v>
      </c>
      <c r="E835" s="11">
        <v>5</v>
      </c>
      <c r="F835" s="11">
        <v>12800</v>
      </c>
      <c r="G835" s="11">
        <v>3</v>
      </c>
      <c r="H835" s="11">
        <v>28900</v>
      </c>
      <c r="I835" s="11">
        <v>540</v>
      </c>
      <c r="J835" s="11">
        <v>150000</v>
      </c>
    </row>
    <row r="836" spans="1:10">
      <c r="A836" s="20">
        <v>0</v>
      </c>
      <c r="B836" s="17">
        <v>0</v>
      </c>
      <c r="C836" s="17">
        <v>1</v>
      </c>
      <c r="D836" s="11">
        <v>3</v>
      </c>
      <c r="E836" s="11">
        <v>4</v>
      </c>
      <c r="F836" s="11">
        <v>76300</v>
      </c>
      <c r="G836" s="11">
        <v>5</v>
      </c>
      <c r="H836" s="11">
        <v>76300</v>
      </c>
      <c r="I836" s="11">
        <v>100</v>
      </c>
      <c r="J836" s="11">
        <v>50000</v>
      </c>
    </row>
    <row r="837" spans="1:10">
      <c r="A837" s="20">
        <v>0</v>
      </c>
      <c r="B837" s="17">
        <v>0</v>
      </c>
      <c r="C837" s="17">
        <v>1</v>
      </c>
      <c r="D837" s="11">
        <v>8</v>
      </c>
      <c r="E837" s="11">
        <v>12</v>
      </c>
      <c r="F837" s="11">
        <v>326100</v>
      </c>
      <c r="G837" s="11">
        <v>10</v>
      </c>
      <c r="H837" s="11">
        <v>326100</v>
      </c>
      <c r="I837" s="11">
        <v>240</v>
      </c>
      <c r="J837" s="11">
        <v>1098000</v>
      </c>
    </row>
    <row r="838" spans="1:10">
      <c r="A838" s="20">
        <v>0</v>
      </c>
      <c r="B838" s="17">
        <v>0</v>
      </c>
      <c r="C838" s="17">
        <v>1</v>
      </c>
      <c r="D838" s="11">
        <v>2</v>
      </c>
      <c r="E838" s="11">
        <v>4</v>
      </c>
      <c r="F838" s="11">
        <v>13600</v>
      </c>
      <c r="G838" s="11">
        <v>3</v>
      </c>
      <c r="H838" s="11">
        <v>19500</v>
      </c>
      <c r="I838" s="11">
        <v>540</v>
      </c>
      <c r="J838" s="11">
        <v>300000</v>
      </c>
    </row>
    <row r="839" spans="1:10">
      <c r="A839" s="20">
        <v>0</v>
      </c>
      <c r="B839" s="17">
        <v>0</v>
      </c>
      <c r="C839" s="17">
        <v>1</v>
      </c>
      <c r="D839" s="11">
        <v>3</v>
      </c>
      <c r="E839" s="11">
        <v>7</v>
      </c>
      <c r="F839" s="11">
        <v>221000</v>
      </c>
      <c r="G839" s="11">
        <v>2</v>
      </c>
      <c r="H839" s="11">
        <v>221000</v>
      </c>
      <c r="I839" s="11">
        <v>200</v>
      </c>
      <c r="J839" s="11">
        <v>500000</v>
      </c>
    </row>
    <row r="840" spans="1:10">
      <c r="A840" s="20">
        <v>1</v>
      </c>
      <c r="B840" s="17">
        <v>0</v>
      </c>
      <c r="C840" s="17">
        <v>1</v>
      </c>
      <c r="D840" s="11">
        <v>2</v>
      </c>
      <c r="E840" s="11">
        <v>5</v>
      </c>
      <c r="F840" s="11">
        <v>119100</v>
      </c>
      <c r="G840" s="11">
        <v>2</v>
      </c>
      <c r="H840" s="11">
        <v>119100</v>
      </c>
      <c r="I840" s="11">
        <v>250</v>
      </c>
      <c r="J840" s="11">
        <v>250000</v>
      </c>
    </row>
    <row r="841" spans="1:10">
      <c r="A841" s="20">
        <v>1</v>
      </c>
      <c r="B841" s="17">
        <v>0</v>
      </c>
      <c r="C841" s="17">
        <v>1</v>
      </c>
      <c r="D841" s="11">
        <v>3</v>
      </c>
      <c r="E841" s="11">
        <v>5</v>
      </c>
      <c r="F841" s="11">
        <v>98100</v>
      </c>
      <c r="G841" s="11">
        <v>2</v>
      </c>
      <c r="H841" s="11">
        <v>98100</v>
      </c>
      <c r="I841" s="11">
        <v>210</v>
      </c>
      <c r="J841" s="11">
        <v>340000</v>
      </c>
    </row>
    <row r="842" spans="1:10">
      <c r="A842" s="20">
        <v>0</v>
      </c>
      <c r="B842" s="17">
        <v>0</v>
      </c>
      <c r="C842" s="17">
        <v>1</v>
      </c>
      <c r="D842" s="11">
        <v>3</v>
      </c>
      <c r="E842" s="11">
        <v>6</v>
      </c>
      <c r="F842" s="11">
        <v>185890</v>
      </c>
      <c r="G842" s="11">
        <v>3</v>
      </c>
      <c r="H842" s="11">
        <v>185890</v>
      </c>
      <c r="I842" s="11">
        <v>170</v>
      </c>
      <c r="J842" s="11">
        <v>250000</v>
      </c>
    </row>
    <row r="843" spans="1:10">
      <c r="A843" s="20">
        <v>1</v>
      </c>
      <c r="B843" s="17">
        <v>0</v>
      </c>
      <c r="C843" s="17">
        <v>1</v>
      </c>
      <c r="D843" s="11">
        <v>4</v>
      </c>
      <c r="E843" s="11">
        <v>8</v>
      </c>
      <c r="F843" s="11">
        <v>71340</v>
      </c>
      <c r="G843" s="11">
        <v>2</v>
      </c>
      <c r="H843" s="11">
        <v>71340</v>
      </c>
      <c r="I843" s="11">
        <v>220</v>
      </c>
      <c r="J843" s="11">
        <v>400000</v>
      </c>
    </row>
    <row r="844" spans="1:10">
      <c r="A844" s="20">
        <v>0</v>
      </c>
      <c r="B844" s="17">
        <v>0</v>
      </c>
      <c r="C844" s="17">
        <v>1</v>
      </c>
      <c r="D844" s="11">
        <v>5</v>
      </c>
      <c r="E844" s="11">
        <v>9</v>
      </c>
      <c r="F844" s="11">
        <v>51200</v>
      </c>
      <c r="G844" s="11">
        <v>5</v>
      </c>
      <c r="H844" s="11">
        <v>51200</v>
      </c>
      <c r="I844" s="11">
        <v>300</v>
      </c>
      <c r="J844" s="11">
        <v>25000</v>
      </c>
    </row>
    <row r="845" spans="1:10">
      <c r="A845" s="20">
        <v>1</v>
      </c>
      <c r="B845" s="17">
        <v>0</v>
      </c>
      <c r="C845" s="17">
        <v>1</v>
      </c>
      <c r="D845" s="11">
        <v>3</v>
      </c>
      <c r="E845" s="11">
        <v>7</v>
      </c>
      <c r="F845" s="11">
        <v>113000</v>
      </c>
      <c r="G845" s="11">
        <v>4</v>
      </c>
      <c r="H845" s="11">
        <v>113000</v>
      </c>
      <c r="I845" s="11">
        <v>250</v>
      </c>
      <c r="J845" s="11">
        <v>500000</v>
      </c>
    </row>
    <row r="846" spans="1:10">
      <c r="A846" s="20">
        <v>0</v>
      </c>
      <c r="B846" s="17">
        <v>0</v>
      </c>
      <c r="C846" s="17">
        <v>1</v>
      </c>
      <c r="D846" s="11">
        <v>2</v>
      </c>
      <c r="E846" s="11">
        <v>3</v>
      </c>
      <c r="F846" s="11">
        <v>79000</v>
      </c>
      <c r="G846" s="11">
        <v>2</v>
      </c>
      <c r="H846" s="11">
        <v>79000</v>
      </c>
      <c r="I846" s="11">
        <v>130</v>
      </c>
      <c r="J846" s="11">
        <v>225000</v>
      </c>
    </row>
    <row r="847" spans="1:10">
      <c r="A847" s="20">
        <v>0</v>
      </c>
      <c r="B847" s="17">
        <v>0</v>
      </c>
      <c r="C847" s="17">
        <v>1</v>
      </c>
      <c r="D847" s="11">
        <v>4</v>
      </c>
      <c r="E847" s="11">
        <v>5</v>
      </c>
      <c r="F847" s="11">
        <v>163210</v>
      </c>
      <c r="G847" s="11">
        <v>12</v>
      </c>
      <c r="H847" s="11">
        <v>184510</v>
      </c>
      <c r="I847" s="11">
        <v>220</v>
      </c>
      <c r="J847" s="11">
        <v>285000</v>
      </c>
    </row>
    <row r="848" spans="1:10">
      <c r="A848" s="20">
        <v>1</v>
      </c>
      <c r="B848" s="17">
        <v>0</v>
      </c>
      <c r="C848" s="17">
        <v>1</v>
      </c>
      <c r="D848" s="11">
        <v>5</v>
      </c>
      <c r="E848" s="11">
        <v>10</v>
      </c>
      <c r="F848" s="11">
        <v>252900</v>
      </c>
      <c r="G848" s="11">
        <v>6</v>
      </c>
      <c r="H848" s="11">
        <v>252900</v>
      </c>
      <c r="I848" s="11">
        <v>250</v>
      </c>
      <c r="J848" s="11">
        <v>750000</v>
      </c>
    </row>
    <row r="849" spans="1:10">
      <c r="A849" s="20">
        <v>0</v>
      </c>
      <c r="B849" s="17">
        <v>0</v>
      </c>
      <c r="C849" s="17">
        <v>1</v>
      </c>
      <c r="D849" s="11">
        <v>4</v>
      </c>
      <c r="E849" s="11">
        <v>5</v>
      </c>
      <c r="F849" s="11">
        <v>66390</v>
      </c>
      <c r="G849" s="11">
        <v>10</v>
      </c>
      <c r="H849" s="11">
        <v>66390</v>
      </c>
      <c r="I849" s="11">
        <v>320</v>
      </c>
      <c r="J849" s="11">
        <v>75000</v>
      </c>
    </row>
    <row r="850" spans="1:10">
      <c r="A850" s="20">
        <v>0</v>
      </c>
      <c r="B850" s="17">
        <v>0</v>
      </c>
      <c r="C850" s="17">
        <v>1</v>
      </c>
      <c r="D850" s="11">
        <v>4</v>
      </c>
      <c r="E850" s="11">
        <v>7</v>
      </c>
      <c r="F850" s="11">
        <v>87900</v>
      </c>
      <c r="G850" s="11">
        <v>3</v>
      </c>
      <c r="H850" s="11">
        <v>87900</v>
      </c>
      <c r="I850" s="11">
        <v>170</v>
      </c>
      <c r="J850" s="11">
        <v>300000</v>
      </c>
    </row>
    <row r="851" spans="1:10">
      <c r="A851" s="20">
        <v>0</v>
      </c>
      <c r="B851" s="17">
        <v>0</v>
      </c>
      <c r="C851" s="17">
        <v>1</v>
      </c>
      <c r="D851" s="11">
        <v>1</v>
      </c>
      <c r="E851" s="11">
        <v>4</v>
      </c>
      <c r="F851" s="11">
        <v>79000</v>
      </c>
      <c r="G851" s="11">
        <v>2</v>
      </c>
      <c r="H851" s="11">
        <v>79000</v>
      </c>
      <c r="I851" s="11">
        <v>110</v>
      </c>
      <c r="J851" s="11">
        <v>450000</v>
      </c>
    </row>
    <row r="852" spans="1:10">
      <c r="A852" s="20">
        <v>0</v>
      </c>
      <c r="B852" s="17">
        <v>0</v>
      </c>
      <c r="C852" s="17">
        <v>1</v>
      </c>
      <c r="D852" s="11">
        <v>2</v>
      </c>
      <c r="E852" s="11">
        <v>5</v>
      </c>
      <c r="F852" s="11">
        <v>18800</v>
      </c>
      <c r="G852" s="11">
        <v>2</v>
      </c>
      <c r="H852" s="11">
        <v>18800</v>
      </c>
      <c r="I852" s="11">
        <v>20</v>
      </c>
      <c r="J852" s="11">
        <v>150000</v>
      </c>
    </row>
    <row r="853" spans="1:10">
      <c r="A853" s="20">
        <v>0</v>
      </c>
      <c r="B853" s="17">
        <v>0</v>
      </c>
      <c r="C853" s="17">
        <v>1</v>
      </c>
      <c r="D853" s="11">
        <v>1</v>
      </c>
      <c r="E853" s="11">
        <v>4</v>
      </c>
      <c r="F853" s="11">
        <v>63000</v>
      </c>
      <c r="G853" s="11">
        <v>2</v>
      </c>
      <c r="H853" s="11">
        <v>63000</v>
      </c>
      <c r="I853" s="11">
        <v>100</v>
      </c>
      <c r="J853" s="11">
        <v>185000</v>
      </c>
    </row>
    <row r="854" spans="1:10">
      <c r="A854" s="20">
        <v>0</v>
      </c>
      <c r="B854" s="17">
        <v>0</v>
      </c>
      <c r="C854" s="17">
        <v>1</v>
      </c>
      <c r="D854" s="11">
        <v>3</v>
      </c>
      <c r="E854" s="11">
        <v>7</v>
      </c>
      <c r="F854" s="11">
        <v>140000</v>
      </c>
      <c r="G854" s="11">
        <v>2</v>
      </c>
      <c r="H854" s="11">
        <v>140000</v>
      </c>
      <c r="I854" s="11">
        <v>250</v>
      </c>
      <c r="J854" s="11">
        <v>325000</v>
      </c>
    </row>
    <row r="855" spans="1:10">
      <c r="A855" s="20">
        <v>0</v>
      </c>
      <c r="B855" s="17">
        <v>0</v>
      </c>
      <c r="C855" s="17">
        <v>1</v>
      </c>
      <c r="D855" s="11">
        <v>4</v>
      </c>
      <c r="E855" s="11">
        <v>5</v>
      </c>
      <c r="F855" s="11">
        <v>32730</v>
      </c>
      <c r="G855" s="11">
        <v>9</v>
      </c>
      <c r="H855" s="11">
        <v>32730</v>
      </c>
      <c r="I855" s="11">
        <v>300</v>
      </c>
      <c r="J855" s="11">
        <v>50000</v>
      </c>
    </row>
    <row r="856" spans="1:10">
      <c r="A856" s="20">
        <v>1</v>
      </c>
      <c r="B856" s="17">
        <v>0</v>
      </c>
      <c r="C856" s="17">
        <v>1</v>
      </c>
      <c r="D856" s="11">
        <v>3</v>
      </c>
      <c r="E856" s="11">
        <v>8</v>
      </c>
      <c r="F856" s="11">
        <v>76500</v>
      </c>
      <c r="G856" s="11">
        <v>3</v>
      </c>
      <c r="H856" s="11">
        <v>76500</v>
      </c>
      <c r="I856" s="11">
        <v>120</v>
      </c>
      <c r="J856" s="11">
        <v>280000</v>
      </c>
    </row>
    <row r="857" spans="1:10">
      <c r="A857" s="20">
        <v>0</v>
      </c>
      <c r="B857" s="17">
        <v>0</v>
      </c>
      <c r="C857" s="17">
        <v>1</v>
      </c>
      <c r="D857" s="11">
        <v>3</v>
      </c>
      <c r="E857" s="11">
        <v>4</v>
      </c>
      <c r="F857" s="11">
        <v>109400</v>
      </c>
      <c r="G857" s="11">
        <v>3</v>
      </c>
      <c r="H857" s="11">
        <v>161000</v>
      </c>
      <c r="I857" s="11">
        <v>200</v>
      </c>
      <c r="J857" s="11">
        <v>340000</v>
      </c>
    </row>
    <row r="858" spans="1:10">
      <c r="A858" s="20">
        <v>1</v>
      </c>
      <c r="B858" s="17">
        <v>0</v>
      </c>
      <c r="C858" s="17">
        <v>1</v>
      </c>
      <c r="D858" s="11">
        <v>3</v>
      </c>
      <c r="E858" s="11">
        <v>6</v>
      </c>
      <c r="F858" s="11">
        <v>168350</v>
      </c>
      <c r="G858" s="11">
        <v>2</v>
      </c>
      <c r="H858" s="11">
        <v>168350</v>
      </c>
      <c r="I858" s="11">
        <v>300</v>
      </c>
      <c r="J858" s="11">
        <v>275000</v>
      </c>
    </row>
    <row r="859" spans="1:10">
      <c r="A859" s="20">
        <v>1</v>
      </c>
      <c r="B859" s="17">
        <v>0</v>
      </c>
      <c r="C859" s="17">
        <v>1</v>
      </c>
      <c r="D859" s="11">
        <v>3</v>
      </c>
      <c r="E859" s="11">
        <v>6</v>
      </c>
      <c r="F859" s="11">
        <v>100000</v>
      </c>
      <c r="G859" s="11">
        <v>5</v>
      </c>
      <c r="H859" s="11">
        <v>100000</v>
      </c>
      <c r="I859" s="11">
        <v>360</v>
      </c>
      <c r="J859" s="11">
        <v>225000</v>
      </c>
    </row>
    <row r="860" spans="1:10">
      <c r="A860" s="20">
        <v>0</v>
      </c>
      <c r="B860" s="17">
        <v>0</v>
      </c>
      <c r="C860" s="17">
        <v>1</v>
      </c>
      <c r="D860" s="11">
        <v>3</v>
      </c>
      <c r="E860" s="11">
        <v>5</v>
      </c>
      <c r="F860" s="11">
        <v>57800</v>
      </c>
      <c r="G860" s="11">
        <v>3</v>
      </c>
      <c r="H860" s="11">
        <v>57800</v>
      </c>
      <c r="I860" s="11">
        <v>180</v>
      </c>
      <c r="J860" s="11">
        <v>110000</v>
      </c>
    </row>
    <row r="861" spans="1:10">
      <c r="A861" s="20">
        <v>1</v>
      </c>
      <c r="B861" s="17">
        <v>0</v>
      </c>
      <c r="C861" s="17">
        <v>1</v>
      </c>
      <c r="D861" s="11">
        <v>3</v>
      </c>
      <c r="E861" s="11">
        <v>5</v>
      </c>
      <c r="F861" s="11">
        <v>74100</v>
      </c>
      <c r="G861" s="11">
        <v>2</v>
      </c>
      <c r="H861" s="11">
        <v>74100</v>
      </c>
      <c r="I861" s="11">
        <v>160</v>
      </c>
      <c r="J861" s="11">
        <v>290000</v>
      </c>
    </row>
    <row r="862" spans="1:10">
      <c r="A862" s="20">
        <v>0</v>
      </c>
      <c r="B862" s="17">
        <v>0</v>
      </c>
      <c r="C862" s="17">
        <v>1</v>
      </c>
      <c r="D862" s="11">
        <v>3</v>
      </c>
      <c r="E862" s="11">
        <v>7</v>
      </c>
      <c r="F862" s="11">
        <v>64100</v>
      </c>
      <c r="G862" s="11">
        <v>2</v>
      </c>
      <c r="H862" s="11">
        <v>64100</v>
      </c>
      <c r="I862" s="11">
        <v>80</v>
      </c>
      <c r="J862" s="11">
        <v>390000</v>
      </c>
    </row>
    <row r="863" spans="1:10">
      <c r="A863" s="20">
        <v>0</v>
      </c>
      <c r="B863" s="17">
        <v>0</v>
      </c>
      <c r="C863" s="17">
        <v>1</v>
      </c>
      <c r="D863" s="11">
        <v>3</v>
      </c>
      <c r="E863" s="11">
        <v>4</v>
      </c>
      <c r="F863" s="11">
        <v>20990</v>
      </c>
      <c r="G863" s="11">
        <v>5</v>
      </c>
      <c r="H863" s="11">
        <v>20990</v>
      </c>
      <c r="I863" s="11">
        <v>100</v>
      </c>
      <c r="J863" s="11">
        <v>20000</v>
      </c>
    </row>
    <row r="864" spans="1:10">
      <c r="A864" s="20">
        <v>0</v>
      </c>
      <c r="B864" s="17">
        <v>0</v>
      </c>
      <c r="C864" s="17">
        <v>1</v>
      </c>
      <c r="D864" s="11">
        <v>5</v>
      </c>
      <c r="E864" s="11">
        <v>7</v>
      </c>
      <c r="F864" s="11">
        <v>139920</v>
      </c>
      <c r="G864" s="11">
        <v>3</v>
      </c>
      <c r="H864" s="11">
        <v>269920</v>
      </c>
      <c r="I864" s="11">
        <v>150</v>
      </c>
      <c r="J864" s="11">
        <v>650000</v>
      </c>
    </row>
    <row r="865" spans="1:10">
      <c r="A865" s="20">
        <v>0</v>
      </c>
      <c r="B865" s="17">
        <v>0</v>
      </c>
      <c r="C865" s="17">
        <v>1</v>
      </c>
      <c r="D865" s="11">
        <v>1</v>
      </c>
      <c r="E865" s="11">
        <v>4</v>
      </c>
      <c r="F865" s="11">
        <v>45700</v>
      </c>
      <c r="G865" s="11">
        <v>3</v>
      </c>
      <c r="H865" s="11">
        <v>45700</v>
      </c>
      <c r="I865" s="11">
        <v>270</v>
      </c>
      <c r="J865" s="11">
        <v>50000</v>
      </c>
    </row>
    <row r="866" spans="1:10">
      <c r="A866" s="20">
        <v>1</v>
      </c>
      <c r="B866" s="17">
        <v>0</v>
      </c>
      <c r="C866" s="17">
        <v>1</v>
      </c>
      <c r="D866" s="11">
        <v>3</v>
      </c>
      <c r="E866" s="11">
        <v>9</v>
      </c>
      <c r="F866" s="11">
        <v>125700</v>
      </c>
      <c r="G866" s="11">
        <v>3</v>
      </c>
      <c r="H866" s="11">
        <v>137700</v>
      </c>
      <c r="I866" s="11">
        <v>200</v>
      </c>
      <c r="J866" s="11">
        <v>300000</v>
      </c>
    </row>
    <row r="867" spans="1:10">
      <c r="A867" s="20">
        <v>0</v>
      </c>
      <c r="B867" s="17">
        <v>0</v>
      </c>
      <c r="C867" s="17">
        <v>1</v>
      </c>
      <c r="D867" s="11">
        <v>3</v>
      </c>
      <c r="E867" s="11">
        <v>5</v>
      </c>
      <c r="F867" s="11">
        <v>46850</v>
      </c>
      <c r="G867" s="11">
        <v>3</v>
      </c>
      <c r="H867" s="11">
        <v>68750</v>
      </c>
      <c r="I867" s="11">
        <v>250</v>
      </c>
      <c r="J867" s="11">
        <v>10000</v>
      </c>
    </row>
    <row r="868" spans="1:10">
      <c r="A868" s="20">
        <v>0</v>
      </c>
      <c r="B868" s="17">
        <v>0</v>
      </c>
      <c r="C868" s="17">
        <v>1</v>
      </c>
      <c r="D868" s="11">
        <v>4</v>
      </c>
      <c r="E868" s="11">
        <v>7</v>
      </c>
      <c r="F868" s="11">
        <v>157800</v>
      </c>
      <c r="G868" s="11">
        <v>2</v>
      </c>
      <c r="H868" s="11">
        <v>157800</v>
      </c>
      <c r="I868" s="11">
        <v>190</v>
      </c>
      <c r="J868" s="11">
        <v>375000</v>
      </c>
    </row>
    <row r="869" spans="1:10">
      <c r="A869" s="20">
        <v>0</v>
      </c>
      <c r="B869" s="17">
        <v>0</v>
      </c>
      <c r="C869" s="17">
        <v>1</v>
      </c>
      <c r="D869" s="11">
        <v>4</v>
      </c>
      <c r="E869" s="11">
        <v>5</v>
      </c>
      <c r="F869" s="11">
        <v>38000</v>
      </c>
      <c r="G869" s="11">
        <v>3</v>
      </c>
      <c r="H869" s="11">
        <v>38000</v>
      </c>
      <c r="I869" s="11">
        <v>90</v>
      </c>
      <c r="J869" s="11">
        <v>80000</v>
      </c>
    </row>
    <row r="870" spans="1:10">
      <c r="A870" s="20">
        <v>1</v>
      </c>
      <c r="B870" s="17">
        <v>0</v>
      </c>
      <c r="C870" s="17">
        <v>1</v>
      </c>
      <c r="D870" s="11">
        <v>3</v>
      </c>
      <c r="E870" s="11">
        <v>8</v>
      </c>
      <c r="F870" s="11">
        <v>47100</v>
      </c>
      <c r="G870" s="11">
        <v>4</v>
      </c>
      <c r="H870" s="11">
        <v>47100</v>
      </c>
      <c r="I870" s="11">
        <v>590</v>
      </c>
      <c r="J870" s="11">
        <v>250000</v>
      </c>
    </row>
    <row r="871" spans="1:10">
      <c r="A871" s="20">
        <v>0</v>
      </c>
      <c r="B871" s="17">
        <v>0</v>
      </c>
      <c r="C871" s="17">
        <v>1</v>
      </c>
      <c r="D871" s="11">
        <v>3</v>
      </c>
      <c r="E871" s="11">
        <v>9</v>
      </c>
      <c r="F871" s="11">
        <v>67800</v>
      </c>
      <c r="G871" s="11">
        <v>4</v>
      </c>
      <c r="H871" s="11">
        <v>67800</v>
      </c>
      <c r="I871" s="11">
        <v>130</v>
      </c>
      <c r="J871" s="11">
        <v>200000</v>
      </c>
    </row>
    <row r="872" spans="1:10">
      <c r="A872" s="20">
        <v>1</v>
      </c>
      <c r="B872" s="17">
        <v>0</v>
      </c>
      <c r="C872" s="17">
        <v>1</v>
      </c>
      <c r="D872" s="11">
        <v>2</v>
      </c>
      <c r="E872" s="11">
        <v>6</v>
      </c>
      <c r="F872" s="11">
        <v>56600</v>
      </c>
      <c r="G872" s="11">
        <v>5</v>
      </c>
      <c r="H872" s="11">
        <v>56600</v>
      </c>
      <c r="I872" s="11">
        <v>200</v>
      </c>
      <c r="J872" s="11">
        <v>60000</v>
      </c>
    </row>
    <row r="873" spans="1:10">
      <c r="A873" s="20">
        <v>0</v>
      </c>
      <c r="B873" s="17">
        <v>0</v>
      </c>
      <c r="C873" s="17">
        <v>1</v>
      </c>
      <c r="D873" s="11">
        <v>3</v>
      </c>
      <c r="E873" s="11">
        <v>6</v>
      </c>
      <c r="F873" s="11">
        <v>25200</v>
      </c>
      <c r="G873" s="11">
        <v>3</v>
      </c>
      <c r="H873" s="11">
        <v>25200</v>
      </c>
      <c r="I873" s="11">
        <v>300</v>
      </c>
      <c r="J873" s="11">
        <v>6000</v>
      </c>
    </row>
    <row r="874" spans="1:10">
      <c r="A874" s="20">
        <v>0</v>
      </c>
      <c r="B874" s="17">
        <v>0</v>
      </c>
      <c r="C874" s="17">
        <v>1</v>
      </c>
      <c r="D874" s="11">
        <v>4</v>
      </c>
      <c r="E874" s="11">
        <v>8</v>
      </c>
      <c r="F874" s="11">
        <v>108390</v>
      </c>
      <c r="G874" s="11">
        <v>6</v>
      </c>
      <c r="H874" s="11">
        <v>108390</v>
      </c>
      <c r="I874" s="11">
        <v>200</v>
      </c>
      <c r="J874" s="11">
        <v>250000</v>
      </c>
    </row>
    <row r="875" spans="1:10">
      <c r="A875" s="20">
        <v>0</v>
      </c>
      <c r="B875" s="17">
        <v>0</v>
      </c>
      <c r="C875" s="17">
        <v>1</v>
      </c>
      <c r="D875" s="11">
        <v>3</v>
      </c>
      <c r="E875" s="11">
        <v>5</v>
      </c>
      <c r="F875" s="11">
        <v>362500</v>
      </c>
      <c r="G875" s="11">
        <v>4</v>
      </c>
      <c r="H875" s="11">
        <v>362500</v>
      </c>
      <c r="I875" s="11">
        <v>180</v>
      </c>
      <c r="J875" s="11">
        <v>135000</v>
      </c>
    </row>
    <row r="876" spans="1:10">
      <c r="A876" s="20">
        <v>0</v>
      </c>
      <c r="B876" s="17">
        <v>0</v>
      </c>
      <c r="C876" s="17">
        <v>1</v>
      </c>
      <c r="D876" s="11">
        <v>3</v>
      </c>
      <c r="E876" s="11">
        <v>5</v>
      </c>
      <c r="F876" s="11">
        <v>159000</v>
      </c>
      <c r="G876" s="11">
        <v>2</v>
      </c>
      <c r="H876" s="11">
        <v>159000</v>
      </c>
      <c r="I876" s="11">
        <v>100</v>
      </c>
      <c r="J876" s="11">
        <v>310000</v>
      </c>
    </row>
    <row r="877" spans="1:10">
      <c r="A877" s="20">
        <v>0</v>
      </c>
      <c r="B877" s="17">
        <v>0</v>
      </c>
      <c r="C877" s="17">
        <v>1</v>
      </c>
      <c r="D877" s="11">
        <v>3</v>
      </c>
      <c r="E877" s="11">
        <v>4</v>
      </c>
      <c r="F877" s="11">
        <v>171100</v>
      </c>
      <c r="G877" s="11">
        <v>6</v>
      </c>
      <c r="H877" s="11">
        <v>171100</v>
      </c>
      <c r="I877" s="11">
        <v>150</v>
      </c>
      <c r="J877" s="11">
        <v>40000</v>
      </c>
    </row>
    <row r="878" spans="1:10">
      <c r="A878" s="20">
        <v>0</v>
      </c>
      <c r="B878" s="17">
        <v>0</v>
      </c>
      <c r="C878" s="17">
        <v>1</v>
      </c>
      <c r="D878" s="11">
        <v>4</v>
      </c>
      <c r="E878" s="11">
        <v>10</v>
      </c>
      <c r="F878" s="11">
        <v>80300</v>
      </c>
      <c r="G878" s="11">
        <v>4</v>
      </c>
      <c r="H878" s="11">
        <v>80300</v>
      </c>
      <c r="I878" s="11">
        <v>150</v>
      </c>
      <c r="J878" s="11">
        <v>240000</v>
      </c>
    </row>
    <row r="879" spans="1:10">
      <c r="A879" s="20">
        <v>1</v>
      </c>
      <c r="B879" s="17">
        <v>0</v>
      </c>
      <c r="C879" s="17">
        <v>1</v>
      </c>
      <c r="D879" s="11">
        <v>4</v>
      </c>
      <c r="E879" s="11">
        <v>6</v>
      </c>
      <c r="F879" s="11">
        <v>199800</v>
      </c>
      <c r="G879" s="11">
        <v>2</v>
      </c>
      <c r="H879" s="11">
        <v>199800</v>
      </c>
      <c r="I879" s="11">
        <v>180</v>
      </c>
      <c r="J879" s="11">
        <v>175000</v>
      </c>
    </row>
    <row r="880" spans="1:10">
      <c r="A880" s="20">
        <v>1</v>
      </c>
      <c r="B880" s="17">
        <v>0</v>
      </c>
      <c r="C880" s="17">
        <v>1</v>
      </c>
      <c r="D880" s="11">
        <v>4</v>
      </c>
      <c r="E880" s="11">
        <v>8</v>
      </c>
      <c r="F880" s="11">
        <v>111030</v>
      </c>
      <c r="G880" s="11">
        <v>4</v>
      </c>
      <c r="H880" s="11">
        <v>111030</v>
      </c>
      <c r="I880" s="11">
        <v>190</v>
      </c>
      <c r="J880" s="11">
        <v>68000</v>
      </c>
    </row>
    <row r="881" spans="1:10">
      <c r="A881" s="20">
        <v>0</v>
      </c>
      <c r="B881" s="17">
        <v>0</v>
      </c>
      <c r="C881" s="17">
        <v>1</v>
      </c>
      <c r="D881" s="11">
        <v>3</v>
      </c>
      <c r="E881" s="11">
        <v>8</v>
      </c>
      <c r="F881" s="11">
        <v>52200</v>
      </c>
      <c r="G881" s="11">
        <v>2</v>
      </c>
      <c r="H881" s="11">
        <v>52200</v>
      </c>
      <c r="I881" s="11">
        <v>150</v>
      </c>
      <c r="J881" s="11">
        <v>276000</v>
      </c>
    </row>
    <row r="882" spans="1:10">
      <c r="A882" s="20">
        <v>1</v>
      </c>
      <c r="B882" s="17">
        <v>0</v>
      </c>
      <c r="C882" s="17">
        <v>0</v>
      </c>
      <c r="D882" s="11">
        <v>2</v>
      </c>
      <c r="E882" s="11">
        <v>3</v>
      </c>
      <c r="F882" s="11">
        <v>19930</v>
      </c>
      <c r="G882" s="11">
        <v>2</v>
      </c>
      <c r="H882" s="11">
        <v>19930</v>
      </c>
      <c r="I882" s="11">
        <v>130</v>
      </c>
      <c r="J882" s="11">
        <v>50000</v>
      </c>
    </row>
    <row r="883" spans="1:10">
      <c r="A883" s="20">
        <v>0</v>
      </c>
      <c r="B883" s="17">
        <v>0</v>
      </c>
      <c r="C883" s="17">
        <v>1</v>
      </c>
      <c r="D883" s="11">
        <v>4</v>
      </c>
      <c r="E883" s="11">
        <v>7</v>
      </c>
      <c r="F883" s="11">
        <v>121400</v>
      </c>
      <c r="G883" s="11">
        <v>6</v>
      </c>
      <c r="H883" s="11">
        <v>121400</v>
      </c>
      <c r="I883" s="11">
        <v>160</v>
      </c>
      <c r="J883" s="11">
        <v>175000</v>
      </c>
    </row>
    <row r="884" spans="1:10">
      <c r="A884" s="20">
        <v>1</v>
      </c>
      <c r="B884" s="17">
        <v>0</v>
      </c>
      <c r="C884" s="17">
        <v>1</v>
      </c>
      <c r="D884" s="11">
        <v>8</v>
      </c>
      <c r="E884" s="11">
        <v>12</v>
      </c>
      <c r="F884" s="11">
        <v>80400</v>
      </c>
      <c r="G884" s="11">
        <v>3</v>
      </c>
      <c r="H884" s="11">
        <v>80400</v>
      </c>
      <c r="I884" s="11">
        <v>300</v>
      </c>
      <c r="J884" s="11">
        <v>389000</v>
      </c>
    </row>
    <row r="885" spans="1:10">
      <c r="A885" s="20">
        <v>0</v>
      </c>
      <c r="B885" s="17">
        <v>0</v>
      </c>
      <c r="C885" s="17">
        <v>1</v>
      </c>
      <c r="D885" s="11">
        <v>3</v>
      </c>
      <c r="E885" s="11">
        <v>7</v>
      </c>
      <c r="F885" s="11">
        <v>43400</v>
      </c>
      <c r="G885" s="11">
        <v>4</v>
      </c>
      <c r="H885" s="11">
        <v>43400</v>
      </c>
      <c r="I885" s="11">
        <v>120</v>
      </c>
      <c r="J885" s="11">
        <v>300000</v>
      </c>
    </row>
    <row r="886" spans="1:10">
      <c r="A886" s="20">
        <v>0</v>
      </c>
      <c r="B886" s="17">
        <v>0</v>
      </c>
      <c r="C886" s="17">
        <v>1</v>
      </c>
      <c r="D886" s="11">
        <v>4</v>
      </c>
      <c r="E886" s="11">
        <v>7</v>
      </c>
      <c r="F886" s="11">
        <v>111850</v>
      </c>
      <c r="G886" s="11">
        <v>6</v>
      </c>
      <c r="H886" s="11">
        <v>111850</v>
      </c>
      <c r="I886" s="11">
        <v>610</v>
      </c>
      <c r="J886" s="11">
        <v>300000</v>
      </c>
    </row>
    <row r="887" spans="1:10">
      <c r="A887" s="20">
        <v>1</v>
      </c>
      <c r="B887" s="17">
        <v>0</v>
      </c>
      <c r="C887" s="17">
        <v>1</v>
      </c>
      <c r="D887" s="11">
        <v>2</v>
      </c>
      <c r="E887" s="11">
        <v>3</v>
      </c>
      <c r="F887" s="11">
        <v>396800</v>
      </c>
      <c r="G887" s="11">
        <v>2</v>
      </c>
      <c r="H887" s="11">
        <v>396800</v>
      </c>
      <c r="I887" s="11">
        <v>120</v>
      </c>
      <c r="J887" s="11">
        <v>250000</v>
      </c>
    </row>
    <row r="888" spans="1:10">
      <c r="A888" s="20">
        <v>1</v>
      </c>
      <c r="B888" s="17">
        <v>0</v>
      </c>
      <c r="C888" s="17">
        <v>1</v>
      </c>
      <c r="D888" s="11">
        <v>3</v>
      </c>
      <c r="E888" s="11">
        <v>6</v>
      </c>
      <c r="F888" s="11">
        <v>197700</v>
      </c>
      <c r="G888" s="11">
        <v>5</v>
      </c>
      <c r="H888" s="11">
        <v>197700</v>
      </c>
      <c r="I888" s="11">
        <v>250</v>
      </c>
      <c r="J888" s="11">
        <v>150000</v>
      </c>
    </row>
    <row r="889" spans="1:10">
      <c r="A889" s="20">
        <v>1</v>
      </c>
      <c r="B889" s="17">
        <v>0</v>
      </c>
      <c r="C889" s="17">
        <v>1</v>
      </c>
      <c r="D889" s="11">
        <v>1</v>
      </c>
      <c r="E889" s="11">
        <v>3</v>
      </c>
      <c r="F889" s="11">
        <v>33700</v>
      </c>
      <c r="G889" s="11">
        <v>2</v>
      </c>
      <c r="H889" s="11">
        <v>33700</v>
      </c>
      <c r="I889" s="11">
        <v>130</v>
      </c>
      <c r="J889" s="11">
        <v>125000</v>
      </c>
    </row>
    <row r="890" spans="1:10">
      <c r="A890" s="20">
        <v>0</v>
      </c>
      <c r="B890" s="17">
        <v>0</v>
      </c>
      <c r="C890" s="17">
        <v>1</v>
      </c>
      <c r="D890" s="11">
        <v>4</v>
      </c>
      <c r="E890" s="11">
        <v>7</v>
      </c>
      <c r="F890" s="11">
        <v>61700</v>
      </c>
      <c r="G890" s="11">
        <v>5</v>
      </c>
      <c r="H890" s="11">
        <v>61700</v>
      </c>
      <c r="I890" s="11">
        <v>160</v>
      </c>
      <c r="J890" s="11">
        <v>50000</v>
      </c>
    </row>
    <row r="891" spans="1:10">
      <c r="A891" s="20">
        <v>0</v>
      </c>
      <c r="B891" s="17">
        <v>0</v>
      </c>
      <c r="C891" s="17">
        <v>1</v>
      </c>
      <c r="D891" s="11">
        <v>3</v>
      </c>
      <c r="E891" s="11">
        <v>4</v>
      </c>
      <c r="F891" s="11">
        <v>39300</v>
      </c>
      <c r="G891" s="11">
        <v>10</v>
      </c>
      <c r="H891" s="11">
        <v>39300</v>
      </c>
      <c r="I891" s="11">
        <v>250</v>
      </c>
      <c r="J891" s="11">
        <v>14000</v>
      </c>
    </row>
    <row r="892" spans="1:10">
      <c r="A892" s="20">
        <v>0</v>
      </c>
      <c r="B892" s="17">
        <v>0</v>
      </c>
      <c r="C892" s="17">
        <v>1</v>
      </c>
      <c r="D892" s="11">
        <v>4</v>
      </c>
      <c r="E892" s="11">
        <v>9</v>
      </c>
      <c r="F892" s="11">
        <v>68000</v>
      </c>
      <c r="G892" s="11">
        <v>2</v>
      </c>
      <c r="H892" s="11">
        <v>68000</v>
      </c>
      <c r="I892" s="11">
        <v>150</v>
      </c>
      <c r="J892" s="11">
        <v>500000</v>
      </c>
    </row>
    <row r="893" spans="1:10">
      <c r="A893" s="20">
        <v>1</v>
      </c>
      <c r="B893" s="17">
        <v>0</v>
      </c>
      <c r="C893" s="17">
        <v>1</v>
      </c>
      <c r="D893" s="11">
        <v>4</v>
      </c>
      <c r="E893" s="11">
        <v>9</v>
      </c>
      <c r="F893" s="11">
        <v>159800</v>
      </c>
      <c r="G893" s="11">
        <v>4</v>
      </c>
      <c r="H893" s="11">
        <v>159800</v>
      </c>
      <c r="I893" s="11">
        <v>160</v>
      </c>
      <c r="J893" s="11">
        <v>320000</v>
      </c>
    </row>
    <row r="894" spans="1:10">
      <c r="A894" s="20">
        <v>0</v>
      </c>
      <c r="B894" s="17">
        <v>0</v>
      </c>
      <c r="C894" s="17">
        <v>1</v>
      </c>
      <c r="D894" s="11">
        <v>3</v>
      </c>
      <c r="E894" s="11">
        <v>5</v>
      </c>
      <c r="F894" s="11">
        <v>171700</v>
      </c>
      <c r="G894" s="11">
        <v>6</v>
      </c>
      <c r="H894" s="11">
        <v>171700</v>
      </c>
      <c r="I894" s="11">
        <v>150</v>
      </c>
      <c r="J894" s="11">
        <v>350000</v>
      </c>
    </row>
    <row r="895" spans="1:10">
      <c r="A895" s="20">
        <v>0</v>
      </c>
      <c r="B895" s="17">
        <v>0</v>
      </c>
      <c r="C895" s="17">
        <v>1</v>
      </c>
      <c r="D895" s="11">
        <v>2</v>
      </c>
      <c r="E895" s="11">
        <v>7</v>
      </c>
      <c r="F895" s="11">
        <v>40500</v>
      </c>
      <c r="G895" s="11">
        <v>4</v>
      </c>
      <c r="H895" s="11">
        <v>40500</v>
      </c>
      <c r="I895" s="11">
        <v>100</v>
      </c>
      <c r="J895" s="11">
        <v>18000</v>
      </c>
    </row>
    <row r="896" spans="1:10">
      <c r="A896" s="20">
        <v>1</v>
      </c>
      <c r="B896" s="17">
        <v>0</v>
      </c>
      <c r="C896" s="17">
        <v>1</v>
      </c>
      <c r="D896" s="11">
        <v>3</v>
      </c>
      <c r="E896" s="11">
        <v>5</v>
      </c>
      <c r="F896" s="11">
        <v>203000</v>
      </c>
      <c r="G896" s="11">
        <v>3</v>
      </c>
      <c r="H896" s="11">
        <v>203000</v>
      </c>
      <c r="I896" s="11">
        <v>200</v>
      </c>
      <c r="J896" s="11">
        <v>56000</v>
      </c>
    </row>
    <row r="897" spans="1:10">
      <c r="A897" s="20">
        <v>0</v>
      </c>
      <c r="B897" s="17">
        <v>0</v>
      </c>
      <c r="C897" s="17">
        <v>1</v>
      </c>
      <c r="D897" s="11">
        <v>5</v>
      </c>
      <c r="E897" s="11">
        <v>12</v>
      </c>
      <c r="F897" s="11">
        <v>92000</v>
      </c>
      <c r="G897" s="11">
        <v>2</v>
      </c>
      <c r="H897" s="11">
        <v>106000</v>
      </c>
      <c r="I897" s="11">
        <v>210</v>
      </c>
      <c r="J897" s="11">
        <v>300000</v>
      </c>
    </row>
    <row r="898" spans="1:10">
      <c r="A898" s="20">
        <v>0</v>
      </c>
      <c r="B898" s="17">
        <v>0</v>
      </c>
      <c r="C898" s="17">
        <v>1</v>
      </c>
      <c r="D898" s="11">
        <v>3</v>
      </c>
      <c r="E898" s="11">
        <v>7</v>
      </c>
      <c r="F898" s="11">
        <v>70400</v>
      </c>
      <c r="G898" s="11">
        <v>2</v>
      </c>
      <c r="H898" s="11">
        <v>70400</v>
      </c>
      <c r="I898" s="11">
        <v>190</v>
      </c>
      <c r="J898" s="11">
        <v>325000</v>
      </c>
    </row>
    <row r="899" spans="1:10">
      <c r="A899" s="20">
        <v>0</v>
      </c>
      <c r="B899" s="17">
        <v>0</v>
      </c>
      <c r="C899" s="17">
        <v>1</v>
      </c>
      <c r="D899" s="11">
        <v>5</v>
      </c>
      <c r="E899" s="11">
        <v>9</v>
      </c>
      <c r="F899" s="11">
        <v>143430</v>
      </c>
      <c r="G899" s="11">
        <v>4</v>
      </c>
      <c r="H899" s="11">
        <v>143430</v>
      </c>
      <c r="I899" s="11">
        <v>90</v>
      </c>
      <c r="J899" s="11">
        <v>280000</v>
      </c>
    </row>
    <row r="900" spans="1:10">
      <c r="A900" s="20">
        <v>0</v>
      </c>
      <c r="B900" s="17">
        <v>0</v>
      </c>
      <c r="C900" s="17">
        <v>1</v>
      </c>
      <c r="D900" s="11">
        <v>2</v>
      </c>
      <c r="E900" s="11">
        <v>3</v>
      </c>
      <c r="F900" s="11">
        <v>59650</v>
      </c>
      <c r="G900" s="11">
        <v>2</v>
      </c>
      <c r="H900" s="11">
        <v>59650</v>
      </c>
      <c r="I900" s="11">
        <v>100</v>
      </c>
      <c r="J900" s="11">
        <v>160000</v>
      </c>
    </row>
    <row r="901" spans="1:10">
      <c r="A901" s="20">
        <v>0</v>
      </c>
      <c r="B901" s="17">
        <v>0</v>
      </c>
      <c r="C901" s="17">
        <v>1</v>
      </c>
      <c r="D901" s="11">
        <v>3</v>
      </c>
      <c r="E901" s="11">
        <v>6</v>
      </c>
      <c r="F901" s="11">
        <v>125700</v>
      </c>
      <c r="G901" s="11">
        <v>4</v>
      </c>
      <c r="H901" s="11">
        <v>125700</v>
      </c>
      <c r="I901" s="11">
        <v>300</v>
      </c>
      <c r="J901" s="11">
        <v>400000</v>
      </c>
    </row>
    <row r="902" spans="1:10">
      <c r="A902" s="20">
        <v>1</v>
      </c>
      <c r="B902" s="17">
        <v>0</v>
      </c>
      <c r="C902" s="17">
        <v>1</v>
      </c>
      <c r="D902" s="11">
        <v>2</v>
      </c>
      <c r="E902" s="11">
        <v>5</v>
      </c>
      <c r="F902" s="11">
        <v>110200</v>
      </c>
      <c r="G902" s="11">
        <v>2</v>
      </c>
      <c r="H902" s="11">
        <v>110200</v>
      </c>
      <c r="I902" s="11">
        <v>480</v>
      </c>
      <c r="J902" s="11">
        <v>200000</v>
      </c>
    </row>
    <row r="903" spans="1:10">
      <c r="A903" s="20">
        <v>0</v>
      </c>
      <c r="B903" s="17">
        <v>0</v>
      </c>
      <c r="C903" s="17">
        <v>1</v>
      </c>
      <c r="D903" s="11">
        <v>1</v>
      </c>
      <c r="E903" s="11">
        <v>2</v>
      </c>
      <c r="F903" s="11">
        <v>16300</v>
      </c>
      <c r="G903" s="11">
        <v>2</v>
      </c>
      <c r="H903" s="11">
        <v>16300</v>
      </c>
      <c r="I903" s="11">
        <v>60</v>
      </c>
      <c r="J903" s="11">
        <v>65000</v>
      </c>
    </row>
    <row r="904" spans="1:10">
      <c r="A904" s="20">
        <v>0</v>
      </c>
      <c r="B904" s="17">
        <v>0</v>
      </c>
      <c r="C904" s="17">
        <v>1</v>
      </c>
      <c r="D904" s="11">
        <v>0</v>
      </c>
      <c r="E904" s="11">
        <v>1</v>
      </c>
      <c r="F904" s="11">
        <v>0</v>
      </c>
      <c r="G904" s="11">
        <v>6</v>
      </c>
      <c r="H904" s="11">
        <v>0</v>
      </c>
      <c r="I904" s="11">
        <v>90</v>
      </c>
      <c r="J904" s="11">
        <v>60000</v>
      </c>
    </row>
    <row r="905" spans="1:10">
      <c r="A905" s="20">
        <v>0</v>
      </c>
      <c r="B905" s="17">
        <v>0</v>
      </c>
      <c r="C905" s="17">
        <v>1</v>
      </c>
      <c r="D905" s="11">
        <v>7</v>
      </c>
      <c r="E905" s="11">
        <v>9</v>
      </c>
      <c r="F905" s="11">
        <v>103700</v>
      </c>
      <c r="G905" s="11">
        <v>2</v>
      </c>
      <c r="H905" s="11">
        <v>103700</v>
      </c>
      <c r="I905" s="11">
        <v>280</v>
      </c>
      <c r="J905" s="11">
        <v>520000</v>
      </c>
    </row>
    <row r="906" spans="1:10">
      <c r="A906" s="20">
        <v>0</v>
      </c>
      <c r="B906" s="17">
        <v>0</v>
      </c>
      <c r="C906" s="17">
        <v>1</v>
      </c>
      <c r="D906" s="11">
        <v>4</v>
      </c>
      <c r="E906" s="11">
        <v>8</v>
      </c>
      <c r="F906" s="11">
        <v>103850</v>
      </c>
      <c r="G906" s="11">
        <v>5</v>
      </c>
      <c r="H906" s="11">
        <v>103850</v>
      </c>
      <c r="I906" s="11">
        <v>300</v>
      </c>
      <c r="J906" s="11">
        <v>350000</v>
      </c>
    </row>
    <row r="907" spans="1:10">
      <c r="A907" s="20">
        <v>0</v>
      </c>
      <c r="B907" s="17">
        <v>0</v>
      </c>
      <c r="C907" s="17">
        <v>0</v>
      </c>
      <c r="D907" s="11">
        <v>3</v>
      </c>
      <c r="E907" s="11">
        <v>4</v>
      </c>
      <c r="F907" s="11">
        <v>5750</v>
      </c>
      <c r="G907" s="11">
        <v>3</v>
      </c>
      <c r="H907" s="11">
        <v>5750</v>
      </c>
      <c r="I907" s="11">
        <v>90</v>
      </c>
      <c r="J907" s="11">
        <v>95000</v>
      </c>
    </row>
    <row r="908" spans="1:10">
      <c r="A908" s="20">
        <v>1</v>
      </c>
      <c r="B908" s="17">
        <v>0</v>
      </c>
      <c r="C908" s="17">
        <v>1</v>
      </c>
      <c r="D908" s="11">
        <v>3</v>
      </c>
      <c r="E908" s="11">
        <v>5</v>
      </c>
      <c r="F908" s="11">
        <v>449000</v>
      </c>
      <c r="G908" s="11">
        <v>2</v>
      </c>
      <c r="H908" s="11">
        <v>449000</v>
      </c>
      <c r="I908" s="11">
        <v>130</v>
      </c>
      <c r="J908" s="11">
        <v>225000</v>
      </c>
    </row>
    <row r="909" spans="1:10">
      <c r="A909" s="20">
        <v>0</v>
      </c>
      <c r="B909" s="17">
        <v>0</v>
      </c>
      <c r="C909" s="17">
        <v>1</v>
      </c>
      <c r="D909" s="11">
        <v>4</v>
      </c>
      <c r="E909" s="11">
        <v>11</v>
      </c>
      <c r="F909" s="11">
        <v>295400</v>
      </c>
      <c r="G909" s="11">
        <v>3</v>
      </c>
      <c r="H909" s="11">
        <v>295400</v>
      </c>
      <c r="I909" s="11">
        <v>180</v>
      </c>
      <c r="J909" s="11">
        <v>580000</v>
      </c>
    </row>
    <row r="910" spans="1:10">
      <c r="A910" s="20">
        <v>0</v>
      </c>
      <c r="B910" s="17">
        <v>0</v>
      </c>
      <c r="C910" s="17">
        <v>1</v>
      </c>
      <c r="D910" s="11">
        <v>2</v>
      </c>
      <c r="E910" s="11">
        <v>6</v>
      </c>
      <c r="F910" s="11">
        <v>54000</v>
      </c>
      <c r="G910" s="11">
        <v>3</v>
      </c>
      <c r="H910" s="11">
        <v>54000</v>
      </c>
      <c r="I910" s="11">
        <v>60</v>
      </c>
      <c r="J910" s="11">
        <v>390000</v>
      </c>
    </row>
    <row r="911" spans="1:10">
      <c r="A911" s="20">
        <v>0</v>
      </c>
      <c r="B911" s="17">
        <v>0</v>
      </c>
      <c r="C911" s="17">
        <v>1</v>
      </c>
      <c r="D911" s="11">
        <v>4</v>
      </c>
      <c r="E911" s="11">
        <v>9</v>
      </c>
      <c r="F911" s="11">
        <v>451000</v>
      </c>
      <c r="G911" s="11">
        <v>7</v>
      </c>
      <c r="H911" s="11">
        <v>461400</v>
      </c>
      <c r="I911" s="11">
        <v>200</v>
      </c>
      <c r="J911" s="11">
        <v>700000</v>
      </c>
    </row>
    <row r="912" spans="1:10">
      <c r="A912" s="20">
        <v>0</v>
      </c>
      <c r="B912" s="17">
        <v>0</v>
      </c>
      <c r="C912" s="17">
        <v>1</v>
      </c>
      <c r="D912" s="11">
        <v>4</v>
      </c>
      <c r="E912" s="11">
        <v>6</v>
      </c>
      <c r="F912" s="11">
        <v>67800</v>
      </c>
      <c r="G912" s="11">
        <v>6</v>
      </c>
      <c r="H912" s="11">
        <v>67800</v>
      </c>
      <c r="I912" s="11">
        <v>150</v>
      </c>
      <c r="J912" s="11">
        <v>10000</v>
      </c>
    </row>
    <row r="913" spans="1:10">
      <c r="A913" s="20">
        <v>0</v>
      </c>
      <c r="B913" s="17">
        <v>0</v>
      </c>
      <c r="C913" s="17">
        <v>1</v>
      </c>
      <c r="D913" s="11">
        <v>3</v>
      </c>
      <c r="E913" s="11">
        <v>5</v>
      </c>
      <c r="F913" s="11">
        <v>252600</v>
      </c>
      <c r="G913" s="11">
        <v>7</v>
      </c>
      <c r="H913" s="11">
        <v>252600</v>
      </c>
      <c r="I913" s="11">
        <v>140</v>
      </c>
      <c r="J913" s="11">
        <v>250000</v>
      </c>
    </row>
    <row r="914" spans="1:10">
      <c r="A914" s="20">
        <v>0</v>
      </c>
      <c r="B914" s="17">
        <v>0</v>
      </c>
      <c r="C914" s="17">
        <v>1</v>
      </c>
      <c r="D914" s="11">
        <v>5</v>
      </c>
      <c r="E914" s="11">
        <v>9</v>
      </c>
      <c r="F914" s="11">
        <v>160700</v>
      </c>
      <c r="G914" s="11">
        <v>5</v>
      </c>
      <c r="H914" s="11">
        <v>223700</v>
      </c>
      <c r="I914" s="11">
        <v>300</v>
      </c>
      <c r="J914" s="11">
        <v>180000</v>
      </c>
    </row>
    <row r="915" spans="1:10">
      <c r="A915" s="20">
        <v>0</v>
      </c>
      <c r="B915" s="17">
        <v>0</v>
      </c>
      <c r="C915" s="17">
        <v>1</v>
      </c>
      <c r="D915" s="11">
        <v>4</v>
      </c>
      <c r="E915" s="11">
        <v>5</v>
      </c>
      <c r="F915" s="11">
        <v>148600</v>
      </c>
      <c r="G915" s="11">
        <v>2</v>
      </c>
      <c r="H915" s="11">
        <v>148600</v>
      </c>
      <c r="I915" s="11">
        <v>250</v>
      </c>
      <c r="J915" s="11">
        <v>375000</v>
      </c>
    </row>
    <row r="916" spans="1:10">
      <c r="A916" s="20">
        <v>0</v>
      </c>
      <c r="B916" s="17">
        <v>0</v>
      </c>
      <c r="C916" s="17">
        <v>1</v>
      </c>
      <c r="D916" s="11">
        <v>4</v>
      </c>
      <c r="E916" s="11">
        <v>9</v>
      </c>
      <c r="F916" s="11">
        <v>53800</v>
      </c>
      <c r="G916" s="11">
        <v>2</v>
      </c>
      <c r="H916" s="11">
        <v>53800</v>
      </c>
      <c r="I916" s="11">
        <v>140</v>
      </c>
      <c r="J916" s="11">
        <v>150000</v>
      </c>
    </row>
    <row r="917" spans="1:10">
      <c r="A917" s="20">
        <v>0</v>
      </c>
      <c r="B917" s="17">
        <v>0</v>
      </c>
      <c r="C917" s="17">
        <v>1</v>
      </c>
      <c r="D917" s="11">
        <v>4</v>
      </c>
      <c r="E917" s="11">
        <v>7</v>
      </c>
      <c r="F917" s="11">
        <v>155500</v>
      </c>
      <c r="G917" s="11">
        <v>5</v>
      </c>
      <c r="H917" s="11">
        <v>155500</v>
      </c>
      <c r="I917" s="11">
        <v>280</v>
      </c>
      <c r="J917" s="11">
        <v>175000</v>
      </c>
    </row>
    <row r="918" spans="1:10">
      <c r="A918" s="20">
        <v>0</v>
      </c>
      <c r="B918" s="17">
        <v>0</v>
      </c>
      <c r="C918" s="17">
        <v>1</v>
      </c>
      <c r="D918" s="11">
        <v>3</v>
      </c>
      <c r="E918" s="11">
        <v>5</v>
      </c>
      <c r="F918" s="11">
        <v>60300</v>
      </c>
      <c r="G918" s="11">
        <v>2</v>
      </c>
      <c r="H918" s="11">
        <v>60300</v>
      </c>
      <c r="I918" s="11">
        <v>80</v>
      </c>
      <c r="J918" s="11">
        <v>300000</v>
      </c>
    </row>
    <row r="919" spans="1:10">
      <c r="A919" s="20">
        <v>1</v>
      </c>
      <c r="B919" s="17">
        <v>0</v>
      </c>
      <c r="C919" s="17">
        <v>1</v>
      </c>
      <c r="D919" s="11">
        <v>3</v>
      </c>
      <c r="E919" s="11">
        <v>7</v>
      </c>
      <c r="F919" s="11">
        <v>85000</v>
      </c>
      <c r="G919" s="11">
        <v>3</v>
      </c>
      <c r="H919" s="11">
        <v>85000</v>
      </c>
      <c r="I919" s="11">
        <v>80</v>
      </c>
      <c r="J919" s="11">
        <v>400000</v>
      </c>
    </row>
    <row r="920" spans="1:10">
      <c r="A920" s="20">
        <v>0</v>
      </c>
      <c r="B920" s="17">
        <v>0</v>
      </c>
      <c r="C920" s="17">
        <v>1</v>
      </c>
      <c r="D920" s="11">
        <v>4</v>
      </c>
      <c r="E920" s="11">
        <v>13</v>
      </c>
      <c r="F920" s="11">
        <v>193400</v>
      </c>
      <c r="G920" s="11">
        <v>6</v>
      </c>
      <c r="H920" s="11">
        <v>193400</v>
      </c>
      <c r="I920" s="11">
        <v>210</v>
      </c>
      <c r="J920" s="11">
        <v>350000</v>
      </c>
    </row>
    <row r="921" spans="1:10">
      <c r="A921" s="20">
        <v>1</v>
      </c>
      <c r="B921" s="17">
        <v>0</v>
      </c>
      <c r="C921" s="17">
        <v>1</v>
      </c>
      <c r="D921" s="11">
        <v>4</v>
      </c>
      <c r="E921" s="11">
        <v>7</v>
      </c>
      <c r="F921" s="11">
        <v>73200</v>
      </c>
      <c r="G921" s="11">
        <v>2</v>
      </c>
      <c r="H921" s="11">
        <v>73200</v>
      </c>
      <c r="I921" s="11">
        <v>400</v>
      </c>
      <c r="J921" s="11">
        <v>125000</v>
      </c>
    </row>
    <row r="922" spans="1:10">
      <c r="A922" s="20">
        <v>1</v>
      </c>
      <c r="B922" s="17">
        <v>0</v>
      </c>
      <c r="C922" s="17">
        <v>1</v>
      </c>
      <c r="D922" s="11">
        <v>4</v>
      </c>
      <c r="E922" s="11">
        <v>15</v>
      </c>
      <c r="F922" s="11">
        <v>25500</v>
      </c>
      <c r="G922" s="11">
        <v>2</v>
      </c>
      <c r="H922" s="11">
        <v>25500</v>
      </c>
      <c r="I922" s="11">
        <v>4</v>
      </c>
      <c r="J922" s="11">
        <v>550000</v>
      </c>
    </row>
    <row r="923" spans="1:10">
      <c r="A923" s="20">
        <v>1</v>
      </c>
      <c r="B923" s="17">
        <v>0</v>
      </c>
      <c r="C923" s="17">
        <v>1</v>
      </c>
      <c r="D923" s="11">
        <v>4</v>
      </c>
      <c r="E923" s="11">
        <v>8</v>
      </c>
      <c r="F923" s="11">
        <v>228000</v>
      </c>
      <c r="G923" s="11">
        <v>2</v>
      </c>
      <c r="H923" s="11">
        <v>228000</v>
      </c>
      <c r="I923" s="11">
        <v>80</v>
      </c>
      <c r="J923" s="11">
        <v>350000</v>
      </c>
    </row>
    <row r="924" spans="1:10">
      <c r="A924" s="20">
        <v>0</v>
      </c>
      <c r="B924" s="17">
        <v>0</v>
      </c>
      <c r="C924" s="17">
        <v>1</v>
      </c>
      <c r="D924" s="11">
        <v>4</v>
      </c>
      <c r="E924" s="11">
        <v>12</v>
      </c>
      <c r="F924" s="11">
        <v>143780</v>
      </c>
      <c r="G924" s="11">
        <v>5</v>
      </c>
      <c r="H924" s="11">
        <v>143780</v>
      </c>
      <c r="I924" s="11">
        <v>130</v>
      </c>
      <c r="J924" s="11">
        <v>430000</v>
      </c>
    </row>
    <row r="925" spans="1:10">
      <c r="A925" s="20">
        <v>0</v>
      </c>
      <c r="B925" s="17">
        <v>0</v>
      </c>
      <c r="C925" s="17">
        <v>1</v>
      </c>
      <c r="D925" s="11">
        <v>3</v>
      </c>
      <c r="E925" s="11">
        <v>6</v>
      </c>
      <c r="F925" s="11">
        <v>177100</v>
      </c>
      <c r="G925" s="11">
        <v>2</v>
      </c>
      <c r="H925" s="11">
        <v>193500</v>
      </c>
      <c r="I925" s="11">
        <v>130</v>
      </c>
      <c r="J925" s="11">
        <v>260000</v>
      </c>
    </row>
    <row r="926" spans="1:10">
      <c r="A926" s="20">
        <v>0</v>
      </c>
      <c r="B926" s="17">
        <v>0</v>
      </c>
      <c r="C926" s="17">
        <v>1</v>
      </c>
      <c r="D926" s="11">
        <v>1</v>
      </c>
      <c r="E926" s="11">
        <v>2</v>
      </c>
      <c r="F926" s="11">
        <v>100600</v>
      </c>
      <c r="G926" s="11">
        <v>7</v>
      </c>
      <c r="H926" s="11">
        <v>100600</v>
      </c>
      <c r="I926" s="11">
        <v>100</v>
      </c>
      <c r="J926" s="11">
        <v>110000</v>
      </c>
    </row>
    <row r="927" spans="1:10">
      <c r="A927" s="20">
        <v>1</v>
      </c>
      <c r="B927" s="17">
        <v>0</v>
      </c>
      <c r="C927" s="17">
        <v>1</v>
      </c>
      <c r="D927" s="11">
        <v>3</v>
      </c>
      <c r="E927" s="11">
        <v>6</v>
      </c>
      <c r="F927" s="11">
        <v>221800</v>
      </c>
      <c r="G927" s="11">
        <v>2</v>
      </c>
      <c r="H927" s="11">
        <v>221800</v>
      </c>
      <c r="I927" s="11">
        <v>250</v>
      </c>
      <c r="J927" s="11">
        <v>260000</v>
      </c>
    </row>
    <row r="928" spans="1:10">
      <c r="A928" s="20">
        <v>1</v>
      </c>
      <c r="B928" s="17">
        <v>0</v>
      </c>
      <c r="C928" s="17">
        <v>1</v>
      </c>
      <c r="D928" s="11">
        <v>4</v>
      </c>
      <c r="E928" s="11">
        <v>7</v>
      </c>
      <c r="F928" s="11">
        <v>105230</v>
      </c>
      <c r="G928" s="11">
        <v>2</v>
      </c>
      <c r="H928" s="11">
        <v>105230</v>
      </c>
      <c r="I928" s="11">
        <v>140</v>
      </c>
      <c r="J928" s="11">
        <v>500000</v>
      </c>
    </row>
    <row r="929" spans="1:10">
      <c r="A929" s="20">
        <v>1</v>
      </c>
      <c r="B929" s="17">
        <v>0</v>
      </c>
      <c r="C929" s="17">
        <v>0</v>
      </c>
      <c r="D929" s="11">
        <v>0</v>
      </c>
      <c r="E929" s="11">
        <v>1</v>
      </c>
      <c r="F929" s="11">
        <v>90200</v>
      </c>
      <c r="G929" s="11">
        <v>2</v>
      </c>
      <c r="H929" s="11">
        <v>90200</v>
      </c>
      <c r="I929" s="11">
        <v>50</v>
      </c>
      <c r="J929" s="11">
        <v>75000</v>
      </c>
    </row>
    <row r="930" spans="1:10">
      <c r="A930" s="20">
        <v>0</v>
      </c>
      <c r="B930" s="17">
        <v>0</v>
      </c>
      <c r="C930" s="17">
        <v>1</v>
      </c>
      <c r="D930" s="11">
        <v>3</v>
      </c>
      <c r="E930" s="11">
        <v>12</v>
      </c>
      <c r="F930" s="11">
        <v>160000</v>
      </c>
      <c r="G930" s="11">
        <v>2</v>
      </c>
      <c r="H930" s="11">
        <v>160000</v>
      </c>
      <c r="I930" s="11">
        <v>90</v>
      </c>
      <c r="J930" s="11">
        <v>300000</v>
      </c>
    </row>
    <row r="931" spans="1:10">
      <c r="A931" s="20">
        <v>0</v>
      </c>
      <c r="B931" s="17">
        <v>0</v>
      </c>
      <c r="C931" s="17">
        <v>1</v>
      </c>
      <c r="D931" s="11">
        <v>3</v>
      </c>
      <c r="E931" s="11">
        <v>5</v>
      </c>
      <c r="F931" s="11">
        <v>105900</v>
      </c>
      <c r="G931" s="11">
        <v>3</v>
      </c>
      <c r="H931" s="11">
        <v>105900</v>
      </c>
      <c r="I931" s="11">
        <v>380</v>
      </c>
      <c r="J931" s="11">
        <v>50000</v>
      </c>
    </row>
    <row r="932" spans="1:10">
      <c r="A932" s="20">
        <v>0</v>
      </c>
      <c r="B932" s="17">
        <v>0</v>
      </c>
      <c r="C932" s="17">
        <v>1</v>
      </c>
      <c r="D932" s="11">
        <v>3</v>
      </c>
      <c r="E932" s="11">
        <v>10</v>
      </c>
      <c r="F932" s="11">
        <v>150750</v>
      </c>
      <c r="G932" s="11">
        <v>2</v>
      </c>
      <c r="H932" s="11">
        <v>150750</v>
      </c>
      <c r="I932" s="11">
        <v>200</v>
      </c>
      <c r="J932" s="11">
        <v>250000</v>
      </c>
    </row>
    <row r="933" spans="1:10">
      <c r="A933" s="20">
        <v>0</v>
      </c>
      <c r="B933" s="17">
        <v>1</v>
      </c>
      <c r="C933" s="17">
        <v>1</v>
      </c>
      <c r="D933" s="11">
        <v>2</v>
      </c>
      <c r="E933" s="11">
        <v>3</v>
      </c>
      <c r="F933" s="11">
        <v>51400</v>
      </c>
      <c r="G933" s="11">
        <v>3</v>
      </c>
      <c r="H933" s="11">
        <v>51400</v>
      </c>
      <c r="I933" s="11">
        <v>170</v>
      </c>
      <c r="J933" s="11">
        <v>190000</v>
      </c>
    </row>
    <row r="934" spans="1:10">
      <c r="A934" s="20">
        <v>1</v>
      </c>
      <c r="B934" s="17">
        <v>0</v>
      </c>
      <c r="C934" s="17">
        <v>1</v>
      </c>
      <c r="D934" s="11">
        <v>2</v>
      </c>
      <c r="E934" s="11">
        <v>3</v>
      </c>
      <c r="F934" s="11">
        <v>67200</v>
      </c>
      <c r="G934" s="11">
        <v>3</v>
      </c>
      <c r="H934" s="11">
        <v>67200</v>
      </c>
      <c r="I934" s="11">
        <v>380</v>
      </c>
      <c r="J934" s="11">
        <v>260000</v>
      </c>
    </row>
    <row r="935" spans="1:10">
      <c r="A935" s="20">
        <v>1</v>
      </c>
      <c r="B935" s="17">
        <v>0</v>
      </c>
      <c r="C935" s="17">
        <v>1</v>
      </c>
      <c r="D935" s="11">
        <v>2</v>
      </c>
      <c r="E935" s="11">
        <v>8</v>
      </c>
      <c r="F935" s="11">
        <v>110300</v>
      </c>
      <c r="G935" s="11">
        <v>2</v>
      </c>
      <c r="H935" s="11">
        <v>110300</v>
      </c>
      <c r="I935" s="11">
        <v>280</v>
      </c>
      <c r="J935" s="11">
        <v>290000</v>
      </c>
    </row>
    <row r="936" spans="1:10">
      <c r="A936" s="20">
        <v>0</v>
      </c>
      <c r="B936" s="17">
        <v>0</v>
      </c>
      <c r="C936" s="17">
        <v>1</v>
      </c>
      <c r="D936" s="11">
        <v>3</v>
      </c>
      <c r="E936" s="11">
        <v>7</v>
      </c>
      <c r="F936" s="11">
        <v>135000</v>
      </c>
      <c r="G936" s="11">
        <v>2</v>
      </c>
      <c r="H936" s="11">
        <v>135000</v>
      </c>
      <c r="I936" s="11">
        <v>450</v>
      </c>
      <c r="J936" s="11">
        <v>210000</v>
      </c>
    </row>
    <row r="937" spans="1:10">
      <c r="A937" s="20">
        <v>1</v>
      </c>
      <c r="B937" s="17">
        <v>0</v>
      </c>
      <c r="C937" s="17">
        <v>1</v>
      </c>
      <c r="D937" s="11">
        <v>3</v>
      </c>
      <c r="E937" s="11">
        <v>8</v>
      </c>
      <c r="F937" s="11">
        <v>170800</v>
      </c>
      <c r="G937" s="11">
        <v>2</v>
      </c>
      <c r="H937" s="11">
        <v>170800</v>
      </c>
      <c r="I937" s="11">
        <v>80</v>
      </c>
      <c r="J937" s="11">
        <v>600000</v>
      </c>
    </row>
    <row r="938" spans="1:10">
      <c r="A938" s="20">
        <v>0</v>
      </c>
      <c r="B938" s="17">
        <v>0</v>
      </c>
      <c r="C938" s="17">
        <v>1</v>
      </c>
      <c r="D938" s="11">
        <v>4</v>
      </c>
      <c r="E938" s="11">
        <v>8</v>
      </c>
      <c r="F938" s="11">
        <v>70000</v>
      </c>
      <c r="G938" s="11">
        <v>2</v>
      </c>
      <c r="H938" s="11">
        <v>70000</v>
      </c>
      <c r="I938" s="11">
        <v>200</v>
      </c>
      <c r="J938" s="11">
        <v>400000</v>
      </c>
    </row>
    <row r="939" spans="1:10">
      <c r="A939" s="20">
        <v>0</v>
      </c>
      <c r="B939" s="17">
        <v>0</v>
      </c>
      <c r="C939" s="17">
        <v>1</v>
      </c>
      <c r="D939" s="11">
        <v>3</v>
      </c>
      <c r="E939" s="11">
        <v>7</v>
      </c>
      <c r="F939" s="11">
        <v>65060</v>
      </c>
      <c r="G939" s="11">
        <v>2</v>
      </c>
      <c r="H939" s="11">
        <v>65060</v>
      </c>
      <c r="I939" s="11">
        <v>130</v>
      </c>
      <c r="J939" s="11">
        <v>349000</v>
      </c>
    </row>
    <row r="940" spans="1:10">
      <c r="A940" s="20">
        <v>1</v>
      </c>
      <c r="B940" s="17">
        <v>0</v>
      </c>
      <c r="C940" s="17">
        <v>1</v>
      </c>
      <c r="D940" s="11">
        <v>3</v>
      </c>
      <c r="E940" s="11">
        <v>5</v>
      </c>
      <c r="F940" s="11">
        <v>35810</v>
      </c>
      <c r="G940" s="11">
        <v>2</v>
      </c>
      <c r="H940" s="11">
        <v>35810</v>
      </c>
      <c r="I940" s="11">
        <v>80</v>
      </c>
      <c r="J940" s="11">
        <v>270000</v>
      </c>
    </row>
    <row r="941" spans="1:10">
      <c r="A941" s="20">
        <v>0</v>
      </c>
      <c r="B941" s="17">
        <v>0</v>
      </c>
      <c r="C941" s="17">
        <v>1</v>
      </c>
      <c r="D941" s="11">
        <v>4</v>
      </c>
      <c r="E941" s="11">
        <v>7</v>
      </c>
      <c r="F941" s="11">
        <v>80000</v>
      </c>
      <c r="G941" s="11">
        <v>3</v>
      </c>
      <c r="H941" s="11">
        <v>80000</v>
      </c>
      <c r="I941" s="11">
        <v>100</v>
      </c>
      <c r="J941" s="11">
        <v>215000</v>
      </c>
    </row>
    <row r="942" spans="1:10">
      <c r="A942" s="20">
        <v>0</v>
      </c>
      <c r="B942" s="17">
        <v>0</v>
      </c>
      <c r="C942" s="17">
        <v>1</v>
      </c>
      <c r="D942" s="11">
        <v>3</v>
      </c>
      <c r="E942" s="11">
        <v>5</v>
      </c>
      <c r="F942" s="11">
        <v>60600</v>
      </c>
      <c r="G942" s="11">
        <v>5</v>
      </c>
      <c r="H942" s="11">
        <v>60600</v>
      </c>
      <c r="I942" s="11">
        <v>300</v>
      </c>
      <c r="J942" s="11">
        <v>100000</v>
      </c>
    </row>
    <row r="943" spans="1:10">
      <c r="A943" s="20">
        <v>0</v>
      </c>
      <c r="B943" s="17">
        <v>1</v>
      </c>
      <c r="C943" s="17">
        <v>1</v>
      </c>
      <c r="D943" s="11">
        <v>4</v>
      </c>
      <c r="E943" s="11">
        <v>9</v>
      </c>
      <c r="F943" s="11">
        <v>67600</v>
      </c>
      <c r="G943" s="11">
        <v>3</v>
      </c>
      <c r="H943" s="11">
        <v>67600</v>
      </c>
      <c r="I943" s="11">
        <v>150</v>
      </c>
      <c r="J943" s="11">
        <v>350000</v>
      </c>
    </row>
    <row r="944" spans="1:10">
      <c r="A944" s="20">
        <v>1</v>
      </c>
      <c r="B944" s="17">
        <v>0</v>
      </c>
      <c r="C944" s="17">
        <v>1</v>
      </c>
      <c r="D944" s="11">
        <v>2</v>
      </c>
      <c r="E944" s="11">
        <v>5</v>
      </c>
      <c r="F944" s="11">
        <v>176600</v>
      </c>
      <c r="G944" s="11">
        <v>2</v>
      </c>
      <c r="H944" s="11">
        <v>176600</v>
      </c>
      <c r="I944" s="11">
        <v>120</v>
      </c>
      <c r="J944" s="11">
        <v>225000</v>
      </c>
    </row>
    <row r="945" spans="1:10">
      <c r="A945" s="20">
        <v>0</v>
      </c>
      <c r="B945" s="17">
        <v>0</v>
      </c>
      <c r="C945" s="17">
        <v>1</v>
      </c>
      <c r="D945" s="11">
        <v>4</v>
      </c>
      <c r="E945" s="11">
        <v>6</v>
      </c>
      <c r="F945" s="11">
        <v>174700</v>
      </c>
      <c r="G945" s="11">
        <v>5</v>
      </c>
      <c r="H945" s="11">
        <v>174700</v>
      </c>
      <c r="I945" s="11">
        <v>200</v>
      </c>
      <c r="J945" s="11">
        <v>375000</v>
      </c>
    </row>
    <row r="946" spans="1:10">
      <c r="A946" s="20">
        <v>0</v>
      </c>
      <c r="B946" s="17">
        <v>0</v>
      </c>
      <c r="C946" s="17">
        <v>1</v>
      </c>
      <c r="D946" s="11">
        <v>3</v>
      </c>
      <c r="E946" s="11">
        <v>8</v>
      </c>
      <c r="F946" s="11">
        <v>112400</v>
      </c>
      <c r="G946" s="11">
        <v>6</v>
      </c>
      <c r="H946" s="11">
        <v>112400</v>
      </c>
      <c r="I946" s="11">
        <v>80</v>
      </c>
      <c r="J946" s="11">
        <v>210000</v>
      </c>
    </row>
    <row r="947" spans="1:10">
      <c r="A947" s="20">
        <v>0</v>
      </c>
      <c r="B947" s="17">
        <v>0</v>
      </c>
      <c r="C947" s="17">
        <v>1</v>
      </c>
      <c r="D947" s="11">
        <v>4</v>
      </c>
      <c r="E947" s="11">
        <v>5</v>
      </c>
      <c r="F947" s="11">
        <v>48000</v>
      </c>
      <c r="G947" s="11">
        <v>4</v>
      </c>
      <c r="H947" s="11">
        <v>48000</v>
      </c>
      <c r="I947" s="11">
        <v>180</v>
      </c>
      <c r="J947" s="11">
        <v>185000</v>
      </c>
    </row>
    <row r="948" spans="1:10">
      <c r="A948" s="20">
        <v>1</v>
      </c>
      <c r="B948" s="17">
        <v>0</v>
      </c>
      <c r="C948" s="17">
        <v>1</v>
      </c>
      <c r="D948" s="11">
        <v>2</v>
      </c>
      <c r="E948" s="11">
        <v>4</v>
      </c>
      <c r="F948" s="11">
        <v>83500</v>
      </c>
      <c r="G948" s="11">
        <v>2</v>
      </c>
      <c r="H948" s="11">
        <v>83500</v>
      </c>
      <c r="I948" s="11">
        <v>230</v>
      </c>
      <c r="J948" s="11">
        <v>256000</v>
      </c>
    </row>
    <row r="949" spans="1:10">
      <c r="A949" s="20">
        <v>1</v>
      </c>
      <c r="B949" s="17">
        <v>0</v>
      </c>
      <c r="C949" s="17">
        <v>1</v>
      </c>
      <c r="D949" s="11">
        <v>3</v>
      </c>
      <c r="E949" s="11">
        <v>5</v>
      </c>
      <c r="F949" s="11">
        <v>130500</v>
      </c>
      <c r="G949" s="11">
        <v>4</v>
      </c>
      <c r="H949" s="11">
        <v>130500</v>
      </c>
      <c r="I949" s="11">
        <v>250</v>
      </c>
      <c r="J949" s="11">
        <v>200000</v>
      </c>
    </row>
    <row r="950" spans="1:10">
      <c r="A950" s="20">
        <v>1</v>
      </c>
      <c r="B950" s="17">
        <v>0</v>
      </c>
      <c r="C950" s="17">
        <v>1</v>
      </c>
      <c r="D950" s="11">
        <v>4</v>
      </c>
      <c r="E950" s="11">
        <v>10</v>
      </c>
      <c r="F950" s="11">
        <v>252600</v>
      </c>
      <c r="G950" s="11">
        <v>2</v>
      </c>
      <c r="H950" s="11">
        <v>252600</v>
      </c>
      <c r="I950" s="11">
        <v>220</v>
      </c>
      <c r="J950" s="11">
        <v>510000</v>
      </c>
    </row>
    <row r="951" spans="1:10">
      <c r="A951" s="20">
        <v>1</v>
      </c>
      <c r="B951" s="17">
        <v>0</v>
      </c>
      <c r="C951" s="17">
        <v>1</v>
      </c>
      <c r="D951" s="11">
        <v>3</v>
      </c>
      <c r="E951" s="11">
        <v>6</v>
      </c>
      <c r="F951" s="11">
        <v>188604</v>
      </c>
      <c r="G951" s="11">
        <v>2</v>
      </c>
      <c r="H951" s="11">
        <v>188604</v>
      </c>
      <c r="I951" s="11">
        <v>150</v>
      </c>
      <c r="J951" s="11">
        <v>80000</v>
      </c>
    </row>
    <row r="952" spans="1:10">
      <c r="A952" s="20">
        <v>0</v>
      </c>
      <c r="B952" s="17">
        <v>0</v>
      </c>
      <c r="C952" s="17">
        <v>1</v>
      </c>
      <c r="D952" s="11">
        <v>2</v>
      </c>
      <c r="E952" s="11">
        <v>9</v>
      </c>
      <c r="F952" s="11">
        <v>51400</v>
      </c>
      <c r="G952" s="11">
        <v>2</v>
      </c>
      <c r="H952" s="11">
        <v>51400</v>
      </c>
      <c r="I952" s="11">
        <v>120</v>
      </c>
      <c r="J952" s="11">
        <v>600000</v>
      </c>
    </row>
    <row r="953" spans="1:10">
      <c r="A953" s="20">
        <v>0</v>
      </c>
      <c r="B953" s="17">
        <v>0</v>
      </c>
      <c r="C953" s="17">
        <v>0</v>
      </c>
      <c r="D953" s="11">
        <v>4</v>
      </c>
      <c r="E953" s="11">
        <v>5</v>
      </c>
      <c r="F953" s="11">
        <v>141230</v>
      </c>
      <c r="G953" s="11">
        <v>9</v>
      </c>
      <c r="H953" s="11">
        <v>141230</v>
      </c>
      <c r="I953" s="11">
        <v>300</v>
      </c>
      <c r="J953" s="11">
        <v>250000</v>
      </c>
    </row>
    <row r="954" spans="1:10">
      <c r="A954" s="20">
        <v>1</v>
      </c>
      <c r="B954" s="17">
        <v>0</v>
      </c>
      <c r="C954" s="17">
        <v>1</v>
      </c>
      <c r="D954" s="11">
        <v>2</v>
      </c>
      <c r="E954" s="11">
        <v>3</v>
      </c>
      <c r="F954" s="11">
        <v>67600</v>
      </c>
      <c r="G954" s="11">
        <v>3</v>
      </c>
      <c r="H954" s="11">
        <v>67600</v>
      </c>
      <c r="I954" s="11">
        <v>120</v>
      </c>
      <c r="J954" s="11">
        <v>80000</v>
      </c>
    </row>
    <row r="955" spans="1:10">
      <c r="A955" s="20">
        <v>1</v>
      </c>
      <c r="B955" s="17">
        <v>0</v>
      </c>
      <c r="C955" s="17">
        <v>1</v>
      </c>
      <c r="D955" s="11">
        <v>3</v>
      </c>
      <c r="E955" s="11">
        <v>9</v>
      </c>
      <c r="F955" s="11">
        <v>56000</v>
      </c>
      <c r="G955" s="11">
        <v>4</v>
      </c>
      <c r="H955" s="11">
        <v>56000</v>
      </c>
      <c r="I955" s="11">
        <v>180</v>
      </c>
      <c r="J955" s="11">
        <v>200000</v>
      </c>
    </row>
    <row r="956" spans="1:10">
      <c r="A956" s="20">
        <v>0</v>
      </c>
      <c r="B956" s="17">
        <v>0</v>
      </c>
      <c r="C956" s="17">
        <v>1</v>
      </c>
      <c r="D956" s="11">
        <v>3</v>
      </c>
      <c r="E956" s="11">
        <v>4</v>
      </c>
      <c r="F956" s="11">
        <v>199200</v>
      </c>
      <c r="G956" s="11">
        <v>2</v>
      </c>
      <c r="H956" s="11">
        <v>199200</v>
      </c>
      <c r="I956" s="11">
        <v>150</v>
      </c>
      <c r="J956" s="11">
        <v>265000</v>
      </c>
    </row>
    <row r="957" spans="1:10">
      <c r="A957" s="20">
        <v>0</v>
      </c>
      <c r="B957" s="17">
        <v>0</v>
      </c>
      <c r="C957" s="17">
        <v>1</v>
      </c>
      <c r="D957" s="11">
        <v>3</v>
      </c>
      <c r="E957" s="11">
        <v>5</v>
      </c>
      <c r="F957" s="11">
        <v>56800</v>
      </c>
      <c r="G957" s="11">
        <v>2</v>
      </c>
      <c r="H957" s="11">
        <v>78800</v>
      </c>
      <c r="I957" s="11">
        <v>150</v>
      </c>
      <c r="J957" s="11">
        <v>180000</v>
      </c>
    </row>
    <row r="958" spans="1:10">
      <c r="A958" s="20">
        <v>0</v>
      </c>
      <c r="B958" s="17">
        <v>0</v>
      </c>
      <c r="C958" s="17">
        <v>1</v>
      </c>
      <c r="D958" s="11">
        <v>2</v>
      </c>
      <c r="E958" s="11">
        <v>5</v>
      </c>
      <c r="F958" s="11">
        <v>125200</v>
      </c>
      <c r="G958" s="11">
        <v>2</v>
      </c>
      <c r="H958" s="11">
        <v>125200</v>
      </c>
      <c r="I958" s="11">
        <v>80</v>
      </c>
      <c r="J958" s="11">
        <v>165000</v>
      </c>
    </row>
    <row r="959" spans="1:10">
      <c r="A959" s="20">
        <v>0</v>
      </c>
      <c r="B959" s="17">
        <v>0</v>
      </c>
      <c r="C959" s="17">
        <v>1</v>
      </c>
      <c r="D959" s="11">
        <v>3</v>
      </c>
      <c r="E959" s="11">
        <v>5</v>
      </c>
      <c r="F959" s="11">
        <v>71500</v>
      </c>
      <c r="G959" s="11">
        <v>2</v>
      </c>
      <c r="H959" s="11">
        <v>71500</v>
      </c>
      <c r="I959" s="11">
        <v>110</v>
      </c>
      <c r="J959" s="11">
        <v>200000</v>
      </c>
    </row>
    <row r="960" spans="1:10">
      <c r="A960" s="20">
        <v>1</v>
      </c>
      <c r="B960" s="17">
        <v>0</v>
      </c>
      <c r="C960" s="17">
        <v>1</v>
      </c>
      <c r="D960" s="11">
        <v>5</v>
      </c>
      <c r="E960" s="11">
        <v>9</v>
      </c>
      <c r="F960" s="11">
        <v>328000</v>
      </c>
      <c r="G960" s="11">
        <v>2</v>
      </c>
      <c r="H960" s="11">
        <v>328000</v>
      </c>
      <c r="I960" s="11">
        <v>110</v>
      </c>
      <c r="J960" s="11">
        <v>300000</v>
      </c>
    </row>
    <row r="961" spans="1:10">
      <c r="A961" s="20">
        <v>0</v>
      </c>
      <c r="B961" s="17">
        <v>1</v>
      </c>
      <c r="C961" s="17">
        <v>1</v>
      </c>
      <c r="D961" s="11">
        <v>1</v>
      </c>
      <c r="E961" s="11">
        <v>5</v>
      </c>
      <c r="F961" s="11">
        <v>57500</v>
      </c>
      <c r="G961" s="11">
        <v>2</v>
      </c>
      <c r="H961" s="11">
        <v>57500</v>
      </c>
      <c r="I961" s="11">
        <v>210</v>
      </c>
      <c r="J961" s="11">
        <v>240000</v>
      </c>
    </row>
    <row r="962" spans="1:10">
      <c r="A962" s="20">
        <v>0</v>
      </c>
      <c r="B962" s="17">
        <v>0</v>
      </c>
      <c r="C962" s="17">
        <v>1</v>
      </c>
      <c r="D962" s="11">
        <v>2</v>
      </c>
      <c r="E962" s="11">
        <v>3</v>
      </c>
      <c r="F962" s="11">
        <v>66790</v>
      </c>
      <c r="G962" s="11">
        <v>4</v>
      </c>
      <c r="H962" s="11">
        <v>66790</v>
      </c>
      <c r="I962" s="11">
        <v>130</v>
      </c>
      <c r="J962" s="11">
        <v>50000</v>
      </c>
    </row>
    <row r="963" spans="1:10">
      <c r="A963" s="20">
        <v>0</v>
      </c>
      <c r="B963" s="17">
        <v>0</v>
      </c>
      <c r="C963" s="17">
        <v>1</v>
      </c>
      <c r="D963" s="11">
        <v>4</v>
      </c>
      <c r="E963" s="11">
        <v>6</v>
      </c>
      <c r="F963" s="11">
        <v>88100</v>
      </c>
      <c r="G963" s="11">
        <v>6</v>
      </c>
      <c r="H963" s="11">
        <v>88100</v>
      </c>
      <c r="I963" s="11">
        <v>350</v>
      </c>
      <c r="J963" s="11">
        <v>35000</v>
      </c>
    </row>
    <row r="964" spans="1:10">
      <c r="A964" s="20">
        <v>0</v>
      </c>
      <c r="B964" s="17">
        <v>0</v>
      </c>
      <c r="C964" s="17">
        <v>1</v>
      </c>
      <c r="D964" s="11">
        <v>3</v>
      </c>
      <c r="E964" s="11">
        <v>5</v>
      </c>
      <c r="F964" s="11">
        <v>64300</v>
      </c>
      <c r="G964" s="11">
        <v>2</v>
      </c>
      <c r="H964" s="11">
        <v>64300</v>
      </c>
      <c r="I964" s="11">
        <v>90</v>
      </c>
      <c r="J964" s="11">
        <v>150000</v>
      </c>
    </row>
    <row r="965" spans="1:10">
      <c r="A965" s="20">
        <v>1</v>
      </c>
      <c r="B965" s="17">
        <v>0</v>
      </c>
      <c r="C965" s="17">
        <v>1</v>
      </c>
      <c r="D965" s="11">
        <v>4</v>
      </c>
      <c r="E965" s="11">
        <v>8</v>
      </c>
      <c r="F965" s="11">
        <v>185000</v>
      </c>
      <c r="G965" s="11">
        <v>6</v>
      </c>
      <c r="H965" s="11">
        <v>185000</v>
      </c>
      <c r="I965" s="11">
        <v>200</v>
      </c>
      <c r="J965" s="11">
        <v>200000</v>
      </c>
    </row>
    <row r="966" spans="1:10">
      <c r="A966" s="20">
        <v>0</v>
      </c>
      <c r="B966" s="17">
        <v>0</v>
      </c>
      <c r="C966" s="17">
        <v>1</v>
      </c>
      <c r="D966" s="11">
        <v>3</v>
      </c>
      <c r="E966" s="11">
        <v>6</v>
      </c>
      <c r="F966" s="11">
        <v>60500</v>
      </c>
      <c r="G966" s="11">
        <v>4</v>
      </c>
      <c r="H966" s="11">
        <v>60500</v>
      </c>
      <c r="I966" s="11">
        <v>330</v>
      </c>
      <c r="J966" s="11">
        <v>330000</v>
      </c>
    </row>
    <row r="967" spans="1:10">
      <c r="A967" s="20">
        <v>1</v>
      </c>
      <c r="B967" s="17">
        <v>0</v>
      </c>
      <c r="C967" s="17">
        <v>1</v>
      </c>
      <c r="D967" s="11">
        <v>2</v>
      </c>
      <c r="E967" s="11">
        <v>3</v>
      </c>
      <c r="F967" s="11">
        <v>50801</v>
      </c>
      <c r="G967" s="11">
        <v>2</v>
      </c>
      <c r="H967" s="11">
        <v>50801</v>
      </c>
      <c r="I967" s="11">
        <v>130</v>
      </c>
      <c r="J967" s="11">
        <v>80000</v>
      </c>
    </row>
    <row r="968" spans="1:10">
      <c r="A968" s="20">
        <v>0</v>
      </c>
      <c r="B968" s="17">
        <v>0</v>
      </c>
      <c r="C968" s="17">
        <v>1</v>
      </c>
      <c r="D968" s="11">
        <v>3</v>
      </c>
      <c r="E968" s="11">
        <v>4</v>
      </c>
      <c r="F968" s="11">
        <v>105000</v>
      </c>
      <c r="G968" s="11">
        <v>2</v>
      </c>
      <c r="H968" s="11">
        <v>105000</v>
      </c>
      <c r="I968" s="11">
        <v>160</v>
      </c>
      <c r="J968" s="11">
        <v>310000</v>
      </c>
    </row>
    <row r="969" spans="1:10">
      <c r="A969" s="20">
        <v>0</v>
      </c>
      <c r="B969" s="17">
        <v>0</v>
      </c>
      <c r="C969" s="17">
        <v>1</v>
      </c>
      <c r="D969" s="11">
        <v>3</v>
      </c>
      <c r="E969" s="11">
        <v>6</v>
      </c>
      <c r="F969" s="11">
        <v>80400</v>
      </c>
      <c r="G969" s="11">
        <v>2</v>
      </c>
      <c r="H969" s="11">
        <v>80400</v>
      </c>
      <c r="I969" s="11">
        <v>130</v>
      </c>
      <c r="J969" s="11">
        <v>280000</v>
      </c>
    </row>
    <row r="970" spans="1:10">
      <c r="A970" s="20">
        <v>1</v>
      </c>
      <c r="B970" s="17">
        <v>0</v>
      </c>
      <c r="C970" s="17">
        <v>1</v>
      </c>
      <c r="D970" s="11">
        <v>3</v>
      </c>
      <c r="E970" s="11">
        <v>7</v>
      </c>
      <c r="F970" s="11">
        <v>40400</v>
      </c>
      <c r="G970" s="11">
        <v>2</v>
      </c>
      <c r="H970" s="11">
        <v>40400</v>
      </c>
      <c r="I970" s="11">
        <v>150</v>
      </c>
      <c r="J970" s="11">
        <v>300000</v>
      </c>
    </row>
    <row r="971" spans="1:10">
      <c r="A971" s="20">
        <v>0</v>
      </c>
      <c r="B971" s="17">
        <v>0</v>
      </c>
      <c r="C971" s="17">
        <v>1</v>
      </c>
      <c r="D971" s="11">
        <v>3</v>
      </c>
      <c r="E971" s="11">
        <v>6</v>
      </c>
      <c r="F971" s="11">
        <v>138200</v>
      </c>
      <c r="G971" s="11">
        <v>6</v>
      </c>
      <c r="H971" s="11">
        <v>145400</v>
      </c>
      <c r="I971" s="11">
        <v>240</v>
      </c>
      <c r="J971" s="11">
        <v>250000</v>
      </c>
    </row>
    <row r="972" spans="1:10">
      <c r="A972" s="20">
        <v>0</v>
      </c>
      <c r="B972" s="17">
        <v>0</v>
      </c>
      <c r="C972" s="17">
        <v>1</v>
      </c>
      <c r="D972" s="11">
        <v>2</v>
      </c>
      <c r="E972" s="11">
        <v>6</v>
      </c>
      <c r="F972" s="11">
        <v>181800</v>
      </c>
      <c r="G972" s="11">
        <v>2</v>
      </c>
      <c r="H972" s="11">
        <v>181800</v>
      </c>
      <c r="I972" s="11">
        <v>390</v>
      </c>
      <c r="J972" s="11">
        <v>300000</v>
      </c>
    </row>
    <row r="973" spans="1:10">
      <c r="A973" s="20">
        <v>0</v>
      </c>
      <c r="B973" s="17">
        <v>0</v>
      </c>
      <c r="C973" s="17">
        <v>1</v>
      </c>
      <c r="D973" s="11">
        <v>5</v>
      </c>
      <c r="E973" s="11">
        <v>8</v>
      </c>
      <c r="F973" s="11">
        <v>105900</v>
      </c>
      <c r="G973" s="11">
        <v>2</v>
      </c>
      <c r="H973" s="11">
        <v>105900</v>
      </c>
      <c r="I973" s="11">
        <v>130</v>
      </c>
      <c r="J973" s="11">
        <v>268000</v>
      </c>
    </row>
    <row r="974" spans="1:10">
      <c r="A974" s="20">
        <v>1</v>
      </c>
      <c r="B974" s="17">
        <v>0</v>
      </c>
      <c r="C974" s="17">
        <v>1</v>
      </c>
      <c r="D974" s="11">
        <v>3</v>
      </c>
      <c r="E974" s="11">
        <v>7</v>
      </c>
      <c r="F974" s="11">
        <v>175400</v>
      </c>
      <c r="G974" s="11">
        <v>2</v>
      </c>
      <c r="H974" s="11">
        <v>175400</v>
      </c>
      <c r="I974" s="11">
        <v>200</v>
      </c>
      <c r="J974" s="11">
        <v>350000</v>
      </c>
    </row>
    <row r="975" spans="1:10">
      <c r="A975" s="20">
        <v>1</v>
      </c>
      <c r="B975" s="17">
        <v>0</v>
      </c>
      <c r="C975" s="17">
        <v>1</v>
      </c>
      <c r="D975" s="11">
        <v>4</v>
      </c>
      <c r="E975" s="11">
        <v>7</v>
      </c>
      <c r="F975" s="11">
        <v>90000</v>
      </c>
      <c r="G975" s="11">
        <v>2</v>
      </c>
      <c r="H975" s="11">
        <v>90000</v>
      </c>
      <c r="I975" s="11">
        <v>70</v>
      </c>
      <c r="J975" s="11">
        <v>225000</v>
      </c>
    </row>
    <row r="976" spans="1:10">
      <c r="A976" s="20">
        <v>1</v>
      </c>
      <c r="B976" s="17">
        <v>0</v>
      </c>
      <c r="C976" s="17">
        <v>1</v>
      </c>
      <c r="D976" s="11">
        <v>5</v>
      </c>
      <c r="E976" s="11">
        <v>8</v>
      </c>
      <c r="F976" s="11">
        <v>54900</v>
      </c>
      <c r="G976" s="11">
        <v>7</v>
      </c>
      <c r="H976" s="11">
        <v>54900</v>
      </c>
      <c r="I976" s="11">
        <v>300</v>
      </c>
      <c r="J976" s="11">
        <v>200000</v>
      </c>
    </row>
    <row r="977" spans="1:10">
      <c r="A977" s="20">
        <v>1</v>
      </c>
      <c r="B977" s="17">
        <v>0</v>
      </c>
      <c r="C977" s="17">
        <v>1</v>
      </c>
      <c r="D977" s="11">
        <v>4</v>
      </c>
      <c r="E977" s="11">
        <v>7</v>
      </c>
      <c r="F977" s="11">
        <v>27000</v>
      </c>
      <c r="G977" s="11">
        <v>3</v>
      </c>
      <c r="H977" s="11">
        <v>52000</v>
      </c>
      <c r="I977" s="11">
        <v>120</v>
      </c>
      <c r="J977" s="11">
        <v>315000</v>
      </c>
    </row>
    <row r="978" spans="1:10">
      <c r="A978" s="20">
        <v>0</v>
      </c>
      <c r="B978" s="17">
        <v>0</v>
      </c>
      <c r="C978" s="17">
        <v>0</v>
      </c>
      <c r="D978" s="11">
        <v>5</v>
      </c>
      <c r="E978" s="11">
        <v>9</v>
      </c>
      <c r="F978" s="11">
        <v>204400</v>
      </c>
      <c r="G978" s="11">
        <v>2</v>
      </c>
      <c r="H978" s="11">
        <v>204400</v>
      </c>
      <c r="I978" s="11">
        <v>150</v>
      </c>
      <c r="J978" s="11">
        <v>600000</v>
      </c>
    </row>
    <row r="979" spans="1:10">
      <c r="A979" s="20">
        <v>0</v>
      </c>
      <c r="B979" s="17">
        <v>0</v>
      </c>
      <c r="C979" s="17">
        <v>1</v>
      </c>
      <c r="D979" s="11">
        <v>4</v>
      </c>
      <c r="E979" s="11">
        <v>7</v>
      </c>
      <c r="F979" s="11">
        <v>96000</v>
      </c>
      <c r="G979" s="11">
        <v>2</v>
      </c>
      <c r="H979" s="11">
        <v>96000</v>
      </c>
      <c r="I979" s="11">
        <v>40</v>
      </c>
      <c r="J979" s="11">
        <v>675000</v>
      </c>
    </row>
    <row r="980" spans="1:10">
      <c r="A980" s="20">
        <v>0</v>
      </c>
      <c r="B980" s="17">
        <v>0</v>
      </c>
      <c r="C980" s="17">
        <v>1</v>
      </c>
      <c r="D980" s="11">
        <v>4</v>
      </c>
      <c r="E980" s="11">
        <v>6</v>
      </c>
      <c r="F980" s="11">
        <v>186700</v>
      </c>
      <c r="G980" s="11">
        <v>3</v>
      </c>
      <c r="H980" s="11">
        <v>186700</v>
      </c>
      <c r="I980" s="11">
        <v>160</v>
      </c>
      <c r="J980" s="11">
        <v>500000</v>
      </c>
    </row>
    <row r="981" spans="1:10">
      <c r="A981" s="20">
        <v>0</v>
      </c>
      <c r="B981" s="17">
        <v>0</v>
      </c>
      <c r="C981" s="17">
        <v>1</v>
      </c>
      <c r="D981" s="11">
        <v>3</v>
      </c>
      <c r="E981" s="11">
        <v>4</v>
      </c>
      <c r="F981" s="11">
        <v>66200</v>
      </c>
      <c r="G981" s="11">
        <v>3</v>
      </c>
      <c r="H981" s="11">
        <v>66200</v>
      </c>
      <c r="I981" s="11">
        <v>70</v>
      </c>
      <c r="J981" s="11">
        <v>279000</v>
      </c>
    </row>
    <row r="982" spans="1:10">
      <c r="A982" s="20">
        <v>0</v>
      </c>
      <c r="B982" s="17">
        <v>0</v>
      </c>
      <c r="C982" s="17">
        <v>1</v>
      </c>
      <c r="D982" s="11">
        <v>3</v>
      </c>
      <c r="E982" s="11">
        <v>4</v>
      </c>
      <c r="F982" s="11">
        <v>30200</v>
      </c>
      <c r="G982" s="11">
        <v>4</v>
      </c>
      <c r="H982" s="11">
        <v>40300</v>
      </c>
      <c r="I982" s="11">
        <v>170</v>
      </c>
      <c r="J982" s="11">
        <v>5000</v>
      </c>
    </row>
    <row r="983" spans="1:10">
      <c r="A983" s="20">
        <v>0</v>
      </c>
      <c r="B983" s="17">
        <v>0</v>
      </c>
      <c r="C983" s="17">
        <v>1</v>
      </c>
      <c r="D983" s="11">
        <v>4</v>
      </c>
      <c r="E983" s="11">
        <v>7</v>
      </c>
      <c r="F983" s="11">
        <v>171800</v>
      </c>
      <c r="G983" s="11">
        <v>2</v>
      </c>
      <c r="H983" s="11">
        <v>184990</v>
      </c>
      <c r="I983" s="11">
        <v>130</v>
      </c>
      <c r="J983" s="11">
        <v>480000</v>
      </c>
    </row>
    <row r="984" spans="1:10">
      <c r="A984" s="20">
        <v>0</v>
      </c>
      <c r="B984" s="17">
        <v>0</v>
      </c>
      <c r="C984" s="17">
        <v>1</v>
      </c>
      <c r="D984" s="11">
        <v>5</v>
      </c>
      <c r="E984" s="11">
        <v>8</v>
      </c>
      <c r="F984" s="11">
        <v>140200</v>
      </c>
      <c r="G984" s="11">
        <v>4</v>
      </c>
      <c r="H984" s="11">
        <v>140200</v>
      </c>
      <c r="I984" s="11">
        <v>90</v>
      </c>
      <c r="J984" s="11">
        <v>125000</v>
      </c>
    </row>
    <row r="985" spans="1:10">
      <c r="A985" s="20">
        <v>0</v>
      </c>
      <c r="B985" s="17">
        <v>0</v>
      </c>
      <c r="C985" s="17">
        <v>1</v>
      </c>
      <c r="D985" s="11">
        <v>0</v>
      </c>
      <c r="E985" s="11">
        <v>1</v>
      </c>
      <c r="F985" s="11">
        <v>42890</v>
      </c>
      <c r="G985" s="11">
        <v>2</v>
      </c>
      <c r="H985" s="11">
        <v>42890</v>
      </c>
      <c r="I985" s="11">
        <v>90</v>
      </c>
      <c r="J985" s="11">
        <v>100000</v>
      </c>
    </row>
    <row r="986" spans="1:10">
      <c r="A986" s="20">
        <v>0</v>
      </c>
      <c r="B986" s="17">
        <v>0</v>
      </c>
      <c r="C986" s="17">
        <v>1</v>
      </c>
      <c r="D986" s="11">
        <v>4</v>
      </c>
      <c r="E986" s="11">
        <v>6</v>
      </c>
      <c r="F986" s="11">
        <v>86900</v>
      </c>
      <c r="G986" s="11">
        <v>2</v>
      </c>
      <c r="H986" s="11">
        <v>86900</v>
      </c>
      <c r="I986" s="11">
        <v>120</v>
      </c>
      <c r="J986" s="11">
        <v>750000</v>
      </c>
    </row>
    <row r="987" spans="1:10">
      <c r="A987" s="20">
        <v>1</v>
      </c>
      <c r="B987" s="17">
        <v>0</v>
      </c>
      <c r="C987" s="17">
        <v>1</v>
      </c>
      <c r="D987" s="11">
        <v>2</v>
      </c>
      <c r="E987" s="11">
        <v>5</v>
      </c>
      <c r="F987" s="11">
        <v>113050</v>
      </c>
      <c r="G987" s="11">
        <v>2</v>
      </c>
      <c r="H987" s="11">
        <v>113050</v>
      </c>
      <c r="I987" s="11">
        <v>120</v>
      </c>
      <c r="J987" s="11">
        <v>300000</v>
      </c>
    </row>
    <row r="988" spans="1:10">
      <c r="A988" s="20">
        <v>0</v>
      </c>
      <c r="B988" s="17">
        <v>0</v>
      </c>
      <c r="C988" s="17">
        <v>1</v>
      </c>
      <c r="D988" s="11">
        <v>3</v>
      </c>
      <c r="E988" s="11">
        <v>7</v>
      </c>
      <c r="F988" s="11">
        <v>79000</v>
      </c>
      <c r="G988" s="11">
        <v>2</v>
      </c>
      <c r="H988" s="11">
        <v>79000</v>
      </c>
      <c r="I988" s="11">
        <v>590</v>
      </c>
      <c r="J988" s="11">
        <v>80000</v>
      </c>
    </row>
    <row r="989" spans="1:10">
      <c r="A989" s="20">
        <v>0</v>
      </c>
      <c r="B989" s="17">
        <v>0</v>
      </c>
      <c r="C989" s="17">
        <v>1</v>
      </c>
      <c r="D989" s="11">
        <v>3</v>
      </c>
      <c r="E989" s="11">
        <v>4</v>
      </c>
      <c r="F989" s="11">
        <v>75700</v>
      </c>
      <c r="G989" s="11">
        <v>5</v>
      </c>
      <c r="H989" s="11">
        <v>75700</v>
      </c>
      <c r="I989" s="11">
        <v>150</v>
      </c>
      <c r="J989" s="11">
        <v>372000</v>
      </c>
    </row>
    <row r="990" spans="1:10">
      <c r="A990" s="20">
        <v>0</v>
      </c>
      <c r="B990" s="17">
        <v>0</v>
      </c>
      <c r="C990" s="17">
        <v>1</v>
      </c>
      <c r="D990" s="11">
        <v>4</v>
      </c>
      <c r="E990" s="11">
        <v>9</v>
      </c>
      <c r="F990" s="11">
        <v>74000</v>
      </c>
      <c r="G990" s="11">
        <v>7</v>
      </c>
      <c r="H990" s="11">
        <v>74000</v>
      </c>
      <c r="I990" s="11">
        <v>80</v>
      </c>
      <c r="J990" s="11">
        <v>280000</v>
      </c>
    </row>
    <row r="991" spans="1:10">
      <c r="A991" s="20">
        <v>1</v>
      </c>
      <c r="B991" s="17">
        <v>0</v>
      </c>
      <c r="C991" s="17">
        <v>1</v>
      </c>
      <c r="D991" s="11">
        <v>4</v>
      </c>
      <c r="E991" s="11">
        <v>8</v>
      </c>
      <c r="F991" s="11">
        <v>77200</v>
      </c>
      <c r="G991" s="11">
        <v>4</v>
      </c>
      <c r="H991" s="11">
        <v>77200</v>
      </c>
      <c r="I991" s="11">
        <v>180</v>
      </c>
      <c r="J991" s="11">
        <v>200000</v>
      </c>
    </row>
    <row r="992" spans="1:10">
      <c r="A992" s="20">
        <v>0</v>
      </c>
      <c r="B992" s="17">
        <v>0</v>
      </c>
      <c r="C992" s="17">
        <v>1</v>
      </c>
      <c r="D992" s="11">
        <v>6</v>
      </c>
      <c r="E992" s="11">
        <v>14</v>
      </c>
      <c r="F992" s="11">
        <v>116000</v>
      </c>
      <c r="G992" s="11">
        <v>2</v>
      </c>
      <c r="H992" s="11">
        <v>166000</v>
      </c>
      <c r="I992" s="11">
        <v>150</v>
      </c>
      <c r="J992" s="11">
        <v>275000</v>
      </c>
    </row>
    <row r="993" spans="1:10">
      <c r="A993" s="20">
        <v>0</v>
      </c>
      <c r="B993" s="17">
        <v>0</v>
      </c>
      <c r="C993" s="17">
        <v>0</v>
      </c>
      <c r="D993" s="11">
        <v>2</v>
      </c>
      <c r="E993" s="11">
        <v>3</v>
      </c>
      <c r="F993" s="11">
        <v>12850</v>
      </c>
      <c r="G993" s="11">
        <v>4</v>
      </c>
      <c r="H993" s="11">
        <v>17750</v>
      </c>
      <c r="I993" s="11">
        <v>80</v>
      </c>
      <c r="J993" s="11">
        <v>188000</v>
      </c>
    </row>
    <row r="994" spans="1:10">
      <c r="A994" s="20">
        <v>0</v>
      </c>
      <c r="B994" s="17">
        <v>0</v>
      </c>
      <c r="C994" s="17">
        <v>1</v>
      </c>
      <c r="D994" s="11">
        <v>4</v>
      </c>
      <c r="E994" s="11">
        <v>7</v>
      </c>
      <c r="F994" s="11">
        <v>115600</v>
      </c>
      <c r="G994" s="11">
        <v>2</v>
      </c>
      <c r="H994" s="11">
        <v>115600</v>
      </c>
      <c r="I994" s="11">
        <v>200</v>
      </c>
      <c r="J994" s="11">
        <v>300000</v>
      </c>
    </row>
    <row r="995" spans="1:10">
      <c r="A995" s="20">
        <v>0</v>
      </c>
      <c r="B995" s="17">
        <v>0</v>
      </c>
      <c r="C995" s="17">
        <v>1</v>
      </c>
      <c r="D995" s="11">
        <v>4</v>
      </c>
      <c r="E995" s="11">
        <v>7</v>
      </c>
      <c r="F995" s="11">
        <v>200000</v>
      </c>
      <c r="G995" s="11">
        <v>5</v>
      </c>
      <c r="H995" s="11">
        <v>200000</v>
      </c>
      <c r="I995" s="11">
        <v>120</v>
      </c>
      <c r="J995" s="11">
        <v>325000</v>
      </c>
    </row>
    <row r="996" spans="1:10">
      <c r="A996" s="20">
        <v>0</v>
      </c>
      <c r="B996" s="17">
        <v>0</v>
      </c>
      <c r="C996" s="17">
        <v>1</v>
      </c>
      <c r="D996" s="11">
        <v>7</v>
      </c>
      <c r="E996" s="11">
        <v>16</v>
      </c>
      <c r="F996" s="11">
        <v>289300</v>
      </c>
      <c r="G996" s="11">
        <v>2</v>
      </c>
      <c r="H996" s="11">
        <v>289300</v>
      </c>
      <c r="I996" s="11">
        <v>200</v>
      </c>
      <c r="J996" s="11">
        <v>600000</v>
      </c>
    </row>
    <row r="997" spans="1:10">
      <c r="A997" s="20">
        <v>0</v>
      </c>
      <c r="B997" s="17">
        <v>0</v>
      </c>
      <c r="C997" s="17">
        <v>1</v>
      </c>
      <c r="D997" s="11">
        <v>4</v>
      </c>
      <c r="E997" s="11">
        <v>5</v>
      </c>
      <c r="F997" s="11">
        <v>34900</v>
      </c>
      <c r="G997" s="11">
        <v>7</v>
      </c>
      <c r="H997" s="11">
        <v>34900</v>
      </c>
      <c r="I997" s="11">
        <v>250</v>
      </c>
      <c r="J997" s="11">
        <v>150000</v>
      </c>
    </row>
    <row r="998" spans="1:10">
      <c r="A998" s="20">
        <v>0</v>
      </c>
      <c r="B998" s="17">
        <v>0</v>
      </c>
      <c r="C998" s="17">
        <v>1</v>
      </c>
      <c r="D998" s="11">
        <v>3</v>
      </c>
      <c r="E998" s="11">
        <v>5</v>
      </c>
      <c r="F998" s="11">
        <v>74220</v>
      </c>
      <c r="G998" s="11">
        <v>3</v>
      </c>
      <c r="H998" s="11">
        <v>74220</v>
      </c>
      <c r="I998" s="11">
        <v>140</v>
      </c>
      <c r="J998" s="11">
        <v>220000</v>
      </c>
    </row>
    <row r="999" spans="1:10">
      <c r="A999" s="20">
        <v>0</v>
      </c>
      <c r="B999" s="17">
        <v>0</v>
      </c>
      <c r="C999" s="17">
        <v>1</v>
      </c>
      <c r="D999" s="11">
        <v>4</v>
      </c>
      <c r="E999" s="11">
        <v>8</v>
      </c>
      <c r="F999" s="11">
        <v>145000</v>
      </c>
      <c r="G999" s="11">
        <v>4</v>
      </c>
      <c r="H999" s="11">
        <v>145000</v>
      </c>
      <c r="I999" s="11">
        <v>90</v>
      </c>
      <c r="J999" s="11">
        <v>325000</v>
      </c>
    </row>
    <row r="1000" spans="1:10">
      <c r="A1000" s="20">
        <v>0</v>
      </c>
      <c r="B1000" s="17">
        <v>0</v>
      </c>
      <c r="C1000" s="17">
        <v>1</v>
      </c>
      <c r="D1000" s="11">
        <v>3</v>
      </c>
      <c r="E1000" s="11">
        <v>4</v>
      </c>
      <c r="F1000" s="11">
        <v>4780</v>
      </c>
      <c r="G1000" s="11">
        <v>5</v>
      </c>
      <c r="H1000" s="11">
        <v>4780</v>
      </c>
      <c r="I1000" s="11">
        <v>90</v>
      </c>
      <c r="J1000" s="11">
        <v>5000</v>
      </c>
    </row>
    <row r="1001" spans="1:10">
      <c r="A1001" s="20">
        <v>1</v>
      </c>
      <c r="B1001" s="17">
        <v>0</v>
      </c>
      <c r="C1001" s="17">
        <v>1</v>
      </c>
      <c r="D1001" s="11">
        <v>4</v>
      </c>
      <c r="E1001" s="11">
        <v>8</v>
      </c>
      <c r="F1001" s="11">
        <v>78000</v>
      </c>
      <c r="G1001" s="11">
        <v>2</v>
      </c>
      <c r="H1001" s="11">
        <v>78000</v>
      </c>
      <c r="I1001" s="11">
        <v>70</v>
      </c>
      <c r="J1001" s="11">
        <v>350000</v>
      </c>
    </row>
    <row r="1002" spans="1:10">
      <c r="A1002" s="20">
        <v>0</v>
      </c>
      <c r="B1002" s="17">
        <v>0</v>
      </c>
      <c r="C1002" s="17">
        <v>1</v>
      </c>
      <c r="D1002" s="11">
        <v>3</v>
      </c>
      <c r="E1002" s="11">
        <v>5</v>
      </c>
      <c r="F1002" s="11">
        <v>102100</v>
      </c>
      <c r="G1002" s="11">
        <v>6</v>
      </c>
      <c r="H1002" s="11">
        <v>102100</v>
      </c>
      <c r="I1002" s="11">
        <v>250</v>
      </c>
      <c r="J1002" s="11">
        <v>50000</v>
      </c>
    </row>
    <row r="1003" spans="1:10">
      <c r="A1003" s="20">
        <v>0</v>
      </c>
      <c r="B1003" s="17">
        <v>1</v>
      </c>
      <c r="C1003" s="17">
        <v>1</v>
      </c>
      <c r="D1003" s="11">
        <v>2</v>
      </c>
      <c r="E1003" s="11">
        <v>4</v>
      </c>
      <c r="F1003" s="11">
        <v>70500</v>
      </c>
      <c r="G1003" s="11">
        <v>3</v>
      </c>
      <c r="H1003" s="11">
        <v>70500</v>
      </c>
      <c r="I1003" s="11">
        <v>80</v>
      </c>
      <c r="J1003" s="11">
        <v>450000</v>
      </c>
    </row>
    <row r="1004" spans="1:10">
      <c r="A1004" s="20">
        <v>0</v>
      </c>
      <c r="B1004" s="17">
        <v>0</v>
      </c>
      <c r="C1004" s="17">
        <v>1</v>
      </c>
      <c r="D1004" s="11">
        <v>3</v>
      </c>
      <c r="E1004" s="11">
        <v>7</v>
      </c>
      <c r="F1004" s="11">
        <v>98000</v>
      </c>
      <c r="G1004" s="11">
        <v>2</v>
      </c>
      <c r="H1004" s="11">
        <v>98000</v>
      </c>
      <c r="I1004" s="11">
        <v>260</v>
      </c>
      <c r="J1004" s="11">
        <v>176000</v>
      </c>
    </row>
    <row r="1005" spans="1:10">
      <c r="A1005" s="20">
        <v>1</v>
      </c>
      <c r="B1005" s="17">
        <v>0</v>
      </c>
      <c r="C1005" s="17">
        <v>1</v>
      </c>
      <c r="D1005" s="11">
        <v>1</v>
      </c>
      <c r="E1005" s="11">
        <v>2</v>
      </c>
      <c r="F1005" s="11">
        <v>57800</v>
      </c>
      <c r="G1005" s="11">
        <v>2</v>
      </c>
      <c r="H1005" s="11">
        <v>57800</v>
      </c>
      <c r="I1005" s="11">
        <v>200</v>
      </c>
      <c r="J1005" s="11">
        <v>350000</v>
      </c>
    </row>
    <row r="1006" spans="1:10">
      <c r="A1006" s="20">
        <v>1</v>
      </c>
      <c r="B1006" s="17">
        <v>0</v>
      </c>
      <c r="C1006" s="17">
        <v>1</v>
      </c>
      <c r="D1006" s="11">
        <v>2</v>
      </c>
      <c r="E1006" s="11">
        <v>7</v>
      </c>
      <c r="F1006" s="11">
        <v>218000</v>
      </c>
      <c r="G1006" s="11">
        <v>3</v>
      </c>
      <c r="H1006" s="11">
        <v>218000</v>
      </c>
      <c r="I1006" s="11">
        <v>90</v>
      </c>
      <c r="J1006" s="11">
        <v>250000</v>
      </c>
    </row>
    <row r="1007" spans="1:10">
      <c r="A1007" s="20">
        <v>0</v>
      </c>
      <c r="B1007" s="17">
        <v>0</v>
      </c>
      <c r="C1007" s="17">
        <v>1</v>
      </c>
      <c r="D1007" s="11">
        <v>3</v>
      </c>
      <c r="E1007" s="11">
        <v>5</v>
      </c>
      <c r="F1007" s="11">
        <v>147000</v>
      </c>
      <c r="G1007" s="11">
        <v>4</v>
      </c>
      <c r="H1007" s="11">
        <v>147000</v>
      </c>
      <c r="I1007" s="11">
        <v>90</v>
      </c>
      <c r="J1007" s="11">
        <v>120000</v>
      </c>
    </row>
    <row r="1008" spans="1:10">
      <c r="A1008" s="20">
        <v>0</v>
      </c>
      <c r="B1008" s="17">
        <v>0</v>
      </c>
      <c r="C1008" s="17">
        <v>1</v>
      </c>
      <c r="D1008" s="11">
        <v>3</v>
      </c>
      <c r="E1008" s="11">
        <v>6</v>
      </c>
      <c r="F1008" s="11">
        <v>118700</v>
      </c>
      <c r="G1008" s="11">
        <v>4</v>
      </c>
      <c r="H1008" s="11">
        <v>118700</v>
      </c>
      <c r="I1008" s="11">
        <v>90</v>
      </c>
      <c r="J1008" s="11">
        <v>320000</v>
      </c>
    </row>
    <row r="1009" spans="1:10">
      <c r="A1009" s="20">
        <v>0</v>
      </c>
      <c r="B1009" s="17">
        <v>0</v>
      </c>
      <c r="C1009" s="17">
        <v>1</v>
      </c>
      <c r="D1009" s="11">
        <v>3</v>
      </c>
      <c r="E1009" s="11">
        <v>8</v>
      </c>
      <c r="F1009" s="11">
        <v>52000</v>
      </c>
      <c r="G1009" s="11">
        <v>2</v>
      </c>
      <c r="H1009" s="11">
        <v>52000</v>
      </c>
      <c r="I1009" s="11">
        <v>150</v>
      </c>
      <c r="J1009" s="11">
        <v>210000</v>
      </c>
    </row>
    <row r="1010" spans="1:10">
      <c r="A1010" s="20">
        <v>1</v>
      </c>
      <c r="B1010" s="17">
        <v>0</v>
      </c>
      <c r="C1010" s="17">
        <v>1</v>
      </c>
      <c r="D1010" s="11">
        <v>3</v>
      </c>
      <c r="E1010" s="11">
        <v>6</v>
      </c>
      <c r="F1010" s="11">
        <v>126000</v>
      </c>
      <c r="G1010" s="11">
        <v>3</v>
      </c>
      <c r="H1010" s="11">
        <v>126000</v>
      </c>
      <c r="I1010" s="11">
        <v>130</v>
      </c>
      <c r="J1010" s="11">
        <v>325000</v>
      </c>
    </row>
    <row r="1011" spans="1:10">
      <c r="A1011" s="20">
        <v>0</v>
      </c>
      <c r="B1011" s="17">
        <v>0</v>
      </c>
      <c r="C1011" s="17">
        <v>1</v>
      </c>
      <c r="D1011" s="11">
        <v>6</v>
      </c>
      <c r="E1011" s="11">
        <v>14</v>
      </c>
      <c r="F1011" s="11">
        <v>184300</v>
      </c>
      <c r="G1011" s="11">
        <v>2</v>
      </c>
      <c r="H1011" s="11">
        <v>184300</v>
      </c>
      <c r="I1011" s="11">
        <v>210</v>
      </c>
      <c r="J1011" s="11">
        <v>336000</v>
      </c>
    </row>
    <row r="1012" spans="1:10">
      <c r="A1012" s="20">
        <v>1</v>
      </c>
      <c r="B1012" s="17">
        <v>0</v>
      </c>
      <c r="C1012" s="17">
        <v>1</v>
      </c>
      <c r="D1012" s="11">
        <v>2</v>
      </c>
      <c r="E1012" s="11">
        <v>4</v>
      </c>
      <c r="F1012" s="11">
        <v>16900</v>
      </c>
      <c r="G1012" s="11">
        <v>2</v>
      </c>
      <c r="H1012" s="11">
        <v>16900</v>
      </c>
      <c r="I1012" s="11">
        <v>100</v>
      </c>
      <c r="J1012" s="11">
        <v>300000</v>
      </c>
    </row>
    <row r="1013" spans="1:10">
      <c r="A1013" s="20">
        <v>0</v>
      </c>
      <c r="B1013" s="17">
        <v>0</v>
      </c>
      <c r="C1013" s="17">
        <v>1</v>
      </c>
      <c r="D1013" s="11">
        <v>3</v>
      </c>
      <c r="E1013" s="11">
        <v>8</v>
      </c>
      <c r="F1013" s="11">
        <v>50900</v>
      </c>
      <c r="G1013" s="11">
        <v>5</v>
      </c>
      <c r="H1013" s="11">
        <v>50900</v>
      </c>
      <c r="I1013" s="11">
        <v>150</v>
      </c>
      <c r="J1013" s="11">
        <v>200000</v>
      </c>
    </row>
    <row r="1014" spans="1:10">
      <c r="A1014" s="20">
        <v>0</v>
      </c>
      <c r="B1014" s="17">
        <v>0</v>
      </c>
      <c r="C1014" s="17">
        <v>1</v>
      </c>
      <c r="D1014" s="11">
        <v>3</v>
      </c>
      <c r="E1014" s="11">
        <v>6</v>
      </c>
      <c r="F1014" s="11">
        <v>16540</v>
      </c>
      <c r="G1014" s="11">
        <v>2</v>
      </c>
      <c r="H1014" s="11">
        <v>16540</v>
      </c>
      <c r="I1014" s="11">
        <v>140</v>
      </c>
      <c r="J1014" s="11">
        <v>85000</v>
      </c>
    </row>
    <row r="1015" spans="1:10">
      <c r="A1015" s="20">
        <v>0</v>
      </c>
      <c r="B1015" s="17">
        <v>0</v>
      </c>
      <c r="C1015" s="17">
        <v>1</v>
      </c>
      <c r="D1015" s="11">
        <v>3</v>
      </c>
      <c r="E1015" s="11">
        <v>4</v>
      </c>
      <c r="F1015" s="11">
        <v>93400</v>
      </c>
      <c r="G1015" s="11">
        <v>3</v>
      </c>
      <c r="H1015" s="11">
        <v>93400</v>
      </c>
      <c r="I1015" s="11">
        <v>190</v>
      </c>
      <c r="J1015" s="11">
        <v>280000</v>
      </c>
    </row>
    <row r="1016" spans="1:10">
      <c r="A1016" s="20">
        <v>0</v>
      </c>
      <c r="B1016" s="17">
        <v>0</v>
      </c>
      <c r="C1016" s="17">
        <v>1</v>
      </c>
      <c r="D1016" s="11">
        <v>4</v>
      </c>
      <c r="E1016" s="11">
        <v>8</v>
      </c>
      <c r="F1016" s="11">
        <v>121000</v>
      </c>
      <c r="G1016" s="11">
        <v>4</v>
      </c>
      <c r="H1016" s="11">
        <v>121000</v>
      </c>
      <c r="I1016" s="11">
        <v>100</v>
      </c>
      <c r="J1016" s="11">
        <v>450000</v>
      </c>
    </row>
    <row r="1017" spans="1:10">
      <c r="A1017" s="20">
        <v>0</v>
      </c>
      <c r="B1017" s="17">
        <v>0</v>
      </c>
      <c r="C1017" s="17">
        <v>1</v>
      </c>
      <c r="D1017" s="11">
        <v>4</v>
      </c>
      <c r="E1017" s="11">
        <v>8</v>
      </c>
      <c r="F1017" s="11">
        <v>56600</v>
      </c>
      <c r="G1017" s="11">
        <v>2</v>
      </c>
      <c r="H1017" s="11">
        <v>56600</v>
      </c>
      <c r="I1017" s="11">
        <v>70</v>
      </c>
      <c r="J1017" s="11">
        <v>415000</v>
      </c>
    </row>
    <row r="1018" spans="1:10">
      <c r="A1018" s="20">
        <v>0</v>
      </c>
      <c r="B1018" s="17">
        <v>0</v>
      </c>
      <c r="C1018" s="17">
        <v>1</v>
      </c>
      <c r="D1018" s="11">
        <v>3</v>
      </c>
      <c r="E1018" s="11">
        <v>4</v>
      </c>
      <c r="F1018" s="11">
        <v>54160</v>
      </c>
      <c r="G1018" s="11">
        <v>8</v>
      </c>
      <c r="H1018" s="11">
        <v>54160</v>
      </c>
      <c r="I1018" s="11">
        <v>200</v>
      </c>
      <c r="J1018" s="11">
        <v>110000</v>
      </c>
    </row>
    <row r="1019" spans="1:10">
      <c r="A1019" s="20">
        <v>0</v>
      </c>
      <c r="B1019" s="17">
        <v>0</v>
      </c>
      <c r="C1019" s="17">
        <v>1</v>
      </c>
      <c r="D1019" s="11">
        <v>3</v>
      </c>
      <c r="E1019" s="11">
        <v>4</v>
      </c>
      <c r="F1019" s="11">
        <v>45300</v>
      </c>
      <c r="G1019" s="11">
        <v>4</v>
      </c>
      <c r="H1019" s="11">
        <v>45300</v>
      </c>
      <c r="I1019" s="11">
        <v>100</v>
      </c>
      <c r="J1019" s="11">
        <v>60000</v>
      </c>
    </row>
    <row r="1020" spans="1:10">
      <c r="A1020" s="20">
        <v>0</v>
      </c>
      <c r="B1020" s="17">
        <v>0</v>
      </c>
      <c r="C1020" s="17">
        <v>1</v>
      </c>
      <c r="D1020" s="11">
        <v>3</v>
      </c>
      <c r="E1020" s="11">
        <v>5</v>
      </c>
      <c r="F1020" s="11">
        <v>38700</v>
      </c>
      <c r="G1020" s="11">
        <v>2</v>
      </c>
      <c r="H1020" s="11">
        <v>38700</v>
      </c>
      <c r="I1020" s="11">
        <v>150</v>
      </c>
      <c r="J1020" s="11">
        <v>380000</v>
      </c>
    </row>
    <row r="1021" spans="1:10">
      <c r="A1021" s="20">
        <v>0</v>
      </c>
      <c r="B1021" s="17">
        <v>1</v>
      </c>
      <c r="C1021" s="17">
        <v>1</v>
      </c>
      <c r="D1021" s="11">
        <v>1</v>
      </c>
      <c r="E1021" s="11">
        <v>6</v>
      </c>
      <c r="F1021" s="11">
        <v>41000</v>
      </c>
      <c r="G1021" s="11">
        <v>2</v>
      </c>
      <c r="H1021" s="11">
        <v>41000</v>
      </c>
      <c r="I1021" s="11">
        <v>390</v>
      </c>
      <c r="J1021" s="11">
        <v>67000</v>
      </c>
    </row>
    <row r="1022" spans="1:10">
      <c r="A1022" s="20">
        <v>0</v>
      </c>
      <c r="B1022" s="17">
        <v>0</v>
      </c>
      <c r="C1022" s="17">
        <v>1</v>
      </c>
      <c r="D1022" s="11">
        <v>3</v>
      </c>
      <c r="E1022" s="11">
        <v>6</v>
      </c>
      <c r="F1022" s="11">
        <v>77800</v>
      </c>
      <c r="G1022" s="11">
        <v>2</v>
      </c>
      <c r="H1022" s="11">
        <v>77800</v>
      </c>
      <c r="I1022" s="11">
        <v>560</v>
      </c>
      <c r="J1022" s="11">
        <v>100000</v>
      </c>
    </row>
    <row r="1023" spans="1:10">
      <c r="A1023" s="20">
        <v>0</v>
      </c>
      <c r="B1023" s="17">
        <v>0</v>
      </c>
      <c r="C1023" s="17">
        <v>1</v>
      </c>
      <c r="D1023" s="11">
        <v>3</v>
      </c>
      <c r="E1023" s="11">
        <v>4</v>
      </c>
      <c r="F1023" s="11">
        <v>101000</v>
      </c>
      <c r="G1023" s="11">
        <v>4</v>
      </c>
      <c r="H1023" s="11">
        <v>101000</v>
      </c>
      <c r="I1023" s="11">
        <v>40</v>
      </c>
      <c r="J1023" s="11">
        <v>315000</v>
      </c>
    </row>
    <row r="1024" spans="1:10">
      <c r="A1024" s="20">
        <v>0</v>
      </c>
      <c r="B1024" s="17">
        <v>0</v>
      </c>
      <c r="C1024" s="17">
        <v>1</v>
      </c>
      <c r="D1024" s="11">
        <v>2</v>
      </c>
      <c r="E1024" s="11">
        <v>3</v>
      </c>
      <c r="F1024" s="11">
        <v>42960</v>
      </c>
      <c r="G1024" s="11">
        <v>3</v>
      </c>
      <c r="H1024" s="11">
        <v>42960</v>
      </c>
      <c r="I1024" s="11">
        <v>100</v>
      </c>
      <c r="J1024" s="11">
        <v>200000</v>
      </c>
    </row>
    <row r="1025" spans="1:10">
      <c r="A1025" s="20">
        <v>0</v>
      </c>
      <c r="B1025" s="17">
        <v>0</v>
      </c>
      <c r="C1025" s="17">
        <v>1</v>
      </c>
      <c r="D1025" s="11">
        <v>5</v>
      </c>
      <c r="E1025" s="11">
        <v>7</v>
      </c>
      <c r="F1025" s="11">
        <v>54100</v>
      </c>
      <c r="G1025" s="11">
        <v>4</v>
      </c>
      <c r="H1025" s="11">
        <v>54100</v>
      </c>
      <c r="I1025" s="11">
        <v>350</v>
      </c>
      <c r="J1025" s="11">
        <v>380000</v>
      </c>
    </row>
    <row r="1026" spans="1:10">
      <c r="A1026" s="20">
        <v>0</v>
      </c>
      <c r="B1026" s="17">
        <v>0</v>
      </c>
      <c r="C1026" s="17">
        <v>1</v>
      </c>
      <c r="D1026" s="11">
        <v>3</v>
      </c>
      <c r="E1026" s="11">
        <v>7</v>
      </c>
      <c r="F1026" s="11">
        <v>72400</v>
      </c>
      <c r="G1026" s="11">
        <v>2</v>
      </c>
      <c r="H1026" s="11">
        <v>72400</v>
      </c>
      <c r="I1026" s="11">
        <v>100</v>
      </c>
      <c r="J1026" s="11">
        <v>275000</v>
      </c>
    </row>
    <row r="1027" spans="1:10">
      <c r="A1027" s="20">
        <v>0</v>
      </c>
      <c r="B1027" s="17">
        <v>0</v>
      </c>
      <c r="C1027" s="17">
        <v>1</v>
      </c>
      <c r="D1027" s="11">
        <v>3</v>
      </c>
      <c r="E1027" s="11">
        <v>6</v>
      </c>
      <c r="F1027" s="11">
        <v>130000</v>
      </c>
      <c r="G1027" s="11">
        <v>2</v>
      </c>
      <c r="H1027" s="11">
        <v>130000</v>
      </c>
      <c r="I1027" s="11">
        <v>80</v>
      </c>
      <c r="J1027" s="11">
        <v>360000</v>
      </c>
    </row>
    <row r="1028" spans="1:10">
      <c r="A1028" s="20">
        <v>1</v>
      </c>
      <c r="B1028" s="17">
        <v>0</v>
      </c>
      <c r="C1028" s="17">
        <v>1</v>
      </c>
      <c r="D1028" s="11">
        <v>3</v>
      </c>
      <c r="E1028" s="11">
        <v>8</v>
      </c>
      <c r="F1028" s="11">
        <v>40840</v>
      </c>
      <c r="G1028" s="11">
        <v>2</v>
      </c>
      <c r="H1028" s="11">
        <v>40840</v>
      </c>
      <c r="I1028" s="11">
        <v>120</v>
      </c>
      <c r="J1028" s="11">
        <v>175000</v>
      </c>
    </row>
    <row r="1029" spans="1:10">
      <c r="A1029" s="20">
        <v>0</v>
      </c>
      <c r="B1029" s="17">
        <v>1</v>
      </c>
      <c r="C1029" s="17">
        <v>1</v>
      </c>
      <c r="D1029" s="11">
        <v>3</v>
      </c>
      <c r="E1029" s="11">
        <v>9</v>
      </c>
      <c r="F1029" s="11">
        <v>305000</v>
      </c>
      <c r="G1029" s="11">
        <v>2</v>
      </c>
      <c r="H1029" s="11">
        <v>305000</v>
      </c>
      <c r="I1029" s="11">
        <v>120</v>
      </c>
      <c r="J1029" s="11">
        <v>800000</v>
      </c>
    </row>
    <row r="1030" spans="1:10">
      <c r="A1030" s="20">
        <v>0</v>
      </c>
      <c r="B1030" s="17">
        <v>0</v>
      </c>
      <c r="C1030" s="17">
        <v>1</v>
      </c>
      <c r="D1030" s="11">
        <v>4</v>
      </c>
      <c r="E1030" s="11">
        <v>7</v>
      </c>
      <c r="F1030" s="11">
        <v>291600</v>
      </c>
      <c r="G1030" s="11">
        <v>5</v>
      </c>
      <c r="H1030" s="11">
        <v>291600</v>
      </c>
      <c r="I1030" s="11">
        <v>70</v>
      </c>
      <c r="J1030" s="11">
        <v>475000</v>
      </c>
    </row>
    <row r="1031" spans="1:10">
      <c r="A1031" s="20">
        <v>0</v>
      </c>
      <c r="B1031" s="17">
        <v>0</v>
      </c>
      <c r="C1031" s="17">
        <v>1</v>
      </c>
      <c r="D1031" s="11">
        <v>4</v>
      </c>
      <c r="E1031" s="11">
        <v>8</v>
      </c>
      <c r="F1031" s="11">
        <v>383250</v>
      </c>
      <c r="G1031" s="11">
        <v>5</v>
      </c>
      <c r="H1031" s="11">
        <v>383250</v>
      </c>
      <c r="I1031" s="11">
        <v>100</v>
      </c>
      <c r="J1031" s="11">
        <v>500000</v>
      </c>
    </row>
    <row r="1032" spans="1:10">
      <c r="A1032" s="20">
        <v>0</v>
      </c>
      <c r="B1032" s="17">
        <v>0</v>
      </c>
      <c r="C1032" s="17">
        <v>1</v>
      </c>
      <c r="D1032" s="11">
        <v>4</v>
      </c>
      <c r="E1032" s="11">
        <v>6</v>
      </c>
      <c r="F1032" s="11">
        <v>68400</v>
      </c>
      <c r="G1032" s="11">
        <v>3</v>
      </c>
      <c r="H1032" s="11">
        <v>68400</v>
      </c>
      <c r="I1032" s="11">
        <v>60</v>
      </c>
      <c r="J1032" s="11">
        <v>400000</v>
      </c>
    </row>
    <row r="1033" spans="1:10">
      <c r="A1033" s="20">
        <v>0</v>
      </c>
      <c r="B1033" s="17">
        <v>0</v>
      </c>
      <c r="C1033" s="17">
        <v>1</v>
      </c>
      <c r="D1033" s="11">
        <v>3</v>
      </c>
      <c r="E1033" s="11">
        <v>5</v>
      </c>
      <c r="F1033" s="11">
        <v>29500</v>
      </c>
      <c r="G1033" s="11">
        <v>3</v>
      </c>
      <c r="H1033" s="11">
        <v>29500</v>
      </c>
      <c r="I1033" s="11">
        <v>150</v>
      </c>
      <c r="J1033" s="11">
        <v>70000</v>
      </c>
    </row>
    <row r="1034" spans="1:10">
      <c r="A1034" s="20">
        <v>0</v>
      </c>
      <c r="B1034" s="17">
        <v>0</v>
      </c>
      <c r="C1034" s="17">
        <v>1</v>
      </c>
      <c r="D1034" s="11">
        <v>4</v>
      </c>
      <c r="E1034" s="11">
        <v>5</v>
      </c>
      <c r="F1034" s="11">
        <v>82130</v>
      </c>
      <c r="G1034" s="11">
        <v>3</v>
      </c>
      <c r="H1034" s="11">
        <v>82130</v>
      </c>
      <c r="I1034" s="11">
        <v>180</v>
      </c>
      <c r="J1034" s="11">
        <v>100000</v>
      </c>
    </row>
    <row r="1035" spans="1:10">
      <c r="A1035" s="20">
        <v>1</v>
      </c>
      <c r="B1035" s="17">
        <v>0</v>
      </c>
      <c r="C1035" s="17">
        <v>1</v>
      </c>
      <c r="D1035" s="11">
        <v>3</v>
      </c>
      <c r="E1035" s="11">
        <v>6</v>
      </c>
      <c r="F1035" s="11">
        <v>171600</v>
      </c>
      <c r="G1035" s="11">
        <v>5</v>
      </c>
      <c r="H1035" s="11">
        <v>171600</v>
      </c>
      <c r="I1035" s="11">
        <v>150</v>
      </c>
      <c r="J1035" s="11">
        <v>375000</v>
      </c>
    </row>
    <row r="1036" spans="1:10">
      <c r="A1036" s="20">
        <v>0</v>
      </c>
      <c r="B1036" s="17">
        <v>0</v>
      </c>
      <c r="C1036" s="17">
        <v>1</v>
      </c>
      <c r="D1036" s="11">
        <v>3</v>
      </c>
      <c r="E1036" s="11">
        <v>4</v>
      </c>
      <c r="F1036" s="11">
        <v>103150</v>
      </c>
      <c r="G1036" s="11">
        <v>2</v>
      </c>
      <c r="H1036" s="11">
        <v>103150</v>
      </c>
      <c r="I1036" s="11">
        <v>120</v>
      </c>
      <c r="J1036" s="11">
        <v>188000</v>
      </c>
    </row>
    <row r="1037" spans="1:10">
      <c r="A1037" s="20">
        <v>1</v>
      </c>
      <c r="B1037" s="17">
        <v>0</v>
      </c>
      <c r="C1037" s="17">
        <v>1</v>
      </c>
      <c r="D1037" s="11">
        <v>1</v>
      </c>
      <c r="E1037" s="11">
        <v>3</v>
      </c>
      <c r="F1037" s="11">
        <v>96804</v>
      </c>
      <c r="G1037" s="11">
        <v>2</v>
      </c>
      <c r="H1037" s="11">
        <v>96804</v>
      </c>
      <c r="I1037" s="11">
        <v>240</v>
      </c>
      <c r="J1037" s="11">
        <v>275000</v>
      </c>
    </row>
    <row r="1038" spans="1:10">
      <c r="A1038" s="20">
        <v>0</v>
      </c>
      <c r="B1038" s="17">
        <v>0</v>
      </c>
      <c r="C1038" s="17">
        <v>0</v>
      </c>
      <c r="D1038" s="11">
        <v>3</v>
      </c>
      <c r="E1038" s="11">
        <v>4</v>
      </c>
      <c r="F1038" s="11">
        <v>153340</v>
      </c>
      <c r="G1038" s="11">
        <v>10</v>
      </c>
      <c r="H1038" s="11">
        <v>153340</v>
      </c>
      <c r="I1038" s="11">
        <v>200</v>
      </c>
      <c r="J1038" s="11">
        <v>50000</v>
      </c>
    </row>
    <row r="1039" spans="1:10">
      <c r="A1039" s="20">
        <v>0</v>
      </c>
      <c r="B1039" s="17">
        <v>0</v>
      </c>
      <c r="C1039" s="17">
        <v>1</v>
      </c>
      <c r="D1039" s="11">
        <v>4</v>
      </c>
      <c r="E1039" s="11">
        <v>6</v>
      </c>
      <c r="F1039" s="11">
        <v>77500</v>
      </c>
      <c r="G1039" s="11">
        <v>3</v>
      </c>
      <c r="H1039" s="11">
        <v>77500</v>
      </c>
      <c r="I1039" s="11">
        <v>200</v>
      </c>
      <c r="J1039" s="11">
        <v>550000</v>
      </c>
    </row>
    <row r="1040" spans="1:10">
      <c r="A1040" s="20">
        <v>1</v>
      </c>
      <c r="B1040" s="17">
        <v>0</v>
      </c>
      <c r="C1040" s="17">
        <v>1</v>
      </c>
      <c r="D1040" s="11">
        <v>1</v>
      </c>
      <c r="E1040" s="11">
        <v>4</v>
      </c>
      <c r="F1040" s="11">
        <v>50500</v>
      </c>
      <c r="G1040" s="11">
        <v>2</v>
      </c>
      <c r="H1040" s="11">
        <v>50500</v>
      </c>
      <c r="I1040" s="11">
        <v>240</v>
      </c>
      <c r="J1040" s="11">
        <v>113000</v>
      </c>
    </row>
    <row r="1041" spans="1:10">
      <c r="A1041" s="20">
        <v>0</v>
      </c>
      <c r="B1041" s="17">
        <v>0</v>
      </c>
      <c r="C1041" s="17">
        <v>1</v>
      </c>
      <c r="D1041" s="11">
        <v>3</v>
      </c>
      <c r="E1041" s="11">
        <v>4</v>
      </c>
      <c r="F1041" s="11">
        <v>49600</v>
      </c>
      <c r="G1041" s="11">
        <v>3</v>
      </c>
      <c r="H1041" s="11">
        <v>49600</v>
      </c>
      <c r="I1041" s="11">
        <v>160</v>
      </c>
      <c r="J1041" s="11">
        <v>90000</v>
      </c>
    </row>
    <row r="1042" spans="1:10">
      <c r="A1042" s="20">
        <v>0</v>
      </c>
      <c r="B1042" s="17">
        <v>0</v>
      </c>
      <c r="C1042" s="17">
        <v>1</v>
      </c>
      <c r="D1042" s="11">
        <v>2</v>
      </c>
      <c r="E1042" s="11">
        <v>4</v>
      </c>
      <c r="F1042" s="11">
        <v>60200</v>
      </c>
      <c r="G1042" s="11">
        <v>2</v>
      </c>
      <c r="H1042" s="11">
        <v>60200</v>
      </c>
      <c r="I1042" s="11">
        <v>60</v>
      </c>
      <c r="J1042" s="11">
        <v>130000</v>
      </c>
    </row>
    <row r="1043" spans="1:10">
      <c r="A1043" s="20">
        <v>0</v>
      </c>
      <c r="B1043" s="17">
        <v>0</v>
      </c>
      <c r="C1043" s="17">
        <v>1</v>
      </c>
      <c r="D1043" s="11">
        <v>3</v>
      </c>
      <c r="E1043" s="11">
        <v>6</v>
      </c>
      <c r="F1043" s="11">
        <v>200200</v>
      </c>
      <c r="G1043" s="11">
        <v>2</v>
      </c>
      <c r="H1043" s="11">
        <v>200200</v>
      </c>
      <c r="I1043" s="11">
        <v>460</v>
      </c>
      <c r="J1043" s="11">
        <v>400000</v>
      </c>
    </row>
    <row r="1044" spans="1:10">
      <c r="A1044" s="20">
        <v>0</v>
      </c>
      <c r="B1044" s="17">
        <v>0</v>
      </c>
      <c r="C1044" s="17">
        <v>1</v>
      </c>
      <c r="D1044" s="11">
        <v>3</v>
      </c>
      <c r="E1044" s="11">
        <v>6</v>
      </c>
      <c r="F1044" s="11">
        <v>126800</v>
      </c>
      <c r="G1044" s="11">
        <v>4</v>
      </c>
      <c r="H1044" s="11">
        <v>126800</v>
      </c>
      <c r="I1044" s="11">
        <v>100</v>
      </c>
      <c r="J1044" s="11">
        <v>195000</v>
      </c>
    </row>
    <row r="1045" spans="1:10">
      <c r="A1045" s="20">
        <v>0</v>
      </c>
      <c r="B1045" s="17">
        <v>0</v>
      </c>
      <c r="C1045" s="17">
        <v>1</v>
      </c>
      <c r="D1045" s="11">
        <v>2</v>
      </c>
      <c r="E1045" s="11">
        <v>5</v>
      </c>
      <c r="F1045" s="11">
        <v>78630</v>
      </c>
      <c r="G1045" s="11">
        <v>2</v>
      </c>
      <c r="H1045" s="11">
        <v>78630</v>
      </c>
      <c r="I1045" s="11">
        <v>140</v>
      </c>
      <c r="J1045" s="11">
        <v>250000</v>
      </c>
    </row>
    <row r="1046" spans="1:10">
      <c r="A1046" s="20">
        <v>0</v>
      </c>
      <c r="B1046" s="17">
        <v>0</v>
      </c>
      <c r="C1046" s="17">
        <v>1</v>
      </c>
      <c r="D1046" s="11">
        <v>2</v>
      </c>
      <c r="E1046" s="11">
        <v>4</v>
      </c>
      <c r="F1046" s="11">
        <v>63000</v>
      </c>
      <c r="G1046" s="11">
        <v>3</v>
      </c>
      <c r="H1046" s="11">
        <v>63000</v>
      </c>
      <c r="I1046" s="11">
        <v>80</v>
      </c>
      <c r="J1046" s="11">
        <v>65000</v>
      </c>
    </row>
    <row r="1047" spans="1:10">
      <c r="A1047" s="20">
        <v>0</v>
      </c>
      <c r="B1047" s="17">
        <v>0</v>
      </c>
      <c r="C1047" s="17">
        <v>0</v>
      </c>
      <c r="D1047" s="11">
        <v>0</v>
      </c>
      <c r="E1047" s="11">
        <v>1</v>
      </c>
      <c r="F1047" s="11">
        <v>36950</v>
      </c>
      <c r="G1047" s="11">
        <v>9</v>
      </c>
      <c r="H1047" s="11">
        <v>36950</v>
      </c>
      <c r="I1047" s="11">
        <v>90</v>
      </c>
      <c r="J1047" s="11">
        <v>188000</v>
      </c>
    </row>
    <row r="1048" spans="1:10">
      <c r="A1048" s="20">
        <v>0</v>
      </c>
      <c r="B1048" s="17">
        <v>0</v>
      </c>
      <c r="C1048" s="17">
        <v>1</v>
      </c>
      <c r="D1048" s="11">
        <v>4</v>
      </c>
      <c r="E1048" s="11">
        <v>6</v>
      </c>
      <c r="F1048" s="11">
        <v>196000</v>
      </c>
      <c r="G1048" s="11">
        <v>3</v>
      </c>
      <c r="H1048" s="11">
        <v>196000</v>
      </c>
      <c r="I1048" s="11">
        <v>80</v>
      </c>
      <c r="J1048" s="11">
        <v>675000</v>
      </c>
    </row>
    <row r="1049" spans="1:10">
      <c r="A1049" s="20">
        <v>0</v>
      </c>
      <c r="B1049" s="17">
        <v>0</v>
      </c>
      <c r="C1049" s="17">
        <v>1</v>
      </c>
      <c r="D1049" s="11">
        <v>1</v>
      </c>
      <c r="E1049" s="11">
        <v>5</v>
      </c>
      <c r="F1049" s="11">
        <v>92000</v>
      </c>
      <c r="G1049" s="11">
        <v>2</v>
      </c>
      <c r="H1049" s="11">
        <v>92000</v>
      </c>
      <c r="I1049" s="11">
        <v>180</v>
      </c>
      <c r="J1049" s="11">
        <v>110000</v>
      </c>
    </row>
    <row r="1050" spans="1:10">
      <c r="A1050" s="20">
        <v>0</v>
      </c>
      <c r="B1050" s="17">
        <v>0</v>
      </c>
      <c r="C1050" s="17">
        <v>1</v>
      </c>
      <c r="D1050" s="11">
        <v>5</v>
      </c>
      <c r="E1050" s="11">
        <v>9</v>
      </c>
      <c r="F1050" s="11">
        <v>280800</v>
      </c>
      <c r="G1050" s="11">
        <v>6</v>
      </c>
      <c r="H1050" s="11">
        <v>280800</v>
      </c>
      <c r="I1050" s="11">
        <v>210</v>
      </c>
      <c r="J1050" s="11">
        <v>225000</v>
      </c>
    </row>
    <row r="1051" spans="1:10">
      <c r="A1051" s="20">
        <v>0</v>
      </c>
      <c r="B1051" s="17">
        <v>0</v>
      </c>
      <c r="C1051" s="17">
        <v>1</v>
      </c>
      <c r="D1051" s="11">
        <v>3</v>
      </c>
      <c r="E1051" s="11">
        <v>6</v>
      </c>
      <c r="F1051" s="11">
        <v>66610</v>
      </c>
      <c r="G1051" s="11">
        <v>5</v>
      </c>
      <c r="H1051" s="11">
        <v>66610</v>
      </c>
      <c r="I1051" s="11">
        <v>250</v>
      </c>
      <c r="J1051" s="11">
        <v>85000</v>
      </c>
    </row>
    <row r="1052" spans="1:10">
      <c r="A1052" s="20">
        <v>0</v>
      </c>
      <c r="B1052" s="17">
        <v>0</v>
      </c>
      <c r="C1052" s="17">
        <v>1</v>
      </c>
      <c r="D1052" s="11">
        <v>2</v>
      </c>
      <c r="E1052" s="11">
        <v>4</v>
      </c>
      <c r="F1052" s="11">
        <v>38000</v>
      </c>
      <c r="G1052" s="11">
        <v>2</v>
      </c>
      <c r="H1052" s="11">
        <v>38000</v>
      </c>
      <c r="I1052" s="11">
        <v>60</v>
      </c>
      <c r="J1052" s="11">
        <v>160000</v>
      </c>
    </row>
    <row r="1053" spans="1:10">
      <c r="A1053" s="20">
        <v>0</v>
      </c>
      <c r="B1053" s="17">
        <v>0</v>
      </c>
      <c r="C1053" s="17">
        <v>0</v>
      </c>
      <c r="D1053" s="11">
        <v>4</v>
      </c>
      <c r="E1053" s="11">
        <v>5</v>
      </c>
      <c r="F1053" s="11">
        <v>76880</v>
      </c>
      <c r="G1053" s="11">
        <v>7</v>
      </c>
      <c r="H1053" s="11">
        <v>76880</v>
      </c>
      <c r="I1053" s="11">
        <v>110</v>
      </c>
      <c r="J1053" s="11">
        <v>70000</v>
      </c>
    </row>
    <row r="1054" spans="1:10">
      <c r="A1054" s="20">
        <v>0</v>
      </c>
      <c r="B1054" s="17">
        <v>0</v>
      </c>
      <c r="C1054" s="17">
        <v>1</v>
      </c>
      <c r="D1054" s="11">
        <v>4</v>
      </c>
      <c r="E1054" s="11">
        <v>7</v>
      </c>
      <c r="F1054" s="11">
        <v>135200</v>
      </c>
      <c r="G1054" s="11">
        <v>2</v>
      </c>
      <c r="H1054" s="11">
        <v>135200</v>
      </c>
      <c r="I1054" s="11">
        <v>250</v>
      </c>
      <c r="J1054" s="11">
        <v>160000</v>
      </c>
    </row>
    <row r="1055" spans="1:10">
      <c r="A1055" s="20">
        <v>1</v>
      </c>
      <c r="B1055" s="17">
        <v>0</v>
      </c>
      <c r="C1055" s="17">
        <v>1</v>
      </c>
      <c r="D1055" s="11">
        <v>2</v>
      </c>
      <c r="E1055" s="11">
        <v>5</v>
      </c>
      <c r="F1055" s="11">
        <v>155530</v>
      </c>
      <c r="G1055" s="11">
        <v>3</v>
      </c>
      <c r="H1055" s="11">
        <v>155530</v>
      </c>
      <c r="I1055" s="11">
        <v>200</v>
      </c>
      <c r="J1055" s="11">
        <v>350000</v>
      </c>
    </row>
    <row r="1056" spans="1:10">
      <c r="A1056" s="20">
        <v>1</v>
      </c>
      <c r="B1056" s="17">
        <v>0</v>
      </c>
      <c r="C1056" s="17">
        <v>1</v>
      </c>
      <c r="D1056" s="11">
        <v>2</v>
      </c>
      <c r="E1056" s="11">
        <v>3</v>
      </c>
      <c r="F1056" s="11">
        <v>112000</v>
      </c>
      <c r="G1056" s="11">
        <v>2</v>
      </c>
      <c r="H1056" s="11">
        <v>112000</v>
      </c>
      <c r="I1056" s="11">
        <v>110</v>
      </c>
      <c r="J1056" s="11">
        <v>235000</v>
      </c>
    </row>
    <row r="1057" spans="1:10">
      <c r="A1057" s="20">
        <v>0</v>
      </c>
      <c r="B1057" s="17">
        <v>0</v>
      </c>
      <c r="C1057" s="17">
        <v>1</v>
      </c>
      <c r="D1057" s="11">
        <v>4</v>
      </c>
      <c r="E1057" s="11">
        <v>9</v>
      </c>
      <c r="F1057" s="11">
        <v>127000</v>
      </c>
      <c r="G1057" s="11">
        <v>4</v>
      </c>
      <c r="H1057" s="11">
        <v>127000</v>
      </c>
      <c r="I1057" s="11">
        <v>120</v>
      </c>
      <c r="J1057" s="11">
        <v>280000</v>
      </c>
    </row>
    <row r="1058" spans="1:10">
      <c r="A1058" s="20">
        <v>0</v>
      </c>
      <c r="B1058" s="17">
        <v>0</v>
      </c>
      <c r="C1058" s="17">
        <v>1</v>
      </c>
      <c r="D1058" s="11">
        <v>4</v>
      </c>
      <c r="E1058" s="11">
        <v>15</v>
      </c>
      <c r="F1058" s="11">
        <v>39000</v>
      </c>
      <c r="G1058" s="11">
        <v>2</v>
      </c>
      <c r="H1058" s="11">
        <v>39000</v>
      </c>
      <c r="I1058" s="11">
        <v>350</v>
      </c>
      <c r="J1058" s="11">
        <v>435000</v>
      </c>
    </row>
    <row r="1059" spans="1:10">
      <c r="A1059" s="20">
        <v>1</v>
      </c>
      <c r="B1059" s="17">
        <v>0</v>
      </c>
      <c r="C1059" s="17">
        <v>1</v>
      </c>
      <c r="D1059" s="11">
        <v>3</v>
      </c>
      <c r="E1059" s="11">
        <v>11</v>
      </c>
      <c r="F1059" s="11">
        <v>268000</v>
      </c>
      <c r="G1059" s="11">
        <v>4</v>
      </c>
      <c r="H1059" s="11">
        <v>268000</v>
      </c>
      <c r="I1059" s="11">
        <v>280</v>
      </c>
      <c r="J1059" s="11">
        <v>450000</v>
      </c>
    </row>
    <row r="1060" spans="1:10">
      <c r="A1060" s="20">
        <v>0</v>
      </c>
      <c r="B1060" s="17">
        <v>0</v>
      </c>
      <c r="C1060" s="17">
        <v>1</v>
      </c>
      <c r="D1060" s="11">
        <v>3</v>
      </c>
      <c r="E1060" s="11">
        <v>6</v>
      </c>
      <c r="F1060" s="11">
        <v>159900</v>
      </c>
      <c r="G1060" s="11">
        <v>3</v>
      </c>
      <c r="H1060" s="11">
        <v>159900</v>
      </c>
      <c r="I1060" s="11">
        <v>90</v>
      </c>
      <c r="J1060" s="11">
        <v>312000</v>
      </c>
    </row>
    <row r="1061" spans="1:10">
      <c r="A1061" s="20">
        <v>0</v>
      </c>
      <c r="B1061" s="17">
        <v>0</v>
      </c>
      <c r="C1061" s="17">
        <v>0</v>
      </c>
      <c r="D1061" s="11">
        <v>3</v>
      </c>
      <c r="E1061" s="11">
        <v>4</v>
      </c>
      <c r="F1061" s="11">
        <v>69900</v>
      </c>
      <c r="G1061" s="11">
        <v>3</v>
      </c>
      <c r="H1061" s="11">
        <v>69900</v>
      </c>
      <c r="I1061" s="11">
        <v>150</v>
      </c>
      <c r="J1061" s="11">
        <v>50000</v>
      </c>
    </row>
    <row r="1062" spans="1:10">
      <c r="A1062" s="20">
        <v>0</v>
      </c>
      <c r="B1062" s="17">
        <v>0</v>
      </c>
      <c r="C1062" s="17">
        <v>0</v>
      </c>
      <c r="D1062" s="11">
        <v>0</v>
      </c>
      <c r="E1062" s="11">
        <v>1</v>
      </c>
      <c r="F1062" s="11">
        <v>17200</v>
      </c>
      <c r="G1062" s="11">
        <v>4</v>
      </c>
      <c r="H1062" s="11">
        <v>17200</v>
      </c>
      <c r="I1062" s="11">
        <v>120</v>
      </c>
      <c r="J1062" s="11">
        <v>25000</v>
      </c>
    </row>
    <row r="1063" spans="1:10">
      <c r="A1063" s="20">
        <v>0</v>
      </c>
      <c r="B1063" s="17">
        <v>0</v>
      </c>
      <c r="C1063" s="17">
        <v>0</v>
      </c>
      <c r="D1063" s="11">
        <v>3</v>
      </c>
      <c r="E1063" s="11">
        <v>4</v>
      </c>
      <c r="F1063" s="11">
        <v>22030</v>
      </c>
      <c r="G1063" s="11">
        <v>5</v>
      </c>
      <c r="H1063" s="11">
        <v>22030</v>
      </c>
      <c r="I1063" s="11">
        <v>200</v>
      </c>
      <c r="J1063" s="11">
        <v>114000</v>
      </c>
    </row>
    <row r="1064" spans="1:10">
      <c r="A1064" s="20">
        <v>0</v>
      </c>
      <c r="B1064" s="17">
        <v>0</v>
      </c>
      <c r="C1064" s="17">
        <v>1</v>
      </c>
      <c r="D1064" s="11">
        <v>3</v>
      </c>
      <c r="E1064" s="11">
        <v>5</v>
      </c>
      <c r="F1064" s="11">
        <v>21800</v>
      </c>
      <c r="G1064" s="11">
        <v>4</v>
      </c>
      <c r="H1064" s="11">
        <v>23600</v>
      </c>
      <c r="I1064" s="11">
        <v>220</v>
      </c>
      <c r="J1064" s="11">
        <v>14000</v>
      </c>
    </row>
    <row r="1065" spans="1:10">
      <c r="A1065" s="20">
        <v>0</v>
      </c>
      <c r="B1065" s="17">
        <v>0</v>
      </c>
      <c r="C1065" s="17">
        <v>1</v>
      </c>
      <c r="D1065" s="11">
        <v>4</v>
      </c>
      <c r="E1065" s="11">
        <v>7</v>
      </c>
      <c r="F1065" s="11">
        <v>59600</v>
      </c>
      <c r="G1065" s="11">
        <v>2</v>
      </c>
      <c r="H1065" s="11">
        <v>59600</v>
      </c>
      <c r="I1065" s="11">
        <v>190</v>
      </c>
      <c r="J1065" s="11">
        <v>360000</v>
      </c>
    </row>
    <row r="1066" spans="1:10">
      <c r="A1066" s="20">
        <v>0</v>
      </c>
      <c r="B1066" s="17">
        <v>0</v>
      </c>
      <c r="C1066" s="17">
        <v>1</v>
      </c>
      <c r="D1066" s="11">
        <v>4</v>
      </c>
      <c r="E1066" s="11">
        <v>6</v>
      </c>
      <c r="F1066" s="11">
        <v>146400</v>
      </c>
      <c r="G1066" s="11">
        <v>7</v>
      </c>
      <c r="H1066" s="11">
        <v>189100</v>
      </c>
      <c r="I1066" s="11">
        <v>200</v>
      </c>
      <c r="J1066" s="11">
        <v>350000</v>
      </c>
    </row>
    <row r="1067" spans="1:10">
      <c r="A1067" s="20">
        <v>0</v>
      </c>
      <c r="B1067" s="17">
        <v>0</v>
      </c>
      <c r="C1067" s="17">
        <v>1</v>
      </c>
      <c r="D1067" s="11">
        <v>4</v>
      </c>
      <c r="E1067" s="11">
        <v>7</v>
      </c>
      <c r="F1067" s="11">
        <v>98200</v>
      </c>
      <c r="G1067" s="11">
        <v>2</v>
      </c>
      <c r="H1067" s="11">
        <v>98200</v>
      </c>
      <c r="I1067" s="11">
        <v>250</v>
      </c>
      <c r="J1067" s="11">
        <v>115000</v>
      </c>
    </row>
    <row r="1068" spans="1:10">
      <c r="A1068" s="20">
        <v>0</v>
      </c>
      <c r="B1068" s="17">
        <v>0</v>
      </c>
      <c r="C1068" s="17">
        <v>1</v>
      </c>
      <c r="D1068" s="11">
        <v>4</v>
      </c>
      <c r="E1068" s="11">
        <v>5</v>
      </c>
      <c r="F1068" s="11">
        <v>89000</v>
      </c>
      <c r="G1068" s="11">
        <v>2</v>
      </c>
      <c r="H1068" s="11">
        <v>89000</v>
      </c>
      <c r="I1068" s="11">
        <v>150</v>
      </c>
      <c r="J1068" s="11">
        <v>300000</v>
      </c>
    </row>
    <row r="1069" spans="1:10">
      <c r="A1069" s="20">
        <v>0</v>
      </c>
      <c r="B1069" s="17">
        <v>1</v>
      </c>
      <c r="C1069" s="17">
        <v>1</v>
      </c>
      <c r="D1069" s="11">
        <v>4</v>
      </c>
      <c r="E1069" s="11">
        <v>9</v>
      </c>
      <c r="F1069" s="11">
        <v>77300</v>
      </c>
      <c r="G1069" s="11">
        <v>2</v>
      </c>
      <c r="H1069" s="11">
        <v>77300</v>
      </c>
      <c r="I1069" s="11">
        <v>480</v>
      </c>
      <c r="J1069" s="11">
        <v>350000</v>
      </c>
    </row>
    <row r="1070" spans="1:10">
      <c r="A1070" s="20">
        <v>0</v>
      </c>
      <c r="B1070" s="17">
        <v>0</v>
      </c>
      <c r="C1070" s="17">
        <v>1</v>
      </c>
      <c r="D1070" s="11">
        <v>2</v>
      </c>
      <c r="E1070" s="11">
        <v>4</v>
      </c>
      <c r="F1070" s="11">
        <v>154100</v>
      </c>
      <c r="G1070" s="11">
        <v>2</v>
      </c>
      <c r="H1070" s="11">
        <v>154100</v>
      </c>
      <c r="I1070" s="11">
        <v>120</v>
      </c>
      <c r="J1070" s="11">
        <v>180000</v>
      </c>
    </row>
    <row r="1071" spans="1:10">
      <c r="A1071" s="20">
        <v>0</v>
      </c>
      <c r="B1071" s="17">
        <v>0</v>
      </c>
      <c r="C1071" s="17">
        <v>1</v>
      </c>
      <c r="D1071" s="11">
        <v>4</v>
      </c>
      <c r="E1071" s="11">
        <v>5</v>
      </c>
      <c r="F1071" s="11">
        <v>76000</v>
      </c>
      <c r="G1071" s="11">
        <v>15</v>
      </c>
      <c r="H1071" s="11">
        <v>76000</v>
      </c>
      <c r="I1071" s="11">
        <v>180</v>
      </c>
      <c r="J1071" s="11">
        <v>90000</v>
      </c>
    </row>
    <row r="1072" spans="1:10">
      <c r="A1072" s="20">
        <v>1</v>
      </c>
      <c r="B1072" s="17">
        <v>0</v>
      </c>
      <c r="C1072" s="17">
        <v>1</v>
      </c>
      <c r="D1072" s="11">
        <v>3</v>
      </c>
      <c r="E1072" s="11">
        <v>6</v>
      </c>
      <c r="F1072" s="11">
        <v>51500</v>
      </c>
      <c r="G1072" s="11">
        <v>2</v>
      </c>
      <c r="H1072" s="11">
        <v>51500</v>
      </c>
      <c r="I1072" s="11">
        <v>140</v>
      </c>
      <c r="J1072" s="11">
        <v>204000</v>
      </c>
    </row>
    <row r="1073" spans="1:10">
      <c r="A1073" s="20">
        <v>1</v>
      </c>
      <c r="B1073" s="17">
        <v>0</v>
      </c>
      <c r="C1073" s="17">
        <v>1</v>
      </c>
      <c r="D1073" s="11">
        <v>2</v>
      </c>
      <c r="E1073" s="11">
        <v>3</v>
      </c>
      <c r="F1073" s="11">
        <v>47800</v>
      </c>
      <c r="G1073" s="11">
        <v>2</v>
      </c>
      <c r="H1073" s="11">
        <v>47800</v>
      </c>
      <c r="I1073" s="11">
        <v>130</v>
      </c>
      <c r="J1073" s="11">
        <v>190000</v>
      </c>
    </row>
    <row r="1074" spans="1:10">
      <c r="A1074" s="20">
        <v>0</v>
      </c>
      <c r="B1074" s="17">
        <v>0</v>
      </c>
      <c r="C1074" s="17">
        <v>1</v>
      </c>
      <c r="D1074" s="11">
        <v>1</v>
      </c>
      <c r="E1074" s="11">
        <v>2</v>
      </c>
      <c r="F1074" s="11">
        <v>23350</v>
      </c>
      <c r="G1074" s="11">
        <v>2</v>
      </c>
      <c r="H1074" s="11">
        <v>23350</v>
      </c>
      <c r="I1074" s="11">
        <v>60</v>
      </c>
      <c r="J1074" s="11">
        <v>30000</v>
      </c>
    </row>
    <row r="1075" spans="1:10">
      <c r="A1075" s="20">
        <v>0</v>
      </c>
      <c r="B1075" s="17">
        <v>0</v>
      </c>
      <c r="C1075" s="17">
        <v>1</v>
      </c>
      <c r="D1075" s="11">
        <v>3</v>
      </c>
      <c r="E1075" s="11">
        <v>4</v>
      </c>
      <c r="F1075" s="11">
        <v>110300</v>
      </c>
      <c r="G1075" s="11">
        <v>2</v>
      </c>
      <c r="H1075" s="11">
        <v>110300</v>
      </c>
      <c r="I1075" s="11">
        <v>100</v>
      </c>
      <c r="J1075" s="11">
        <v>75000</v>
      </c>
    </row>
    <row r="1076" spans="1:10">
      <c r="A1076" s="20">
        <v>0</v>
      </c>
      <c r="B1076" s="17">
        <v>0</v>
      </c>
      <c r="C1076" s="17">
        <v>1</v>
      </c>
      <c r="D1076" s="11">
        <v>3</v>
      </c>
      <c r="E1076" s="11">
        <v>7</v>
      </c>
      <c r="F1076" s="11">
        <v>53100</v>
      </c>
      <c r="G1076" s="11">
        <v>2</v>
      </c>
      <c r="H1076" s="11">
        <v>53100</v>
      </c>
      <c r="I1076" s="11">
        <v>210</v>
      </c>
      <c r="J1076" s="11">
        <v>325000</v>
      </c>
    </row>
    <row r="1077" spans="1:10">
      <c r="A1077" s="20">
        <v>1</v>
      </c>
      <c r="B1077" s="17">
        <v>0</v>
      </c>
      <c r="C1077" s="17">
        <v>1</v>
      </c>
      <c r="D1077" s="11">
        <v>4</v>
      </c>
      <c r="E1077" s="11">
        <v>7</v>
      </c>
      <c r="F1077" s="11">
        <v>25630</v>
      </c>
      <c r="G1077" s="11">
        <v>4</v>
      </c>
      <c r="H1077" s="11">
        <v>25630</v>
      </c>
      <c r="I1077" s="11">
        <v>400</v>
      </c>
      <c r="J1077" s="11">
        <v>250000</v>
      </c>
    </row>
    <row r="1078" spans="1:10">
      <c r="A1078" s="20">
        <v>0</v>
      </c>
      <c r="B1078" s="17">
        <v>0</v>
      </c>
      <c r="C1078" s="17">
        <v>1</v>
      </c>
      <c r="D1078" s="11">
        <v>2</v>
      </c>
      <c r="E1078" s="11">
        <v>3</v>
      </c>
      <c r="F1078" s="11">
        <v>91800</v>
      </c>
      <c r="G1078" s="11">
        <v>2</v>
      </c>
      <c r="H1078" s="11">
        <v>91800</v>
      </c>
      <c r="I1078" s="11">
        <v>40</v>
      </c>
      <c r="J1078" s="11">
        <v>300000</v>
      </c>
    </row>
    <row r="1079" spans="1:10">
      <c r="A1079" s="20">
        <v>0</v>
      </c>
      <c r="B1079" s="17">
        <v>0</v>
      </c>
      <c r="C1079" s="17">
        <v>1</v>
      </c>
      <c r="D1079" s="11">
        <v>4</v>
      </c>
      <c r="E1079" s="11">
        <v>5</v>
      </c>
      <c r="F1079" s="11">
        <v>44900</v>
      </c>
      <c r="G1079" s="11">
        <v>4</v>
      </c>
      <c r="H1079" s="11">
        <v>44900</v>
      </c>
      <c r="I1079" s="11">
        <v>300</v>
      </c>
      <c r="J1079" s="11">
        <v>157000</v>
      </c>
    </row>
    <row r="1080" spans="1:10">
      <c r="A1080" s="20">
        <v>1</v>
      </c>
      <c r="B1080" s="17">
        <v>0</v>
      </c>
      <c r="C1080" s="17">
        <v>1</v>
      </c>
      <c r="D1080" s="11">
        <v>3</v>
      </c>
      <c r="E1080" s="11">
        <v>6</v>
      </c>
      <c r="F1080" s="11">
        <v>105700</v>
      </c>
      <c r="G1080" s="11">
        <v>4</v>
      </c>
      <c r="H1080" s="11">
        <v>105700</v>
      </c>
      <c r="I1080" s="11">
        <v>400</v>
      </c>
      <c r="J1080" s="11">
        <v>900000</v>
      </c>
    </row>
    <row r="1081" spans="1:10">
      <c r="A1081" s="20">
        <v>0</v>
      </c>
      <c r="B1081" s="17">
        <v>0</v>
      </c>
      <c r="C1081" s="17">
        <v>1</v>
      </c>
      <c r="D1081" s="11">
        <v>4</v>
      </c>
      <c r="E1081" s="11">
        <v>8</v>
      </c>
      <c r="F1081" s="11">
        <v>11640</v>
      </c>
      <c r="G1081" s="11">
        <v>6</v>
      </c>
      <c r="H1081" s="11">
        <v>123040</v>
      </c>
      <c r="I1081" s="11">
        <v>250</v>
      </c>
      <c r="J1081" s="11">
        <v>200000</v>
      </c>
    </row>
    <row r="1082" spans="1:10">
      <c r="A1082" s="20">
        <v>0</v>
      </c>
      <c r="B1082" s="17">
        <v>0</v>
      </c>
      <c r="C1082" s="17">
        <v>1</v>
      </c>
      <c r="D1082" s="11">
        <v>3</v>
      </c>
      <c r="E1082" s="11">
        <v>7</v>
      </c>
      <c r="F1082" s="11">
        <v>114000</v>
      </c>
      <c r="G1082" s="11">
        <v>2</v>
      </c>
      <c r="H1082" s="11">
        <v>114000</v>
      </c>
      <c r="I1082" s="11">
        <v>90</v>
      </c>
      <c r="J1082" s="11">
        <v>230000</v>
      </c>
    </row>
    <row r="1083" spans="1:10">
      <c r="A1083" s="20">
        <v>1</v>
      </c>
      <c r="B1083" s="17">
        <v>0</v>
      </c>
      <c r="C1083" s="17">
        <v>1</v>
      </c>
      <c r="D1083" s="11">
        <v>2</v>
      </c>
      <c r="E1083" s="11">
        <v>4</v>
      </c>
      <c r="F1083" s="11">
        <v>18200</v>
      </c>
      <c r="G1083" s="11">
        <v>3</v>
      </c>
      <c r="H1083" s="11">
        <v>18200</v>
      </c>
      <c r="I1083" s="11">
        <v>90</v>
      </c>
      <c r="J1083" s="11">
        <v>30000</v>
      </c>
    </row>
    <row r="1084" spans="1:10">
      <c r="A1084" s="20">
        <v>0</v>
      </c>
      <c r="B1084" s="17">
        <v>0</v>
      </c>
      <c r="C1084" s="17">
        <v>1</v>
      </c>
      <c r="D1084" s="11">
        <v>3</v>
      </c>
      <c r="E1084" s="11">
        <v>5</v>
      </c>
      <c r="F1084" s="11">
        <v>135000</v>
      </c>
      <c r="G1084" s="11">
        <v>3</v>
      </c>
      <c r="H1084" s="11">
        <v>135000</v>
      </c>
      <c r="I1084" s="11">
        <v>200</v>
      </c>
      <c r="J1084" s="11">
        <v>250000</v>
      </c>
    </row>
    <row r="1085" spans="1:10">
      <c r="A1085" s="20">
        <v>0</v>
      </c>
      <c r="B1085" s="17">
        <v>0</v>
      </c>
      <c r="C1085" s="17">
        <v>0</v>
      </c>
      <c r="D1085" s="11">
        <v>0</v>
      </c>
      <c r="E1085" s="11">
        <v>1</v>
      </c>
      <c r="F1085" s="11">
        <v>0</v>
      </c>
      <c r="G1085" s="11">
        <v>3</v>
      </c>
      <c r="H1085" s="11">
        <v>8100</v>
      </c>
      <c r="I1085" s="11">
        <v>110</v>
      </c>
      <c r="J1085" s="11">
        <v>45000</v>
      </c>
    </row>
    <row r="1086" spans="1:10">
      <c r="A1086" s="20">
        <v>1</v>
      </c>
      <c r="B1086" s="17">
        <v>0</v>
      </c>
      <c r="C1086" s="17">
        <v>1</v>
      </c>
      <c r="D1086" s="11">
        <v>5</v>
      </c>
      <c r="E1086" s="11">
        <v>9</v>
      </c>
      <c r="F1086" s="11">
        <v>50660</v>
      </c>
      <c r="G1086" s="11">
        <v>5</v>
      </c>
      <c r="H1086" s="11">
        <v>50660</v>
      </c>
      <c r="I1086" s="11">
        <v>150</v>
      </c>
      <c r="J1086" s="11">
        <v>220000</v>
      </c>
    </row>
    <row r="1087" spans="1:10">
      <c r="A1087" s="20">
        <v>1</v>
      </c>
      <c r="B1087" s="17">
        <v>0</v>
      </c>
      <c r="C1087" s="17">
        <v>1</v>
      </c>
      <c r="D1087" s="11">
        <v>3</v>
      </c>
      <c r="E1087" s="11">
        <v>8</v>
      </c>
      <c r="F1087" s="11">
        <v>409000</v>
      </c>
      <c r="G1087" s="11">
        <v>2</v>
      </c>
      <c r="H1087" s="11">
        <v>409000</v>
      </c>
      <c r="I1087" s="11">
        <v>200</v>
      </c>
      <c r="J1087" s="11">
        <v>525000</v>
      </c>
    </row>
    <row r="1088" spans="1:10">
      <c r="A1088" s="20">
        <v>0</v>
      </c>
      <c r="B1088" s="17">
        <v>0</v>
      </c>
      <c r="C1088" s="17">
        <v>1</v>
      </c>
      <c r="D1088" s="11">
        <v>1</v>
      </c>
      <c r="E1088" s="11">
        <v>3</v>
      </c>
      <c r="F1088" s="11">
        <v>3490</v>
      </c>
      <c r="G1088" s="11">
        <v>7</v>
      </c>
      <c r="H1088" s="11">
        <v>3490</v>
      </c>
      <c r="I1088" s="11">
        <v>500</v>
      </c>
      <c r="J1088" s="11">
        <v>50000</v>
      </c>
    </row>
    <row r="1089" spans="1:10">
      <c r="A1089" s="20">
        <v>1</v>
      </c>
      <c r="B1089" s="17">
        <v>0</v>
      </c>
      <c r="C1089" s="17">
        <v>1</v>
      </c>
      <c r="D1089" s="11">
        <v>4</v>
      </c>
      <c r="E1089" s="11">
        <v>6</v>
      </c>
      <c r="F1089" s="11">
        <v>54000</v>
      </c>
      <c r="G1089" s="11">
        <v>2</v>
      </c>
      <c r="H1089" s="11">
        <v>54000</v>
      </c>
      <c r="I1089" s="11">
        <v>150</v>
      </c>
      <c r="J1089" s="11">
        <v>150000</v>
      </c>
    </row>
    <row r="1090" spans="1:10">
      <c r="A1090" s="20">
        <v>0</v>
      </c>
      <c r="B1090" s="17">
        <v>0</v>
      </c>
      <c r="C1090" s="17">
        <v>1</v>
      </c>
      <c r="D1090" s="11">
        <v>3</v>
      </c>
      <c r="E1090" s="11">
        <v>4</v>
      </c>
      <c r="F1090" s="11">
        <v>119300</v>
      </c>
      <c r="G1090" s="11">
        <v>5</v>
      </c>
      <c r="H1090" s="11">
        <v>119300</v>
      </c>
      <c r="I1090" s="11">
        <v>150</v>
      </c>
      <c r="J1090" s="11">
        <v>5000</v>
      </c>
    </row>
    <row r="1091" spans="1:10">
      <c r="A1091" s="20">
        <v>0</v>
      </c>
      <c r="B1091" s="17">
        <v>0</v>
      </c>
      <c r="C1091" s="17">
        <v>1</v>
      </c>
      <c r="D1091" s="11">
        <v>4</v>
      </c>
      <c r="E1091" s="11">
        <v>5</v>
      </c>
      <c r="F1091" s="11">
        <v>22800</v>
      </c>
      <c r="G1091" s="11">
        <v>3</v>
      </c>
      <c r="H1091" s="11">
        <v>22800</v>
      </c>
      <c r="I1091" s="11">
        <v>300</v>
      </c>
      <c r="J1091" s="11">
        <v>250000</v>
      </c>
    </row>
    <row r="1092" spans="1:10">
      <c r="A1092" s="20">
        <v>0</v>
      </c>
      <c r="B1092" s="17">
        <v>0</v>
      </c>
      <c r="C1092" s="17">
        <v>1</v>
      </c>
      <c r="D1092" s="11">
        <v>4</v>
      </c>
      <c r="E1092" s="11">
        <v>5</v>
      </c>
      <c r="F1092" s="11">
        <v>25200</v>
      </c>
      <c r="G1092" s="11">
        <v>4</v>
      </c>
      <c r="H1092" s="11">
        <v>32370</v>
      </c>
      <c r="I1092" s="11">
        <v>120</v>
      </c>
      <c r="J1092" s="11">
        <v>38000</v>
      </c>
    </row>
    <row r="1093" spans="1:10">
      <c r="A1093" s="20">
        <v>0</v>
      </c>
      <c r="B1093" s="17">
        <v>0</v>
      </c>
      <c r="C1093" s="17">
        <v>1</v>
      </c>
      <c r="D1093" s="11">
        <v>2</v>
      </c>
      <c r="E1093" s="11">
        <v>5</v>
      </c>
      <c r="F1093" s="11">
        <v>31500</v>
      </c>
      <c r="G1093" s="11">
        <v>2</v>
      </c>
      <c r="H1093" s="11">
        <v>31500</v>
      </c>
      <c r="I1093" s="11">
        <v>40</v>
      </c>
      <c r="J1093" s="11">
        <v>220000</v>
      </c>
    </row>
    <row r="1094" spans="1:10">
      <c r="A1094" s="20">
        <v>0</v>
      </c>
      <c r="B1094" s="17">
        <v>0</v>
      </c>
      <c r="C1094" s="17">
        <v>1</v>
      </c>
      <c r="D1094" s="11">
        <v>4</v>
      </c>
      <c r="E1094" s="11">
        <v>10</v>
      </c>
      <c r="F1094" s="11">
        <v>64000</v>
      </c>
      <c r="G1094" s="11">
        <v>2</v>
      </c>
      <c r="H1094" s="11">
        <v>64000</v>
      </c>
      <c r="I1094" s="11">
        <v>150</v>
      </c>
      <c r="J1094" s="11">
        <v>440000</v>
      </c>
    </row>
    <row r="1095" spans="1:10">
      <c r="A1095" s="20">
        <v>0</v>
      </c>
      <c r="B1095" s="17">
        <v>0</v>
      </c>
      <c r="C1095" s="17">
        <v>1</v>
      </c>
      <c r="D1095" s="11">
        <v>3</v>
      </c>
      <c r="E1095" s="11">
        <v>5</v>
      </c>
      <c r="F1095" s="11">
        <v>174200</v>
      </c>
      <c r="G1095" s="11">
        <v>4</v>
      </c>
      <c r="H1095" s="11">
        <v>174200</v>
      </c>
      <c r="I1095" s="11">
        <v>70</v>
      </c>
      <c r="J1095" s="11">
        <v>250000</v>
      </c>
    </row>
    <row r="1096" spans="1:10">
      <c r="A1096" s="20">
        <v>0</v>
      </c>
      <c r="B1096" s="17">
        <v>0</v>
      </c>
      <c r="C1096" s="17">
        <v>1</v>
      </c>
      <c r="D1096" s="11">
        <v>2</v>
      </c>
      <c r="E1096" s="11">
        <v>3</v>
      </c>
      <c r="F1096" s="11">
        <v>32780</v>
      </c>
      <c r="G1096" s="11">
        <v>7</v>
      </c>
      <c r="H1096" s="11">
        <v>32780</v>
      </c>
      <c r="I1096" s="11">
        <v>180</v>
      </c>
      <c r="J1096" s="11">
        <v>140000</v>
      </c>
    </row>
    <row r="1097" spans="1:10">
      <c r="A1097" s="20">
        <v>0</v>
      </c>
      <c r="B1097" s="17">
        <v>0</v>
      </c>
      <c r="C1097" s="17">
        <v>1</v>
      </c>
      <c r="D1097" s="11">
        <v>4</v>
      </c>
      <c r="E1097" s="11">
        <v>7</v>
      </c>
      <c r="F1097" s="11">
        <v>165000</v>
      </c>
      <c r="G1097" s="11">
        <v>2</v>
      </c>
      <c r="H1097" s="11">
        <v>165000</v>
      </c>
      <c r="I1097" s="11">
        <v>90</v>
      </c>
      <c r="J1097" s="11">
        <v>350000</v>
      </c>
    </row>
    <row r="1098" spans="1:10">
      <c r="A1098" s="20">
        <v>0</v>
      </c>
      <c r="B1098" s="17">
        <v>0</v>
      </c>
      <c r="C1098" s="17">
        <v>1</v>
      </c>
      <c r="D1098" s="11">
        <v>3</v>
      </c>
      <c r="E1098" s="11">
        <v>4</v>
      </c>
      <c r="F1098" s="11">
        <v>173900</v>
      </c>
      <c r="G1098" s="11">
        <v>4</v>
      </c>
      <c r="H1098" s="11">
        <v>173900</v>
      </c>
      <c r="I1098" s="11">
        <v>200</v>
      </c>
      <c r="J1098" s="11">
        <v>2000</v>
      </c>
    </row>
    <row r="1099" spans="1:10">
      <c r="A1099" s="20">
        <v>0</v>
      </c>
      <c r="B1099" s="17">
        <v>0</v>
      </c>
      <c r="C1099" s="17">
        <v>1</v>
      </c>
      <c r="D1099" s="11">
        <v>3</v>
      </c>
      <c r="E1099" s="11">
        <v>4</v>
      </c>
      <c r="F1099" s="11">
        <v>86300</v>
      </c>
      <c r="G1099" s="11">
        <v>5</v>
      </c>
      <c r="H1099" s="11">
        <v>86300</v>
      </c>
      <c r="I1099" s="11">
        <v>240</v>
      </c>
      <c r="J1099" s="11">
        <v>154000</v>
      </c>
    </row>
    <row r="1100" spans="1:10">
      <c r="A1100" s="20">
        <v>0</v>
      </c>
      <c r="B1100" s="17">
        <v>0</v>
      </c>
      <c r="C1100" s="17">
        <v>1</v>
      </c>
      <c r="D1100" s="11">
        <v>4</v>
      </c>
      <c r="E1100" s="11">
        <v>5</v>
      </c>
      <c r="F1100" s="11">
        <v>207000</v>
      </c>
      <c r="G1100" s="11">
        <v>9</v>
      </c>
      <c r="H1100" s="11">
        <v>207000</v>
      </c>
      <c r="I1100" s="11">
        <v>400</v>
      </c>
      <c r="J1100" s="11">
        <v>240000</v>
      </c>
    </row>
    <row r="1101" spans="1:10">
      <c r="A1101" s="20">
        <v>0</v>
      </c>
      <c r="B1101" s="17">
        <v>0</v>
      </c>
      <c r="C1101" s="17">
        <v>1</v>
      </c>
      <c r="D1101" s="11">
        <v>3</v>
      </c>
      <c r="E1101" s="11">
        <v>8</v>
      </c>
      <c r="F1101" s="11">
        <v>52100</v>
      </c>
      <c r="G1101" s="11">
        <v>2</v>
      </c>
      <c r="H1101" s="11">
        <v>52100</v>
      </c>
      <c r="I1101" s="11">
        <v>130</v>
      </c>
      <c r="J1101" s="11">
        <v>500000</v>
      </c>
    </row>
    <row r="1102" spans="1:10">
      <c r="A1102" s="20">
        <v>0</v>
      </c>
      <c r="B1102" s="17">
        <v>0</v>
      </c>
      <c r="C1102" s="17">
        <v>1</v>
      </c>
      <c r="D1102" s="11">
        <v>3</v>
      </c>
      <c r="E1102" s="11">
        <v>4</v>
      </c>
      <c r="F1102" s="11">
        <v>35970</v>
      </c>
      <c r="G1102" s="11">
        <v>5</v>
      </c>
      <c r="H1102" s="11">
        <v>35970</v>
      </c>
      <c r="I1102" s="11">
        <v>140</v>
      </c>
      <c r="J1102" s="11">
        <v>25000</v>
      </c>
    </row>
    <row r="1103" spans="1:10">
      <c r="A1103" s="20">
        <v>0</v>
      </c>
      <c r="B1103" s="17">
        <v>0</v>
      </c>
      <c r="C1103" s="17">
        <v>1</v>
      </c>
      <c r="D1103" s="11">
        <v>3</v>
      </c>
      <c r="E1103" s="11">
        <v>4</v>
      </c>
      <c r="F1103" s="11">
        <v>188000</v>
      </c>
      <c r="G1103" s="11">
        <v>2</v>
      </c>
      <c r="H1103" s="11">
        <v>188000</v>
      </c>
      <c r="I1103" s="11">
        <v>80</v>
      </c>
      <c r="J1103" s="11">
        <v>350000</v>
      </c>
    </row>
    <row r="1104" spans="1:10">
      <c r="A1104" s="20">
        <v>0</v>
      </c>
      <c r="B1104" s="17">
        <v>0</v>
      </c>
      <c r="C1104" s="17">
        <v>1</v>
      </c>
      <c r="D1104" s="11">
        <v>3</v>
      </c>
      <c r="E1104" s="11">
        <v>5</v>
      </c>
      <c r="F1104" s="11">
        <v>348200</v>
      </c>
      <c r="G1104" s="11">
        <v>3</v>
      </c>
      <c r="H1104" s="11">
        <v>348200</v>
      </c>
      <c r="I1104" s="11">
        <v>80</v>
      </c>
      <c r="J1104" s="11">
        <v>260000</v>
      </c>
    </row>
    <row r="1105" spans="1:10">
      <c r="A1105" s="20">
        <v>0</v>
      </c>
      <c r="B1105" s="17">
        <v>0</v>
      </c>
      <c r="C1105" s="17">
        <v>0</v>
      </c>
      <c r="D1105" s="11">
        <v>4</v>
      </c>
      <c r="E1105" s="11">
        <v>5</v>
      </c>
      <c r="F1105" s="11">
        <v>27400</v>
      </c>
      <c r="G1105" s="11">
        <v>12</v>
      </c>
      <c r="H1105" s="11">
        <v>27400</v>
      </c>
      <c r="I1105" s="11">
        <v>250</v>
      </c>
      <c r="J1105" s="11">
        <v>150000</v>
      </c>
    </row>
    <row r="1106" spans="1:10">
      <c r="A1106" s="20">
        <v>0</v>
      </c>
      <c r="B1106" s="17">
        <v>0</v>
      </c>
      <c r="C1106" s="17">
        <v>1</v>
      </c>
      <c r="D1106" s="11">
        <v>3</v>
      </c>
      <c r="E1106" s="11">
        <v>5</v>
      </c>
      <c r="F1106" s="11">
        <v>182600</v>
      </c>
      <c r="G1106" s="11">
        <v>4</v>
      </c>
      <c r="H1106" s="11">
        <v>182600</v>
      </c>
      <c r="I1106" s="11">
        <v>170</v>
      </c>
      <c r="J1106" s="11">
        <v>265000</v>
      </c>
    </row>
    <row r="1107" spans="1:10">
      <c r="A1107" s="20">
        <v>1</v>
      </c>
      <c r="B1107" s="17">
        <v>0</v>
      </c>
      <c r="C1107" s="17">
        <v>1</v>
      </c>
      <c r="D1107" s="11">
        <v>0</v>
      </c>
      <c r="E1107" s="11">
        <v>1</v>
      </c>
      <c r="F1107" s="11">
        <v>52100</v>
      </c>
      <c r="G1107" s="11">
        <v>2</v>
      </c>
      <c r="H1107" s="11">
        <v>52100</v>
      </c>
      <c r="I1107" s="11">
        <v>250</v>
      </c>
      <c r="J1107" s="11">
        <v>110000</v>
      </c>
    </row>
    <row r="1108" spans="1:10">
      <c r="A1108" s="20">
        <v>1</v>
      </c>
      <c r="B1108" s="17">
        <v>0</v>
      </c>
      <c r="C1108" s="17">
        <v>1</v>
      </c>
      <c r="D1108" s="11">
        <v>2</v>
      </c>
      <c r="E1108" s="11">
        <v>6</v>
      </c>
      <c r="F1108" s="11">
        <v>91100</v>
      </c>
      <c r="G1108" s="11">
        <v>2</v>
      </c>
      <c r="H1108" s="11">
        <v>91100</v>
      </c>
      <c r="I1108" s="11">
        <v>220</v>
      </c>
      <c r="J1108" s="11">
        <v>280000</v>
      </c>
    </row>
    <row r="1109" spans="1:10">
      <c r="A1109" s="20">
        <v>0</v>
      </c>
      <c r="B1109" s="17">
        <v>0</v>
      </c>
      <c r="C1109" s="17">
        <v>1</v>
      </c>
      <c r="D1109" s="11">
        <v>2</v>
      </c>
      <c r="E1109" s="11">
        <v>4</v>
      </c>
      <c r="F1109" s="11">
        <v>95800</v>
      </c>
      <c r="G1109" s="11">
        <v>5</v>
      </c>
      <c r="H1109" s="11">
        <v>95800</v>
      </c>
      <c r="I1109" s="11">
        <v>400</v>
      </c>
      <c r="J1109" s="11">
        <v>100000</v>
      </c>
    </row>
    <row r="1110" spans="1:10">
      <c r="A1110" s="20">
        <v>0</v>
      </c>
      <c r="B1110" s="17">
        <v>0</v>
      </c>
      <c r="C1110" s="17">
        <v>1</v>
      </c>
      <c r="D1110" s="11">
        <v>2</v>
      </c>
      <c r="E1110" s="11">
        <v>3</v>
      </c>
      <c r="F1110" s="11">
        <v>51900</v>
      </c>
      <c r="G1110" s="11">
        <v>2</v>
      </c>
      <c r="H1110" s="11">
        <v>51900</v>
      </c>
      <c r="I1110" s="11">
        <v>150</v>
      </c>
      <c r="J1110" s="11">
        <v>140000</v>
      </c>
    </row>
    <row r="1111" spans="1:10">
      <c r="A1111" s="20">
        <v>0</v>
      </c>
      <c r="B1111" s="17">
        <v>1</v>
      </c>
      <c r="C1111" s="17">
        <v>1</v>
      </c>
      <c r="D1111" s="11">
        <v>4</v>
      </c>
      <c r="E1111" s="11">
        <v>7</v>
      </c>
      <c r="F1111" s="11">
        <v>147800</v>
      </c>
      <c r="G1111" s="11">
        <v>2</v>
      </c>
      <c r="H1111" s="11">
        <v>147800</v>
      </c>
      <c r="I1111" s="11">
        <v>200</v>
      </c>
      <c r="J1111" s="11">
        <v>1000</v>
      </c>
    </row>
    <row r="1112" spans="1:10">
      <c r="A1112" s="20">
        <v>0</v>
      </c>
      <c r="B1112" s="17">
        <v>0</v>
      </c>
      <c r="C1112" s="17">
        <v>1</v>
      </c>
      <c r="D1112" s="11">
        <v>4</v>
      </c>
      <c r="E1112" s="11">
        <v>5</v>
      </c>
      <c r="F1112" s="11">
        <v>27060</v>
      </c>
      <c r="G1112" s="11">
        <v>5</v>
      </c>
      <c r="H1112" s="11">
        <v>27060</v>
      </c>
      <c r="I1112" s="11">
        <v>150</v>
      </c>
      <c r="J1112" s="11">
        <v>20000</v>
      </c>
    </row>
    <row r="1113" spans="1:10">
      <c r="A1113" s="20">
        <v>0</v>
      </c>
      <c r="B1113" s="17">
        <v>0</v>
      </c>
      <c r="C1113" s="17">
        <v>1</v>
      </c>
      <c r="D1113" s="11">
        <v>3</v>
      </c>
      <c r="E1113" s="11">
        <v>5</v>
      </c>
      <c r="F1113" s="11">
        <v>38900</v>
      </c>
      <c r="G1113" s="11">
        <v>5</v>
      </c>
      <c r="H1113" s="11">
        <v>38900</v>
      </c>
      <c r="I1113" s="11">
        <v>200</v>
      </c>
      <c r="J1113" s="11">
        <v>68000</v>
      </c>
    </row>
    <row r="1114" spans="1:10">
      <c r="A1114" s="20">
        <v>0</v>
      </c>
      <c r="B1114" s="17">
        <v>0</v>
      </c>
      <c r="C1114" s="17">
        <v>1</v>
      </c>
      <c r="D1114" s="11">
        <v>4</v>
      </c>
      <c r="E1114" s="11">
        <v>7</v>
      </c>
      <c r="F1114" s="11">
        <v>135000</v>
      </c>
      <c r="G1114" s="11">
        <v>2</v>
      </c>
      <c r="H1114" s="11">
        <v>135000</v>
      </c>
      <c r="I1114" s="11">
        <v>90</v>
      </c>
      <c r="J1114" s="11">
        <v>245000</v>
      </c>
    </row>
    <row r="1115" spans="1:10">
      <c r="A1115" s="20">
        <v>0</v>
      </c>
      <c r="B1115" s="17">
        <v>0</v>
      </c>
      <c r="C1115" s="17">
        <v>1</v>
      </c>
      <c r="D1115" s="11">
        <v>3</v>
      </c>
      <c r="E1115" s="11">
        <v>4</v>
      </c>
      <c r="F1115" s="11">
        <v>110750</v>
      </c>
      <c r="G1115" s="11">
        <v>4</v>
      </c>
      <c r="H1115" s="11">
        <v>110750</v>
      </c>
      <c r="I1115" s="11">
        <v>200</v>
      </c>
      <c r="J1115" s="11">
        <v>250000</v>
      </c>
    </row>
    <row r="1116" spans="1:10">
      <c r="A1116" s="20">
        <v>0</v>
      </c>
      <c r="B1116" s="17">
        <v>0</v>
      </c>
      <c r="C1116" s="17">
        <v>1</v>
      </c>
      <c r="D1116" s="11">
        <v>3</v>
      </c>
      <c r="E1116" s="11">
        <v>9</v>
      </c>
      <c r="F1116" s="11">
        <v>128750</v>
      </c>
      <c r="G1116" s="11">
        <v>4</v>
      </c>
      <c r="H1116" s="11">
        <v>128750</v>
      </c>
      <c r="I1116" s="11">
        <v>170</v>
      </c>
      <c r="J1116" s="11">
        <v>185000</v>
      </c>
    </row>
    <row r="1117" spans="1:10">
      <c r="A1117" s="20">
        <v>0</v>
      </c>
      <c r="B1117" s="17">
        <v>0</v>
      </c>
      <c r="C1117" s="17">
        <v>1</v>
      </c>
      <c r="D1117" s="11">
        <v>2</v>
      </c>
      <c r="E1117" s="11">
        <v>4</v>
      </c>
      <c r="F1117" s="11">
        <v>297400</v>
      </c>
      <c r="G1117" s="11">
        <v>4</v>
      </c>
      <c r="H1117" s="11">
        <v>297400</v>
      </c>
      <c r="I1117" s="11">
        <v>100</v>
      </c>
      <c r="J1117" s="11">
        <v>265000</v>
      </c>
    </row>
    <row r="1118" spans="1:10">
      <c r="A1118" s="20">
        <v>1</v>
      </c>
      <c r="B1118" s="17">
        <v>0</v>
      </c>
      <c r="C1118" s="17">
        <v>1</v>
      </c>
      <c r="D1118" s="11">
        <v>5</v>
      </c>
      <c r="E1118" s="11">
        <v>10</v>
      </c>
      <c r="F1118" s="11">
        <v>185600</v>
      </c>
      <c r="G1118" s="11">
        <v>5</v>
      </c>
      <c r="H1118" s="11">
        <v>185600</v>
      </c>
      <c r="I1118" s="11">
        <v>400</v>
      </c>
      <c r="J1118" s="11">
        <v>250000</v>
      </c>
    </row>
    <row r="1119" spans="1:10">
      <c r="A1119" s="20">
        <v>0</v>
      </c>
      <c r="B1119" s="17">
        <v>0</v>
      </c>
      <c r="C1119" s="17">
        <v>1</v>
      </c>
      <c r="D1119" s="11">
        <v>3</v>
      </c>
      <c r="E1119" s="11">
        <v>7</v>
      </c>
      <c r="F1119" s="11">
        <v>231000</v>
      </c>
      <c r="G1119" s="11">
        <v>2</v>
      </c>
      <c r="H1119" s="11">
        <v>231000</v>
      </c>
      <c r="I1119" s="11">
        <v>180</v>
      </c>
      <c r="J1119" s="11">
        <v>850000</v>
      </c>
    </row>
    <row r="1120" spans="1:10">
      <c r="A1120" s="20">
        <v>1</v>
      </c>
      <c r="B1120" s="17">
        <v>0</v>
      </c>
      <c r="C1120" s="17">
        <v>1</v>
      </c>
      <c r="D1120" s="11">
        <v>4</v>
      </c>
      <c r="E1120" s="11">
        <v>9</v>
      </c>
      <c r="F1120" s="11">
        <v>105000</v>
      </c>
      <c r="G1120" s="11">
        <v>5</v>
      </c>
      <c r="H1120" s="11">
        <v>105000</v>
      </c>
      <c r="I1120" s="11">
        <v>170</v>
      </c>
      <c r="J1120" s="11">
        <v>400000</v>
      </c>
    </row>
    <row r="1121" spans="1:10">
      <c r="A1121" s="20">
        <v>0</v>
      </c>
      <c r="B1121" s="17">
        <v>0</v>
      </c>
      <c r="C1121" s="17">
        <v>1</v>
      </c>
      <c r="D1121" s="11">
        <v>3</v>
      </c>
      <c r="E1121" s="11">
        <v>5</v>
      </c>
      <c r="F1121" s="11">
        <v>44200</v>
      </c>
      <c r="G1121" s="11">
        <v>5</v>
      </c>
      <c r="H1121" s="11">
        <v>44200</v>
      </c>
      <c r="I1121" s="11">
        <v>170</v>
      </c>
      <c r="J1121" s="11">
        <v>160000</v>
      </c>
    </row>
    <row r="1122" spans="1:10">
      <c r="A1122" s="20">
        <v>0</v>
      </c>
      <c r="B1122" s="17">
        <v>0</v>
      </c>
      <c r="C1122" s="17">
        <v>1</v>
      </c>
      <c r="D1122" s="11">
        <v>4</v>
      </c>
      <c r="E1122" s="11">
        <v>10</v>
      </c>
      <c r="F1122" s="11">
        <v>110000</v>
      </c>
      <c r="G1122" s="11">
        <v>4</v>
      </c>
      <c r="H1122" s="11">
        <v>110000</v>
      </c>
      <c r="I1122" s="11">
        <v>100</v>
      </c>
      <c r="J1122" s="11">
        <v>430000</v>
      </c>
    </row>
    <row r="1123" spans="1:10">
      <c r="A1123" s="20">
        <v>0</v>
      </c>
      <c r="B1123" s="17">
        <v>0</v>
      </c>
      <c r="C1123" s="17">
        <v>1</v>
      </c>
      <c r="D1123" s="11">
        <v>3</v>
      </c>
      <c r="E1123" s="11">
        <v>6</v>
      </c>
      <c r="F1123" s="11">
        <v>63000</v>
      </c>
      <c r="G1123" s="11">
        <v>4</v>
      </c>
      <c r="H1123" s="11">
        <v>63000</v>
      </c>
      <c r="I1123" s="11">
        <v>90</v>
      </c>
      <c r="J1123" s="11">
        <v>201000</v>
      </c>
    </row>
    <row r="1124" spans="1:10">
      <c r="A1124" s="20">
        <v>0</v>
      </c>
      <c r="B1124" s="17">
        <v>0</v>
      </c>
      <c r="C1124" s="17">
        <v>1</v>
      </c>
      <c r="D1124" s="11">
        <v>3</v>
      </c>
      <c r="E1124" s="11">
        <v>4</v>
      </c>
      <c r="F1124" s="11">
        <v>23640</v>
      </c>
      <c r="G1124" s="11">
        <v>9</v>
      </c>
      <c r="H1124" s="11">
        <v>23640</v>
      </c>
      <c r="I1124" s="11">
        <v>300</v>
      </c>
      <c r="J1124" s="11">
        <v>60000</v>
      </c>
    </row>
    <row r="1125" spans="1:10">
      <c r="A1125" s="20">
        <v>0</v>
      </c>
      <c r="B1125" s="17">
        <v>0</v>
      </c>
      <c r="C1125" s="17">
        <v>1</v>
      </c>
      <c r="D1125" s="11">
        <v>3</v>
      </c>
      <c r="E1125" s="11">
        <v>5</v>
      </c>
      <c r="F1125" s="11">
        <v>178000</v>
      </c>
      <c r="G1125" s="11">
        <v>2</v>
      </c>
      <c r="H1125" s="11">
        <v>178000</v>
      </c>
      <c r="I1125" s="11">
        <v>140</v>
      </c>
      <c r="J1125" s="11">
        <v>269000</v>
      </c>
    </row>
    <row r="1126" spans="1:10">
      <c r="A1126" s="20">
        <v>0</v>
      </c>
      <c r="B1126" s="17">
        <v>0</v>
      </c>
      <c r="C1126" s="17">
        <v>1</v>
      </c>
      <c r="D1126" s="11">
        <v>3</v>
      </c>
      <c r="E1126" s="11">
        <v>5</v>
      </c>
      <c r="F1126" s="11">
        <v>182150</v>
      </c>
      <c r="G1126" s="11">
        <v>2</v>
      </c>
      <c r="H1126" s="11">
        <v>182150</v>
      </c>
      <c r="I1126" s="11">
        <v>80</v>
      </c>
      <c r="J1126" s="11">
        <v>310000</v>
      </c>
    </row>
    <row r="1127" spans="1:10">
      <c r="A1127" s="20">
        <v>0</v>
      </c>
      <c r="B1127" s="17">
        <v>0</v>
      </c>
      <c r="C1127" s="17">
        <v>1</v>
      </c>
      <c r="D1127" s="11">
        <v>4</v>
      </c>
      <c r="E1127" s="11">
        <v>8</v>
      </c>
      <c r="F1127" s="11">
        <v>63000</v>
      </c>
      <c r="G1127" s="11">
        <v>2</v>
      </c>
      <c r="H1127" s="11">
        <v>113000</v>
      </c>
      <c r="I1127" s="11">
        <v>140</v>
      </c>
      <c r="J1127" s="11">
        <v>200000</v>
      </c>
    </row>
    <row r="1128" spans="1:10">
      <c r="A1128" s="20">
        <v>0</v>
      </c>
      <c r="B1128" s="17">
        <v>1</v>
      </c>
      <c r="C1128" s="17">
        <v>1</v>
      </c>
      <c r="D1128" s="11">
        <v>1</v>
      </c>
      <c r="E1128" s="11">
        <v>5</v>
      </c>
      <c r="F1128" s="11">
        <v>67200</v>
      </c>
      <c r="G1128" s="11">
        <v>2</v>
      </c>
      <c r="H1128" s="11">
        <v>67200</v>
      </c>
      <c r="I1128" s="11">
        <v>170</v>
      </c>
      <c r="J1128" s="11">
        <v>450000</v>
      </c>
    </row>
    <row r="1129" spans="1:10">
      <c r="A1129" s="20">
        <v>0</v>
      </c>
      <c r="B1129" s="17">
        <v>0</v>
      </c>
      <c r="C1129" s="17">
        <v>1</v>
      </c>
      <c r="D1129" s="11">
        <v>3</v>
      </c>
      <c r="E1129" s="11">
        <v>4</v>
      </c>
      <c r="F1129" s="11">
        <v>95000</v>
      </c>
      <c r="G1129" s="11">
        <v>6</v>
      </c>
      <c r="H1129" s="11">
        <v>95000</v>
      </c>
      <c r="I1129" s="11">
        <v>130</v>
      </c>
      <c r="J1129" s="11">
        <v>160000</v>
      </c>
    </row>
    <row r="1130" spans="1:10">
      <c r="A1130" s="20">
        <v>0</v>
      </c>
      <c r="B1130" s="17">
        <v>0</v>
      </c>
      <c r="C1130" s="17">
        <v>1</v>
      </c>
      <c r="D1130" s="11">
        <v>4</v>
      </c>
      <c r="E1130" s="11">
        <v>6</v>
      </c>
      <c r="F1130" s="11">
        <v>51250</v>
      </c>
      <c r="G1130" s="11">
        <v>10</v>
      </c>
      <c r="H1130" s="11">
        <v>51250</v>
      </c>
      <c r="I1130" s="11">
        <v>300</v>
      </c>
      <c r="J1130" s="11">
        <v>180000</v>
      </c>
    </row>
    <row r="1131" spans="1:10">
      <c r="A1131" s="20">
        <v>1</v>
      </c>
      <c r="B1131" s="17">
        <v>0</v>
      </c>
      <c r="C1131" s="17">
        <v>1</v>
      </c>
      <c r="D1131" s="11">
        <v>5</v>
      </c>
      <c r="E1131" s="11">
        <v>15</v>
      </c>
      <c r="F1131" s="11">
        <v>323000</v>
      </c>
      <c r="G1131" s="11">
        <v>4</v>
      </c>
      <c r="H1131" s="11">
        <v>323000</v>
      </c>
      <c r="I1131" s="11">
        <v>130</v>
      </c>
      <c r="J1131" s="11">
        <v>1869000</v>
      </c>
    </row>
    <row r="1132" spans="1:10">
      <c r="A1132" s="20">
        <v>0</v>
      </c>
      <c r="B1132" s="17">
        <v>0</v>
      </c>
      <c r="C1132" s="17">
        <v>1</v>
      </c>
      <c r="D1132" s="11">
        <v>3</v>
      </c>
      <c r="E1132" s="11">
        <v>8</v>
      </c>
      <c r="F1132" s="11">
        <v>80650</v>
      </c>
      <c r="G1132" s="11">
        <v>2</v>
      </c>
      <c r="H1132" s="11">
        <v>80650</v>
      </c>
      <c r="I1132" s="11">
        <v>250</v>
      </c>
      <c r="J1132" s="11">
        <v>350000</v>
      </c>
    </row>
    <row r="1133" spans="1:10">
      <c r="A1133" s="20">
        <v>0</v>
      </c>
      <c r="B1133" s="17">
        <v>0</v>
      </c>
      <c r="C1133" s="17">
        <v>1</v>
      </c>
      <c r="D1133" s="11">
        <v>2</v>
      </c>
      <c r="E1133" s="11">
        <v>4</v>
      </c>
      <c r="F1133" s="11">
        <v>53000</v>
      </c>
      <c r="G1133" s="11">
        <v>2</v>
      </c>
      <c r="H1133" s="11">
        <v>53000</v>
      </c>
      <c r="I1133" s="11">
        <v>160</v>
      </c>
      <c r="J1133" s="11">
        <v>220000</v>
      </c>
    </row>
    <row r="1134" spans="1:10">
      <c r="A1134" s="20">
        <v>0</v>
      </c>
      <c r="B1134" s="17">
        <v>0</v>
      </c>
      <c r="C1134" s="17">
        <v>1</v>
      </c>
      <c r="D1134" s="11">
        <v>3</v>
      </c>
      <c r="E1134" s="11">
        <v>4</v>
      </c>
      <c r="F1134" s="11">
        <v>93100</v>
      </c>
      <c r="G1134" s="11">
        <v>2</v>
      </c>
      <c r="H1134" s="11">
        <v>149500</v>
      </c>
      <c r="I1134" s="11">
        <v>100</v>
      </c>
      <c r="J1134" s="11">
        <v>350000</v>
      </c>
    </row>
    <row r="1135" spans="1:10">
      <c r="A1135" s="20">
        <v>0</v>
      </c>
      <c r="B1135" s="17">
        <v>0</v>
      </c>
      <c r="C1135" s="17">
        <v>1</v>
      </c>
      <c r="D1135" s="11">
        <v>3</v>
      </c>
      <c r="E1135" s="11">
        <v>8</v>
      </c>
      <c r="F1135" s="11">
        <v>142500</v>
      </c>
      <c r="G1135" s="11">
        <v>4</v>
      </c>
      <c r="H1135" s="11">
        <v>142500</v>
      </c>
      <c r="I1135" s="11">
        <v>200</v>
      </c>
      <c r="J1135" s="11">
        <v>325000</v>
      </c>
    </row>
    <row r="1136" spans="1:10">
      <c r="A1136" s="20">
        <v>0</v>
      </c>
      <c r="B1136" s="17">
        <v>0</v>
      </c>
      <c r="C1136" s="17">
        <v>1</v>
      </c>
      <c r="D1136" s="11">
        <v>3</v>
      </c>
      <c r="E1136" s="11">
        <v>4</v>
      </c>
      <c r="F1136" s="11">
        <v>5900</v>
      </c>
      <c r="G1136" s="11">
        <v>5</v>
      </c>
      <c r="H1136" s="11">
        <v>5900</v>
      </c>
      <c r="I1136" s="11">
        <v>50</v>
      </c>
      <c r="J1136" s="11">
        <v>108000</v>
      </c>
    </row>
    <row r="1137" spans="1:10">
      <c r="A1137" s="20">
        <v>0</v>
      </c>
      <c r="B1137" s="17">
        <v>0</v>
      </c>
      <c r="C1137" s="17">
        <v>1</v>
      </c>
      <c r="D1137" s="11">
        <v>3</v>
      </c>
      <c r="E1137" s="11">
        <v>4</v>
      </c>
      <c r="F1137" s="11">
        <v>65900</v>
      </c>
      <c r="G1137" s="11">
        <v>6</v>
      </c>
      <c r="H1137" s="11">
        <v>65900</v>
      </c>
      <c r="I1137" s="11">
        <v>400</v>
      </c>
      <c r="J1137" s="11">
        <v>180000</v>
      </c>
    </row>
    <row r="1138" spans="1:10">
      <c r="A1138" s="20">
        <v>1</v>
      </c>
      <c r="B1138" s="17">
        <v>0</v>
      </c>
      <c r="C1138" s="17">
        <v>1</v>
      </c>
      <c r="D1138" s="11">
        <v>4</v>
      </c>
      <c r="E1138" s="11">
        <v>8</v>
      </c>
      <c r="F1138" s="11">
        <v>65000</v>
      </c>
      <c r="G1138" s="11">
        <v>2</v>
      </c>
      <c r="H1138" s="11">
        <v>65000</v>
      </c>
      <c r="I1138" s="11">
        <v>220</v>
      </c>
      <c r="J1138" s="11">
        <v>285000</v>
      </c>
    </row>
    <row r="1139" spans="1:10">
      <c r="A1139" s="20">
        <v>0</v>
      </c>
      <c r="B1139" s="17">
        <v>0</v>
      </c>
      <c r="C1139" s="17">
        <v>1</v>
      </c>
      <c r="D1139" s="11">
        <v>4</v>
      </c>
      <c r="E1139" s="11">
        <v>8</v>
      </c>
      <c r="F1139" s="11">
        <v>104000</v>
      </c>
      <c r="G1139" s="11">
        <v>2</v>
      </c>
      <c r="H1139" s="11">
        <v>104000</v>
      </c>
      <c r="I1139" s="11">
        <v>70</v>
      </c>
      <c r="J1139" s="11">
        <v>280000</v>
      </c>
    </row>
    <row r="1140" spans="1:10">
      <c r="A1140" s="20">
        <v>0</v>
      </c>
      <c r="B1140" s="17">
        <v>0</v>
      </c>
      <c r="C1140" s="17">
        <v>1</v>
      </c>
      <c r="D1140" s="11">
        <v>5</v>
      </c>
      <c r="E1140" s="11">
        <v>11</v>
      </c>
      <c r="F1140" s="11">
        <v>153700</v>
      </c>
      <c r="G1140" s="11">
        <v>2</v>
      </c>
      <c r="H1140" s="11">
        <v>209700</v>
      </c>
      <c r="I1140" s="11">
        <v>110</v>
      </c>
      <c r="J1140" s="11">
        <v>325000</v>
      </c>
    </row>
    <row r="1141" spans="1:10">
      <c r="A1141" s="20">
        <v>0</v>
      </c>
      <c r="B1141" s="17">
        <v>0</v>
      </c>
      <c r="C1141" s="17">
        <v>1</v>
      </c>
      <c r="D1141" s="11">
        <v>3</v>
      </c>
      <c r="E1141" s="11">
        <v>7</v>
      </c>
      <c r="F1141" s="11">
        <v>67400</v>
      </c>
      <c r="G1141" s="11">
        <v>4</v>
      </c>
      <c r="H1141" s="11">
        <v>67400</v>
      </c>
      <c r="I1141" s="11">
        <v>150</v>
      </c>
      <c r="J1141" s="11">
        <v>390000</v>
      </c>
    </row>
    <row r="1142" spans="1:10">
      <c r="A1142" s="20">
        <v>1</v>
      </c>
      <c r="B1142" s="17">
        <v>0</v>
      </c>
      <c r="C1142" s="17">
        <v>1</v>
      </c>
      <c r="D1142" s="11">
        <v>3</v>
      </c>
      <c r="E1142" s="11">
        <v>5</v>
      </c>
      <c r="F1142" s="11">
        <v>92000</v>
      </c>
      <c r="G1142" s="11">
        <v>2</v>
      </c>
      <c r="H1142" s="11">
        <v>92000</v>
      </c>
      <c r="I1142" s="11">
        <v>120</v>
      </c>
      <c r="J1142" s="11">
        <v>450000</v>
      </c>
    </row>
    <row r="1143" spans="1:10">
      <c r="A1143" s="20">
        <v>0</v>
      </c>
      <c r="B1143" s="17">
        <v>0</v>
      </c>
      <c r="C1143" s="17">
        <v>1</v>
      </c>
      <c r="D1143" s="11">
        <v>4</v>
      </c>
      <c r="E1143" s="11">
        <v>9</v>
      </c>
      <c r="F1143" s="11">
        <v>282400</v>
      </c>
      <c r="G1143" s="11">
        <v>5</v>
      </c>
      <c r="H1143" s="11">
        <v>282400</v>
      </c>
      <c r="I1143" s="11">
        <v>180</v>
      </c>
      <c r="J1143" s="11">
        <v>450000</v>
      </c>
    </row>
    <row r="1144" spans="1:10">
      <c r="A1144" s="20">
        <v>0</v>
      </c>
      <c r="B1144" s="17">
        <v>0</v>
      </c>
      <c r="C1144" s="17">
        <v>1</v>
      </c>
      <c r="D1144" s="11">
        <v>3</v>
      </c>
      <c r="E1144" s="11">
        <v>6</v>
      </c>
      <c r="F1144" s="11">
        <v>220000</v>
      </c>
      <c r="G1144" s="11">
        <v>4</v>
      </c>
      <c r="H1144" s="11">
        <v>220000</v>
      </c>
      <c r="I1144" s="11">
        <v>400</v>
      </c>
      <c r="J1144" s="11">
        <v>450000</v>
      </c>
    </row>
    <row r="1145" spans="1:10">
      <c r="A1145" s="20">
        <v>0</v>
      </c>
      <c r="B1145" s="17">
        <v>0</v>
      </c>
      <c r="C1145" s="17">
        <v>1</v>
      </c>
      <c r="D1145" s="11">
        <v>4</v>
      </c>
      <c r="E1145" s="11">
        <v>7</v>
      </c>
      <c r="F1145" s="11">
        <v>130000</v>
      </c>
      <c r="G1145" s="11">
        <v>5</v>
      </c>
      <c r="H1145" s="11">
        <v>130000</v>
      </c>
      <c r="I1145" s="11">
        <v>110</v>
      </c>
      <c r="J1145" s="11">
        <v>310000</v>
      </c>
    </row>
    <row r="1146" spans="1:10">
      <c r="A1146" s="20">
        <v>0</v>
      </c>
      <c r="B1146" s="17">
        <v>0</v>
      </c>
      <c r="C1146" s="17">
        <v>0</v>
      </c>
      <c r="D1146" s="11">
        <v>4</v>
      </c>
      <c r="E1146" s="11">
        <v>5</v>
      </c>
      <c r="F1146" s="11">
        <v>39000</v>
      </c>
      <c r="G1146" s="11">
        <v>5</v>
      </c>
      <c r="H1146" s="11">
        <v>39000</v>
      </c>
      <c r="I1146" s="11">
        <v>180</v>
      </c>
      <c r="J1146" s="11">
        <v>95000</v>
      </c>
    </row>
    <row r="1147" spans="1:10">
      <c r="A1147" s="20">
        <v>0</v>
      </c>
      <c r="B1147" s="17">
        <v>0</v>
      </c>
      <c r="C1147" s="17">
        <v>1</v>
      </c>
      <c r="D1147" s="11">
        <v>2</v>
      </c>
      <c r="E1147" s="11">
        <v>3</v>
      </c>
      <c r="F1147" s="11">
        <v>96010</v>
      </c>
      <c r="G1147" s="11">
        <v>6</v>
      </c>
      <c r="H1147" s="11">
        <v>96010</v>
      </c>
      <c r="I1147" s="11">
        <v>350</v>
      </c>
      <c r="J1147" s="11">
        <v>15000</v>
      </c>
    </row>
    <row r="1148" spans="1:10">
      <c r="A1148" s="20">
        <v>0</v>
      </c>
      <c r="B1148" s="17">
        <v>0</v>
      </c>
      <c r="C1148" s="17">
        <v>1</v>
      </c>
      <c r="D1148" s="11">
        <v>3</v>
      </c>
      <c r="E1148" s="11">
        <v>4</v>
      </c>
      <c r="F1148" s="11">
        <v>68200</v>
      </c>
      <c r="G1148" s="11">
        <v>2</v>
      </c>
      <c r="H1148" s="11">
        <v>68200</v>
      </c>
      <c r="I1148" s="11">
        <v>190</v>
      </c>
      <c r="J1148" s="11">
        <v>205000</v>
      </c>
    </row>
    <row r="1149" spans="1:10">
      <c r="A1149" s="20">
        <v>0</v>
      </c>
      <c r="B1149" s="17">
        <v>0</v>
      </c>
      <c r="C1149" s="17">
        <v>1</v>
      </c>
      <c r="D1149" s="11">
        <v>3</v>
      </c>
      <c r="E1149" s="11">
        <v>6</v>
      </c>
      <c r="F1149" s="11">
        <v>59100</v>
      </c>
      <c r="G1149" s="11">
        <v>2</v>
      </c>
      <c r="H1149" s="11">
        <v>59100</v>
      </c>
      <c r="I1149" s="11">
        <v>170</v>
      </c>
      <c r="J1149" s="11">
        <v>250000</v>
      </c>
    </row>
    <row r="1150" spans="1:10">
      <c r="A1150" s="20">
        <v>0</v>
      </c>
      <c r="B1150" s="17">
        <v>0</v>
      </c>
      <c r="C1150" s="17">
        <v>1</v>
      </c>
      <c r="D1150" s="11">
        <v>4</v>
      </c>
      <c r="E1150" s="11">
        <v>6</v>
      </c>
      <c r="F1150" s="11">
        <v>70000</v>
      </c>
      <c r="G1150" s="11">
        <v>2</v>
      </c>
      <c r="H1150" s="11">
        <v>70000</v>
      </c>
      <c r="I1150" s="11">
        <v>120</v>
      </c>
      <c r="J1150" s="11">
        <v>210000</v>
      </c>
    </row>
    <row r="1151" spans="1:10">
      <c r="A1151" s="20">
        <v>0</v>
      </c>
      <c r="B1151" s="17">
        <v>0</v>
      </c>
      <c r="C1151" s="17">
        <v>1</v>
      </c>
      <c r="D1151" s="11">
        <v>4</v>
      </c>
      <c r="E1151" s="11">
        <v>5</v>
      </c>
      <c r="F1151" s="11">
        <v>29000</v>
      </c>
      <c r="G1151" s="11">
        <v>3</v>
      </c>
      <c r="H1151" s="11">
        <v>29000</v>
      </c>
      <c r="I1151" s="11">
        <v>250</v>
      </c>
      <c r="J1151" s="11">
        <v>150000</v>
      </c>
    </row>
    <row r="1152" spans="1:10">
      <c r="A1152" s="20">
        <v>0</v>
      </c>
      <c r="B1152" s="17">
        <v>0</v>
      </c>
      <c r="C1152" s="17">
        <v>1</v>
      </c>
      <c r="D1152" s="11">
        <v>4</v>
      </c>
      <c r="E1152" s="11">
        <v>8</v>
      </c>
      <c r="F1152" s="11">
        <v>312000</v>
      </c>
      <c r="G1152" s="11">
        <v>3</v>
      </c>
      <c r="H1152" s="11">
        <v>312000</v>
      </c>
      <c r="I1152" s="11">
        <v>590</v>
      </c>
      <c r="J1152" s="11">
        <v>700000</v>
      </c>
    </row>
    <row r="1153" spans="1:10">
      <c r="A1153" s="20">
        <v>1</v>
      </c>
      <c r="B1153" s="17">
        <v>0</v>
      </c>
      <c r="C1153" s="17">
        <v>1</v>
      </c>
      <c r="D1153" s="11">
        <v>4</v>
      </c>
      <c r="E1153" s="11">
        <v>10</v>
      </c>
      <c r="F1153" s="11">
        <v>144050</v>
      </c>
      <c r="G1153" s="11">
        <v>6</v>
      </c>
      <c r="H1153" s="11">
        <v>144050</v>
      </c>
      <c r="I1153" s="11">
        <v>420</v>
      </c>
      <c r="J1153" s="11">
        <v>465000</v>
      </c>
    </row>
    <row r="1154" spans="1:10">
      <c r="A1154" s="20">
        <v>1</v>
      </c>
      <c r="B1154" s="17">
        <v>0</v>
      </c>
      <c r="C1154" s="17">
        <v>1</v>
      </c>
      <c r="D1154" s="11">
        <v>4</v>
      </c>
      <c r="E1154" s="11">
        <v>6</v>
      </c>
      <c r="F1154" s="11">
        <v>192700</v>
      </c>
      <c r="G1154" s="11">
        <v>3</v>
      </c>
      <c r="H1154" s="11">
        <v>192700</v>
      </c>
      <c r="I1154" s="11">
        <v>150</v>
      </c>
      <c r="J1154" s="11">
        <v>350000</v>
      </c>
    </row>
    <row r="1155" spans="1:10">
      <c r="A1155" s="20">
        <v>0</v>
      </c>
      <c r="B1155" s="17">
        <v>0</v>
      </c>
      <c r="C1155" s="17">
        <v>1</v>
      </c>
      <c r="D1155" s="11">
        <v>5</v>
      </c>
      <c r="E1155" s="11">
        <v>8</v>
      </c>
      <c r="F1155" s="11">
        <v>262600</v>
      </c>
      <c r="G1155" s="11">
        <v>8</v>
      </c>
      <c r="H1155" s="11">
        <v>262600</v>
      </c>
      <c r="I1155" s="11">
        <v>300</v>
      </c>
      <c r="J1155" s="11">
        <v>400000</v>
      </c>
    </row>
    <row r="1156" spans="1:10">
      <c r="A1156" s="20">
        <v>1</v>
      </c>
      <c r="B1156" s="17">
        <v>0</v>
      </c>
      <c r="C1156" s="17">
        <v>1</v>
      </c>
      <c r="D1156" s="11">
        <v>2</v>
      </c>
      <c r="E1156" s="11">
        <v>5</v>
      </c>
      <c r="F1156" s="11">
        <v>192600</v>
      </c>
      <c r="G1156" s="11">
        <v>3</v>
      </c>
      <c r="H1156" s="11">
        <v>192600</v>
      </c>
      <c r="I1156" s="11">
        <v>90</v>
      </c>
      <c r="J1156" s="11">
        <v>300000</v>
      </c>
    </row>
    <row r="1157" spans="1:10">
      <c r="A1157" s="20">
        <v>0</v>
      </c>
      <c r="B1157" s="17">
        <v>0</v>
      </c>
      <c r="C1157" s="17">
        <v>1</v>
      </c>
      <c r="D1157" s="11">
        <v>2</v>
      </c>
      <c r="E1157" s="11">
        <v>6</v>
      </c>
      <c r="F1157" s="11">
        <v>52500</v>
      </c>
      <c r="G1157" s="11">
        <v>2</v>
      </c>
      <c r="H1157" s="11">
        <v>52500</v>
      </c>
      <c r="I1157" s="11">
        <v>160</v>
      </c>
      <c r="J1157" s="11">
        <v>200000</v>
      </c>
    </row>
    <row r="1158" spans="1:10">
      <c r="A1158" s="20">
        <v>0</v>
      </c>
      <c r="B1158" s="17">
        <v>0</v>
      </c>
      <c r="C1158" s="17">
        <v>1</v>
      </c>
      <c r="D1158" s="11">
        <v>3</v>
      </c>
      <c r="E1158" s="11">
        <v>8</v>
      </c>
      <c r="F1158" s="11">
        <v>84200</v>
      </c>
      <c r="G1158" s="11">
        <v>5</v>
      </c>
      <c r="H1158" s="11">
        <v>84200</v>
      </c>
      <c r="I1158" s="11">
        <v>300</v>
      </c>
      <c r="J1158" s="11">
        <v>310000</v>
      </c>
    </row>
    <row r="1159" spans="1:10">
      <c r="A1159" s="20">
        <v>0</v>
      </c>
      <c r="B1159" s="17">
        <v>0</v>
      </c>
      <c r="C1159" s="17">
        <v>1</v>
      </c>
      <c r="D1159" s="11">
        <v>4</v>
      </c>
      <c r="E1159" s="11">
        <v>6</v>
      </c>
      <c r="F1159" s="11">
        <v>76200</v>
      </c>
      <c r="G1159" s="11">
        <v>3</v>
      </c>
      <c r="H1159" s="11">
        <v>99200</v>
      </c>
      <c r="I1159" s="11">
        <v>100</v>
      </c>
      <c r="J1159" s="11">
        <v>215000</v>
      </c>
    </row>
    <row r="1160" spans="1:10">
      <c r="A1160" s="20">
        <v>0</v>
      </c>
      <c r="B1160" s="17">
        <v>0</v>
      </c>
      <c r="C1160" s="17">
        <v>1</v>
      </c>
      <c r="D1160" s="11">
        <v>5</v>
      </c>
      <c r="E1160" s="11">
        <v>10</v>
      </c>
      <c r="F1160" s="11">
        <v>147000</v>
      </c>
      <c r="G1160" s="11">
        <v>3</v>
      </c>
      <c r="H1160" s="11">
        <v>147000</v>
      </c>
      <c r="I1160" s="11">
        <v>200</v>
      </c>
      <c r="J1160" s="11">
        <v>350000</v>
      </c>
    </row>
    <row r="1161" spans="1:10">
      <c r="A1161" s="20">
        <v>0</v>
      </c>
      <c r="B1161" s="17">
        <v>0</v>
      </c>
      <c r="C1161" s="17">
        <v>1</v>
      </c>
      <c r="D1161" s="11">
        <v>1</v>
      </c>
      <c r="E1161" s="11">
        <v>5</v>
      </c>
      <c r="F1161" s="11">
        <v>14040</v>
      </c>
      <c r="G1161" s="11">
        <v>8</v>
      </c>
      <c r="H1161" s="11">
        <v>85990</v>
      </c>
      <c r="I1161" s="11">
        <v>260</v>
      </c>
      <c r="J1161" s="11">
        <v>12000</v>
      </c>
    </row>
    <row r="1162" spans="1:10">
      <c r="A1162" s="20">
        <v>0</v>
      </c>
      <c r="B1162" s="17">
        <v>0</v>
      </c>
      <c r="C1162" s="17">
        <v>1</v>
      </c>
      <c r="D1162" s="11">
        <v>3</v>
      </c>
      <c r="E1162" s="11">
        <v>5</v>
      </c>
      <c r="F1162" s="11">
        <v>47900</v>
      </c>
      <c r="G1162" s="11">
        <v>3</v>
      </c>
      <c r="H1162" s="11">
        <v>47900</v>
      </c>
      <c r="I1162" s="11">
        <v>100</v>
      </c>
      <c r="J1162" s="11">
        <v>235000</v>
      </c>
    </row>
    <row r="1163" spans="1:10">
      <c r="A1163" s="20">
        <v>0</v>
      </c>
      <c r="B1163" s="17">
        <v>0</v>
      </c>
      <c r="C1163" s="17">
        <v>1</v>
      </c>
      <c r="D1163" s="11">
        <v>3</v>
      </c>
      <c r="E1163" s="11">
        <v>5</v>
      </c>
      <c r="F1163" s="11">
        <v>81700</v>
      </c>
      <c r="G1163" s="11">
        <v>2</v>
      </c>
      <c r="H1163" s="11">
        <v>81700</v>
      </c>
      <c r="I1163" s="11">
        <v>190</v>
      </c>
      <c r="J1163" s="11">
        <v>125000</v>
      </c>
    </row>
    <row r="1164" spans="1:10">
      <c r="A1164" s="20">
        <v>0</v>
      </c>
      <c r="B1164" s="17">
        <v>0</v>
      </c>
      <c r="C1164" s="17">
        <v>1</v>
      </c>
      <c r="D1164" s="11">
        <v>3</v>
      </c>
      <c r="E1164" s="11">
        <v>5</v>
      </c>
      <c r="F1164" s="11">
        <v>79800</v>
      </c>
      <c r="G1164" s="11">
        <v>2</v>
      </c>
      <c r="H1164" s="11">
        <v>79800</v>
      </c>
      <c r="I1164" s="11">
        <v>170</v>
      </c>
      <c r="J1164" s="11">
        <v>200000</v>
      </c>
    </row>
    <row r="1165" spans="1:10">
      <c r="A1165" s="20">
        <v>1</v>
      </c>
      <c r="B1165" s="17">
        <v>0</v>
      </c>
      <c r="C1165" s="17">
        <v>1</v>
      </c>
      <c r="D1165" s="11">
        <v>3</v>
      </c>
      <c r="E1165" s="11">
        <v>5</v>
      </c>
      <c r="F1165" s="11">
        <v>37700</v>
      </c>
      <c r="G1165" s="11">
        <v>4</v>
      </c>
      <c r="H1165" s="11">
        <v>37700</v>
      </c>
      <c r="I1165" s="11">
        <v>320</v>
      </c>
      <c r="J1165" s="11">
        <v>300000</v>
      </c>
    </row>
    <row r="1166" spans="1:10">
      <c r="A1166" s="20">
        <v>0</v>
      </c>
      <c r="B1166" s="17">
        <v>0</v>
      </c>
      <c r="C1166" s="17">
        <v>1</v>
      </c>
      <c r="D1166" s="11">
        <v>3</v>
      </c>
      <c r="E1166" s="11">
        <v>5</v>
      </c>
      <c r="F1166" s="11">
        <v>40100</v>
      </c>
      <c r="G1166" s="11">
        <v>6</v>
      </c>
      <c r="H1166" s="11">
        <v>40100</v>
      </c>
      <c r="I1166" s="11">
        <v>60</v>
      </c>
      <c r="J1166" s="11">
        <v>100000</v>
      </c>
    </row>
    <row r="1167" spans="1:10">
      <c r="A1167" s="20">
        <v>0</v>
      </c>
      <c r="B1167" s="17">
        <v>0</v>
      </c>
      <c r="C1167" s="17">
        <v>1</v>
      </c>
      <c r="D1167" s="11">
        <v>2</v>
      </c>
      <c r="E1167" s="11">
        <v>5</v>
      </c>
      <c r="F1167" s="11">
        <v>73000</v>
      </c>
      <c r="G1167" s="11">
        <v>2</v>
      </c>
      <c r="H1167" s="11">
        <v>73000</v>
      </c>
      <c r="I1167" s="11">
        <v>370</v>
      </c>
      <c r="J1167" s="11">
        <v>500000</v>
      </c>
    </row>
    <row r="1168" spans="1:10">
      <c r="A1168" s="20">
        <v>1</v>
      </c>
      <c r="B1168" s="17">
        <v>0</v>
      </c>
      <c r="C1168" s="17">
        <v>1</v>
      </c>
      <c r="D1168" s="11">
        <v>2</v>
      </c>
      <c r="E1168" s="11">
        <v>7</v>
      </c>
      <c r="F1168" s="11">
        <v>18000</v>
      </c>
      <c r="G1168" s="11">
        <v>2</v>
      </c>
      <c r="H1168" s="11">
        <v>18000</v>
      </c>
      <c r="I1168" s="11">
        <v>200</v>
      </c>
      <c r="J1168" s="11">
        <v>25000</v>
      </c>
    </row>
    <row r="1169" spans="1:10">
      <c r="A1169" s="20">
        <v>0</v>
      </c>
      <c r="B1169" s="17">
        <v>0</v>
      </c>
      <c r="C1169" s="17">
        <v>1</v>
      </c>
      <c r="D1169" s="11">
        <v>3</v>
      </c>
      <c r="E1169" s="11">
        <v>5</v>
      </c>
      <c r="F1169" s="11">
        <v>56000</v>
      </c>
      <c r="G1169" s="11">
        <v>4</v>
      </c>
      <c r="H1169" s="11">
        <v>56000</v>
      </c>
      <c r="I1169" s="11">
        <v>250</v>
      </c>
      <c r="J1169" s="11">
        <v>300000</v>
      </c>
    </row>
    <row r="1170" spans="1:10">
      <c r="A1170" s="20">
        <v>0</v>
      </c>
      <c r="B1170" s="17">
        <v>0</v>
      </c>
      <c r="C1170" s="17">
        <v>1</v>
      </c>
      <c r="D1170" s="11">
        <v>3</v>
      </c>
      <c r="E1170" s="11">
        <v>6</v>
      </c>
      <c r="F1170" s="11">
        <v>161000</v>
      </c>
      <c r="G1170" s="11">
        <v>2</v>
      </c>
      <c r="H1170" s="11">
        <v>161000</v>
      </c>
      <c r="I1170" s="11">
        <v>100</v>
      </c>
      <c r="J1170" s="11">
        <v>250000</v>
      </c>
    </row>
    <row r="1171" spans="1:10">
      <c r="A1171" s="20">
        <v>0</v>
      </c>
      <c r="B1171" s="17">
        <v>0</v>
      </c>
      <c r="C1171" s="17">
        <v>1</v>
      </c>
      <c r="D1171" s="11">
        <v>3</v>
      </c>
      <c r="E1171" s="11">
        <v>9</v>
      </c>
      <c r="F1171" s="11">
        <v>86200</v>
      </c>
      <c r="G1171" s="11">
        <v>4</v>
      </c>
      <c r="H1171" s="11">
        <v>86200</v>
      </c>
      <c r="I1171" s="11">
        <v>80</v>
      </c>
      <c r="J1171" s="11">
        <v>323000</v>
      </c>
    </row>
    <row r="1172" spans="1:10">
      <c r="A1172" s="20">
        <v>0</v>
      </c>
      <c r="B1172" s="17">
        <v>0</v>
      </c>
      <c r="C1172" s="17">
        <v>1</v>
      </c>
      <c r="D1172" s="11">
        <v>3</v>
      </c>
      <c r="E1172" s="11">
        <v>5</v>
      </c>
      <c r="F1172" s="11">
        <v>147000</v>
      </c>
      <c r="G1172" s="11">
        <v>3</v>
      </c>
      <c r="H1172" s="11">
        <v>147000</v>
      </c>
      <c r="I1172" s="11">
        <v>60</v>
      </c>
      <c r="J1172" s="11">
        <v>182000</v>
      </c>
    </row>
    <row r="1173" spans="1:10">
      <c r="A1173" s="20">
        <v>0</v>
      </c>
      <c r="B1173" s="17">
        <v>0</v>
      </c>
      <c r="C1173" s="17">
        <v>1</v>
      </c>
      <c r="D1173" s="11">
        <v>3</v>
      </c>
      <c r="E1173" s="11">
        <v>10</v>
      </c>
      <c r="F1173" s="11">
        <v>173000</v>
      </c>
      <c r="G1173" s="11">
        <v>2</v>
      </c>
      <c r="H1173" s="11">
        <v>173000</v>
      </c>
      <c r="I1173" s="11">
        <v>40</v>
      </c>
      <c r="J1173" s="11">
        <v>500000</v>
      </c>
    </row>
    <row r="1174" spans="1:10">
      <c r="A1174" s="20">
        <v>1</v>
      </c>
      <c r="B1174" s="17">
        <v>0</v>
      </c>
      <c r="C1174" s="17">
        <v>1</v>
      </c>
      <c r="D1174" s="11">
        <v>3</v>
      </c>
      <c r="E1174" s="11">
        <v>5</v>
      </c>
      <c r="F1174" s="11">
        <v>20900</v>
      </c>
      <c r="G1174" s="11">
        <v>2</v>
      </c>
      <c r="H1174" s="11">
        <v>20900</v>
      </c>
      <c r="I1174" s="11">
        <v>100</v>
      </c>
      <c r="J1174" s="11">
        <v>180000</v>
      </c>
    </row>
    <row r="1175" spans="1:10">
      <c r="A1175" s="20">
        <v>0</v>
      </c>
      <c r="B1175" s="17">
        <v>0</v>
      </c>
      <c r="C1175" s="17">
        <v>1</v>
      </c>
      <c r="D1175" s="11">
        <v>3</v>
      </c>
      <c r="E1175" s="11">
        <v>6</v>
      </c>
      <c r="F1175" s="11">
        <v>63100</v>
      </c>
      <c r="G1175" s="11">
        <v>5</v>
      </c>
      <c r="H1175" s="11">
        <v>63100</v>
      </c>
      <c r="I1175" s="11">
        <v>200</v>
      </c>
      <c r="J1175" s="11">
        <v>80000</v>
      </c>
    </row>
    <row r="1176" spans="1:10">
      <c r="A1176" s="20">
        <v>0</v>
      </c>
      <c r="B1176" s="17">
        <v>0</v>
      </c>
      <c r="C1176" s="17">
        <v>1</v>
      </c>
      <c r="D1176" s="11">
        <v>3</v>
      </c>
      <c r="E1176" s="11">
        <v>10</v>
      </c>
      <c r="F1176" s="11">
        <v>369600</v>
      </c>
      <c r="G1176" s="11">
        <v>2</v>
      </c>
      <c r="H1176" s="11">
        <v>369600</v>
      </c>
      <c r="I1176" s="11">
        <v>450</v>
      </c>
      <c r="J1176" s="11">
        <v>625000</v>
      </c>
    </row>
    <row r="1177" spans="1:10">
      <c r="A1177" s="20">
        <v>0</v>
      </c>
      <c r="B1177" s="17">
        <v>0</v>
      </c>
      <c r="C1177" s="17">
        <v>1</v>
      </c>
      <c r="D1177" s="11">
        <v>4</v>
      </c>
      <c r="E1177" s="11">
        <v>8</v>
      </c>
      <c r="F1177" s="11">
        <v>74900</v>
      </c>
      <c r="G1177" s="11">
        <v>2</v>
      </c>
      <c r="H1177" s="11">
        <v>74900</v>
      </c>
      <c r="I1177" s="11">
        <v>150</v>
      </c>
      <c r="J1177" s="11">
        <v>150000</v>
      </c>
    </row>
    <row r="1178" spans="1:10">
      <c r="A1178" s="20">
        <v>1</v>
      </c>
      <c r="B1178" s="17">
        <v>0</v>
      </c>
      <c r="C1178" s="17">
        <v>1</v>
      </c>
      <c r="D1178" s="11">
        <v>3</v>
      </c>
      <c r="E1178" s="11">
        <v>5</v>
      </c>
      <c r="F1178" s="11">
        <v>185600</v>
      </c>
      <c r="G1178" s="11">
        <v>4</v>
      </c>
      <c r="H1178" s="11">
        <v>185600</v>
      </c>
      <c r="I1178" s="11">
        <v>250</v>
      </c>
      <c r="J1178" s="11">
        <v>360000</v>
      </c>
    </row>
    <row r="1179" spans="1:10">
      <c r="A1179" s="20">
        <v>0</v>
      </c>
      <c r="B1179" s="17">
        <v>0</v>
      </c>
      <c r="C1179" s="17">
        <v>1</v>
      </c>
      <c r="D1179" s="11">
        <v>3</v>
      </c>
      <c r="E1179" s="11">
        <v>4</v>
      </c>
      <c r="F1179" s="11">
        <v>10000</v>
      </c>
      <c r="G1179" s="11">
        <v>2</v>
      </c>
      <c r="H1179" s="11">
        <v>54000</v>
      </c>
      <c r="I1179" s="11">
        <v>110</v>
      </c>
      <c r="J1179" s="11">
        <v>250000</v>
      </c>
    </row>
    <row r="1180" spans="1:10">
      <c r="A1180" s="20">
        <v>1</v>
      </c>
      <c r="B1180" s="17">
        <v>0</v>
      </c>
      <c r="C1180" s="17">
        <v>1</v>
      </c>
      <c r="D1180" s="11">
        <v>4</v>
      </c>
      <c r="E1180" s="11">
        <v>6</v>
      </c>
      <c r="F1180" s="11">
        <v>1400</v>
      </c>
      <c r="G1180" s="11">
        <v>2</v>
      </c>
      <c r="H1180" s="11">
        <v>1400</v>
      </c>
      <c r="I1180" s="11">
        <v>100</v>
      </c>
      <c r="J1180" s="11">
        <v>350000</v>
      </c>
    </row>
    <row r="1181" spans="1:10">
      <c r="A1181" s="20">
        <v>0</v>
      </c>
      <c r="B1181" s="17">
        <v>0</v>
      </c>
      <c r="C1181" s="17">
        <v>1</v>
      </c>
      <c r="D1181" s="11">
        <v>3</v>
      </c>
      <c r="E1181" s="11">
        <v>8</v>
      </c>
      <c r="F1181" s="11">
        <v>25800</v>
      </c>
      <c r="G1181" s="11">
        <v>2</v>
      </c>
      <c r="H1181" s="11">
        <v>25800</v>
      </c>
      <c r="I1181" s="11">
        <v>80</v>
      </c>
      <c r="J1181" s="11">
        <v>200000</v>
      </c>
    </row>
    <row r="1182" spans="1:10">
      <c r="A1182" s="20">
        <v>1</v>
      </c>
      <c r="B1182" s="17">
        <v>0</v>
      </c>
      <c r="C1182" s="17">
        <v>1</v>
      </c>
      <c r="D1182" s="11">
        <v>3</v>
      </c>
      <c r="E1182" s="11">
        <v>8</v>
      </c>
      <c r="F1182" s="11">
        <v>5700</v>
      </c>
      <c r="G1182" s="11">
        <v>4</v>
      </c>
      <c r="H1182" s="11">
        <v>5700</v>
      </c>
      <c r="I1182" s="11">
        <v>150</v>
      </c>
      <c r="J1182" s="11">
        <v>450000</v>
      </c>
    </row>
    <row r="1183" spans="1:10">
      <c r="A1183" s="20">
        <v>0</v>
      </c>
      <c r="B1183" s="17">
        <v>0</v>
      </c>
      <c r="C1183" s="17">
        <v>1</v>
      </c>
      <c r="D1183" s="11">
        <v>3</v>
      </c>
      <c r="E1183" s="11">
        <v>4</v>
      </c>
      <c r="F1183" s="11">
        <v>34800</v>
      </c>
      <c r="G1183" s="11">
        <v>2</v>
      </c>
      <c r="H1183" s="11">
        <v>34800</v>
      </c>
      <c r="I1183" s="11">
        <v>250</v>
      </c>
      <c r="J1183" s="11">
        <v>250000</v>
      </c>
    </row>
    <row r="1184" spans="1:10">
      <c r="A1184" s="20">
        <v>0</v>
      </c>
      <c r="B1184" s="17">
        <v>1</v>
      </c>
      <c r="C1184" s="17">
        <v>1</v>
      </c>
      <c r="D1184" s="11">
        <v>3</v>
      </c>
      <c r="E1184" s="11">
        <v>4</v>
      </c>
      <c r="F1184" s="11">
        <v>399000</v>
      </c>
      <c r="G1184" s="11">
        <v>2</v>
      </c>
      <c r="H1184" s="11">
        <v>399000</v>
      </c>
      <c r="I1184" s="11">
        <v>260</v>
      </c>
      <c r="J1184" s="11">
        <v>500000</v>
      </c>
    </row>
    <row r="1185" spans="1:10">
      <c r="A1185" s="20">
        <v>0</v>
      </c>
      <c r="B1185" s="17">
        <v>0</v>
      </c>
      <c r="C1185" s="17">
        <v>1</v>
      </c>
      <c r="D1185" s="11">
        <v>4</v>
      </c>
      <c r="E1185" s="11">
        <v>7</v>
      </c>
      <c r="F1185" s="11">
        <v>140000</v>
      </c>
      <c r="G1185" s="11">
        <v>4</v>
      </c>
      <c r="H1185" s="11">
        <v>140000</v>
      </c>
      <c r="I1185" s="11">
        <v>170</v>
      </c>
      <c r="J1185" s="11">
        <v>325000</v>
      </c>
    </row>
    <row r="1186" spans="1:10">
      <c r="A1186" s="20">
        <v>1</v>
      </c>
      <c r="B1186" s="17">
        <v>0</v>
      </c>
      <c r="C1186" s="17">
        <v>1</v>
      </c>
      <c r="D1186" s="11">
        <v>4</v>
      </c>
      <c r="E1186" s="11">
        <v>8</v>
      </c>
      <c r="F1186" s="11">
        <v>220600</v>
      </c>
      <c r="G1186" s="11">
        <v>2</v>
      </c>
      <c r="H1186" s="11">
        <v>220600</v>
      </c>
      <c r="I1186" s="11">
        <v>350</v>
      </c>
      <c r="J1186" s="11">
        <v>750000</v>
      </c>
    </row>
    <row r="1187" spans="1:10">
      <c r="A1187" s="20">
        <v>0</v>
      </c>
      <c r="B1187" s="17">
        <v>1</v>
      </c>
      <c r="C1187" s="17">
        <v>1</v>
      </c>
      <c r="D1187" s="11">
        <v>1</v>
      </c>
      <c r="E1187" s="11">
        <v>4</v>
      </c>
      <c r="F1187" s="11">
        <v>155300</v>
      </c>
      <c r="G1187" s="11">
        <v>2</v>
      </c>
      <c r="H1187" s="11">
        <v>155300</v>
      </c>
      <c r="I1187" s="11">
        <v>200</v>
      </c>
      <c r="J1187" s="11">
        <v>40000</v>
      </c>
    </row>
    <row r="1188" spans="1:10">
      <c r="A1188" s="20">
        <v>0</v>
      </c>
      <c r="B1188" s="17">
        <v>0</v>
      </c>
      <c r="C1188" s="17">
        <v>1</v>
      </c>
      <c r="D1188" s="11">
        <v>4</v>
      </c>
      <c r="E1188" s="11">
        <v>7</v>
      </c>
      <c r="F1188" s="11">
        <v>38000</v>
      </c>
      <c r="G1188" s="11">
        <v>2</v>
      </c>
      <c r="H1188" s="11">
        <v>102600</v>
      </c>
      <c r="I1188" s="11">
        <v>90</v>
      </c>
      <c r="J1188" s="11">
        <v>329000</v>
      </c>
    </row>
    <row r="1189" spans="1:10">
      <c r="A1189" s="20">
        <v>0</v>
      </c>
      <c r="B1189" s="17">
        <v>1</v>
      </c>
      <c r="C1189" s="17">
        <v>0</v>
      </c>
      <c r="D1189" s="11">
        <v>1</v>
      </c>
      <c r="E1189" s="11">
        <v>2</v>
      </c>
      <c r="F1189" s="11">
        <v>20000</v>
      </c>
      <c r="G1189" s="11">
        <v>2</v>
      </c>
      <c r="H1189" s="11">
        <v>29000</v>
      </c>
      <c r="I1189" s="11">
        <v>70</v>
      </c>
      <c r="J1189" s="11">
        <v>80000</v>
      </c>
    </row>
    <row r="1190" spans="1:10">
      <c r="A1190" s="20">
        <v>0</v>
      </c>
      <c r="B1190" s="17">
        <v>0</v>
      </c>
      <c r="C1190" s="17">
        <v>1</v>
      </c>
      <c r="D1190" s="11">
        <v>1</v>
      </c>
      <c r="E1190" s="11">
        <v>2</v>
      </c>
      <c r="F1190" s="11">
        <v>120800</v>
      </c>
      <c r="G1190" s="11">
        <v>2</v>
      </c>
      <c r="H1190" s="11">
        <v>120800</v>
      </c>
      <c r="I1190" s="11">
        <v>100</v>
      </c>
      <c r="J1190" s="11">
        <v>7000</v>
      </c>
    </row>
    <row r="1191" spans="1:10">
      <c r="A1191" s="20">
        <v>0</v>
      </c>
      <c r="B1191" s="17">
        <v>0</v>
      </c>
      <c r="C1191" s="17">
        <v>1</v>
      </c>
      <c r="D1191" s="11">
        <v>3</v>
      </c>
      <c r="E1191" s="11">
        <v>4</v>
      </c>
      <c r="F1191" s="11">
        <v>66900</v>
      </c>
      <c r="G1191" s="11">
        <v>3</v>
      </c>
      <c r="H1191" s="11">
        <v>143000</v>
      </c>
      <c r="I1191" s="11">
        <v>80</v>
      </c>
      <c r="J1191" s="11">
        <v>200000</v>
      </c>
    </row>
    <row r="1192" spans="1:10">
      <c r="A1192" s="20">
        <v>0</v>
      </c>
      <c r="B1192" s="17">
        <v>0</v>
      </c>
      <c r="C1192" s="17">
        <v>1</v>
      </c>
      <c r="D1192" s="11">
        <v>3</v>
      </c>
      <c r="E1192" s="11">
        <v>6</v>
      </c>
      <c r="F1192" s="11">
        <v>203000</v>
      </c>
      <c r="G1192" s="11">
        <v>2</v>
      </c>
      <c r="H1192" s="11">
        <v>203000</v>
      </c>
      <c r="I1192" s="11">
        <v>250</v>
      </c>
      <c r="J1192" s="11">
        <v>300000</v>
      </c>
    </row>
    <row r="1193" spans="1:10">
      <c r="A1193" s="20">
        <v>0</v>
      </c>
      <c r="B1193" s="17">
        <v>0</v>
      </c>
      <c r="C1193" s="17">
        <v>1</v>
      </c>
      <c r="D1193" s="11">
        <v>2</v>
      </c>
      <c r="E1193" s="11">
        <v>6</v>
      </c>
      <c r="F1193" s="11">
        <v>53800</v>
      </c>
      <c r="G1193" s="11">
        <v>2</v>
      </c>
      <c r="H1193" s="11">
        <v>53800</v>
      </c>
      <c r="I1193" s="11">
        <v>170</v>
      </c>
      <c r="J1193" s="11">
        <v>200000</v>
      </c>
    </row>
    <row r="1194" spans="1:10">
      <c r="A1194" s="20">
        <v>0</v>
      </c>
      <c r="B1194" s="17">
        <v>0</v>
      </c>
      <c r="C1194" s="17">
        <v>1</v>
      </c>
      <c r="D1194" s="11">
        <v>3</v>
      </c>
      <c r="E1194" s="11">
        <v>5</v>
      </c>
      <c r="F1194" s="11">
        <v>82000</v>
      </c>
      <c r="G1194" s="11">
        <v>2</v>
      </c>
      <c r="H1194" s="11">
        <v>82000</v>
      </c>
      <c r="I1194" s="11">
        <v>40</v>
      </c>
      <c r="J1194" s="11">
        <v>250000</v>
      </c>
    </row>
    <row r="1195" spans="1:10">
      <c r="A1195" s="20">
        <v>0</v>
      </c>
      <c r="B1195" s="17">
        <v>0</v>
      </c>
      <c r="C1195" s="17">
        <v>1</v>
      </c>
      <c r="D1195" s="11">
        <v>3</v>
      </c>
      <c r="E1195" s="11">
        <v>4</v>
      </c>
      <c r="F1195" s="11">
        <v>33600</v>
      </c>
      <c r="G1195" s="11">
        <v>4</v>
      </c>
      <c r="H1195" s="11">
        <v>35700</v>
      </c>
      <c r="I1195" s="11">
        <v>200</v>
      </c>
      <c r="J1195" s="11">
        <v>175000</v>
      </c>
    </row>
    <row r="1196" spans="1:10">
      <c r="A1196" s="20">
        <v>0</v>
      </c>
      <c r="B1196" s="17">
        <v>0</v>
      </c>
      <c r="C1196" s="17">
        <v>1</v>
      </c>
      <c r="D1196" s="11">
        <v>2</v>
      </c>
      <c r="E1196" s="11">
        <v>4</v>
      </c>
      <c r="F1196" s="11">
        <v>31000</v>
      </c>
      <c r="G1196" s="11">
        <v>2</v>
      </c>
      <c r="H1196" s="11">
        <v>31000</v>
      </c>
      <c r="I1196" s="11">
        <v>160</v>
      </c>
      <c r="J1196" s="11">
        <v>140000</v>
      </c>
    </row>
    <row r="1197" spans="1:10">
      <c r="A1197" s="20">
        <v>0</v>
      </c>
      <c r="B1197" s="17">
        <v>0</v>
      </c>
      <c r="C1197" s="17">
        <v>1</v>
      </c>
      <c r="D1197" s="11">
        <v>3</v>
      </c>
      <c r="E1197" s="11">
        <v>6</v>
      </c>
      <c r="F1197" s="11">
        <v>198900</v>
      </c>
      <c r="G1197" s="11">
        <v>4</v>
      </c>
      <c r="H1197" s="11">
        <v>198900</v>
      </c>
      <c r="I1197" s="11">
        <v>90</v>
      </c>
      <c r="J1197" s="11">
        <v>400000</v>
      </c>
    </row>
    <row r="1198" spans="1:10">
      <c r="A1198" s="20">
        <v>0</v>
      </c>
      <c r="B1198" s="17">
        <v>0</v>
      </c>
      <c r="C1198" s="17">
        <v>0</v>
      </c>
      <c r="D1198" s="11">
        <v>0</v>
      </c>
      <c r="E1198" s="11">
        <v>1</v>
      </c>
      <c r="F1198" s="11">
        <v>22930</v>
      </c>
      <c r="G1198" s="11">
        <v>11</v>
      </c>
      <c r="H1198" s="11">
        <v>22930</v>
      </c>
      <c r="I1198" s="11">
        <v>90</v>
      </c>
      <c r="J1198" s="11">
        <v>25000</v>
      </c>
    </row>
    <row r="1199" spans="1:10">
      <c r="A1199" s="20">
        <v>0</v>
      </c>
      <c r="B1199" s="17">
        <v>0</v>
      </c>
      <c r="C1199" s="17">
        <v>1</v>
      </c>
      <c r="D1199" s="11">
        <v>3</v>
      </c>
      <c r="E1199" s="11">
        <v>6</v>
      </c>
      <c r="F1199" s="11">
        <v>96000</v>
      </c>
      <c r="G1199" s="11">
        <v>6</v>
      </c>
      <c r="H1199" s="11">
        <v>96000</v>
      </c>
      <c r="I1199" s="11">
        <v>120</v>
      </c>
      <c r="J1199" s="11">
        <v>225000</v>
      </c>
    </row>
    <row r="1200" spans="1:10">
      <c r="A1200" s="20">
        <v>0</v>
      </c>
      <c r="B1200" s="17">
        <v>0</v>
      </c>
      <c r="C1200" s="17">
        <v>1</v>
      </c>
      <c r="D1200" s="11">
        <v>3</v>
      </c>
      <c r="E1200" s="11">
        <v>7</v>
      </c>
      <c r="F1200" s="11">
        <v>101400</v>
      </c>
      <c r="G1200" s="11">
        <v>3</v>
      </c>
      <c r="H1200" s="11">
        <v>101400</v>
      </c>
      <c r="I1200" s="11">
        <v>170</v>
      </c>
      <c r="J1200" s="11">
        <v>200000</v>
      </c>
    </row>
    <row r="1201" spans="1:10">
      <c r="A1201" s="20">
        <v>0</v>
      </c>
      <c r="B1201" s="17">
        <v>0</v>
      </c>
      <c r="C1201" s="17">
        <v>1</v>
      </c>
      <c r="D1201" s="11">
        <v>3</v>
      </c>
      <c r="E1201" s="11">
        <v>9</v>
      </c>
      <c r="F1201" s="11">
        <v>147600</v>
      </c>
      <c r="G1201" s="11">
        <v>2</v>
      </c>
      <c r="H1201" s="11">
        <v>147600</v>
      </c>
      <c r="I1201" s="11">
        <v>250</v>
      </c>
      <c r="J1201" s="11">
        <v>270000</v>
      </c>
    </row>
    <row r="1202" spans="1:10">
      <c r="A1202" s="20">
        <v>0</v>
      </c>
      <c r="B1202" s="17">
        <v>0</v>
      </c>
      <c r="C1202" s="17">
        <v>1</v>
      </c>
      <c r="D1202" s="11">
        <v>3</v>
      </c>
      <c r="E1202" s="11">
        <v>8</v>
      </c>
      <c r="F1202" s="11">
        <v>142001</v>
      </c>
      <c r="G1202" s="11">
        <v>2</v>
      </c>
      <c r="H1202" s="11">
        <v>142001</v>
      </c>
      <c r="I1202" s="11">
        <v>200</v>
      </c>
      <c r="J1202" s="11">
        <v>190000</v>
      </c>
    </row>
    <row r="1203" spans="1:10">
      <c r="A1203" s="20">
        <v>1</v>
      </c>
      <c r="B1203" s="17">
        <v>0</v>
      </c>
      <c r="C1203" s="17">
        <v>1</v>
      </c>
      <c r="D1203" s="11">
        <v>3</v>
      </c>
      <c r="E1203" s="11">
        <v>4</v>
      </c>
      <c r="F1203" s="11">
        <v>189800</v>
      </c>
      <c r="G1203" s="11">
        <v>2</v>
      </c>
      <c r="H1203" s="11">
        <v>189800</v>
      </c>
      <c r="I1203" s="11">
        <v>210</v>
      </c>
      <c r="J1203" s="11">
        <v>120000</v>
      </c>
    </row>
    <row r="1204" spans="1:10">
      <c r="A1204" s="20">
        <v>0</v>
      </c>
      <c r="B1204" s="17">
        <v>0</v>
      </c>
      <c r="C1204" s="17">
        <v>1</v>
      </c>
      <c r="D1204" s="11">
        <v>3</v>
      </c>
      <c r="E1204" s="11">
        <v>4</v>
      </c>
      <c r="F1204" s="11">
        <v>54350</v>
      </c>
      <c r="G1204" s="11">
        <v>7</v>
      </c>
      <c r="H1204" s="11">
        <v>54350</v>
      </c>
      <c r="I1204" s="11">
        <v>200</v>
      </c>
      <c r="J1204" s="11">
        <v>25000</v>
      </c>
    </row>
    <row r="1205" spans="1:10">
      <c r="A1205" s="20">
        <v>0</v>
      </c>
      <c r="B1205" s="17">
        <v>0</v>
      </c>
      <c r="C1205" s="17">
        <v>1</v>
      </c>
      <c r="D1205" s="11">
        <v>3</v>
      </c>
      <c r="E1205" s="11">
        <v>5</v>
      </c>
      <c r="F1205" s="11">
        <v>75800</v>
      </c>
      <c r="G1205" s="11">
        <v>2</v>
      </c>
      <c r="H1205" s="11">
        <v>75800</v>
      </c>
      <c r="I1205" s="11">
        <v>170</v>
      </c>
      <c r="J1205" s="11">
        <v>200000</v>
      </c>
    </row>
    <row r="1206" spans="1:10">
      <c r="A1206" s="20">
        <v>0</v>
      </c>
      <c r="B1206" s="17">
        <v>0</v>
      </c>
      <c r="C1206" s="17">
        <v>1</v>
      </c>
      <c r="D1206" s="11">
        <v>4</v>
      </c>
      <c r="E1206" s="11">
        <v>7</v>
      </c>
      <c r="F1206" s="11">
        <v>284800</v>
      </c>
      <c r="G1206" s="11">
        <v>2</v>
      </c>
      <c r="H1206" s="11">
        <v>284800</v>
      </c>
      <c r="I1206" s="11">
        <v>100</v>
      </c>
      <c r="J1206" s="11">
        <v>480000</v>
      </c>
    </row>
    <row r="1207" spans="1:10">
      <c r="A1207" s="20">
        <v>0</v>
      </c>
      <c r="B1207" s="17">
        <v>0</v>
      </c>
      <c r="C1207" s="17">
        <v>1</v>
      </c>
      <c r="D1207" s="11">
        <v>3</v>
      </c>
      <c r="E1207" s="11">
        <v>4</v>
      </c>
      <c r="F1207" s="11">
        <v>82900</v>
      </c>
      <c r="G1207" s="11">
        <v>2</v>
      </c>
      <c r="H1207" s="11">
        <v>82900</v>
      </c>
      <c r="I1207" s="11">
        <v>80</v>
      </c>
      <c r="J1207" s="11">
        <v>150000</v>
      </c>
    </row>
    <row r="1208" spans="1:10">
      <c r="A1208" s="20">
        <v>0</v>
      </c>
      <c r="B1208" s="17">
        <v>0</v>
      </c>
      <c r="C1208" s="17">
        <v>1</v>
      </c>
      <c r="D1208" s="11">
        <v>3</v>
      </c>
      <c r="E1208" s="11">
        <v>5</v>
      </c>
      <c r="F1208" s="11">
        <v>36150</v>
      </c>
      <c r="G1208" s="11">
        <v>2</v>
      </c>
      <c r="H1208" s="11">
        <v>36150</v>
      </c>
      <c r="I1208" s="11">
        <v>350</v>
      </c>
      <c r="J1208" s="11">
        <v>10000</v>
      </c>
    </row>
    <row r="1209" spans="1:10">
      <c r="A1209" s="20">
        <v>0</v>
      </c>
      <c r="B1209" s="17">
        <v>0</v>
      </c>
      <c r="C1209" s="17">
        <v>1</v>
      </c>
      <c r="D1209" s="11">
        <v>4</v>
      </c>
      <c r="E1209" s="11">
        <v>5</v>
      </c>
      <c r="F1209" s="11">
        <v>18200</v>
      </c>
      <c r="G1209" s="11">
        <v>6</v>
      </c>
      <c r="H1209" s="11">
        <v>18200</v>
      </c>
      <c r="I1209" s="11">
        <v>160</v>
      </c>
      <c r="J1209" s="11">
        <v>125000</v>
      </c>
    </row>
    <row r="1210" spans="1:10">
      <c r="A1210" s="20">
        <v>0</v>
      </c>
      <c r="B1210" s="17">
        <v>0</v>
      </c>
      <c r="C1210" s="17">
        <v>1</v>
      </c>
      <c r="D1210" s="11">
        <v>4</v>
      </c>
      <c r="E1210" s="11">
        <v>6</v>
      </c>
      <c r="F1210" s="11">
        <v>117980</v>
      </c>
      <c r="G1210" s="11">
        <v>5</v>
      </c>
      <c r="H1210" s="11">
        <v>117980</v>
      </c>
      <c r="I1210" s="11">
        <v>150</v>
      </c>
      <c r="J1210" s="11">
        <v>300000</v>
      </c>
    </row>
    <row r="1211" spans="1:10">
      <c r="A1211" s="20">
        <v>0</v>
      </c>
      <c r="B1211" s="17">
        <v>0</v>
      </c>
      <c r="C1211" s="17">
        <v>1</v>
      </c>
      <c r="D1211" s="11">
        <v>3</v>
      </c>
      <c r="E1211" s="11">
        <v>7</v>
      </c>
      <c r="F1211" s="11">
        <v>151610</v>
      </c>
      <c r="G1211" s="11">
        <v>3</v>
      </c>
      <c r="H1211" s="11">
        <v>151610</v>
      </c>
      <c r="I1211" s="11">
        <v>130</v>
      </c>
      <c r="J1211" s="11">
        <v>350000</v>
      </c>
    </row>
    <row r="1212" spans="1:10">
      <c r="A1212" s="20">
        <v>1</v>
      </c>
      <c r="B1212" s="17">
        <v>0</v>
      </c>
      <c r="C1212" s="17">
        <v>1</v>
      </c>
      <c r="D1212" s="11">
        <v>3</v>
      </c>
      <c r="E1212" s="11">
        <v>6</v>
      </c>
      <c r="F1212" s="11">
        <v>137200</v>
      </c>
      <c r="G1212" s="11">
        <v>2</v>
      </c>
      <c r="H1212" s="11">
        <v>137200</v>
      </c>
      <c r="I1212" s="11">
        <v>150</v>
      </c>
      <c r="J1212" s="11">
        <v>525000</v>
      </c>
    </row>
    <row r="1213" spans="1:10">
      <c r="A1213" s="20">
        <v>0</v>
      </c>
      <c r="B1213" s="17">
        <v>0</v>
      </c>
      <c r="C1213" s="17">
        <v>1</v>
      </c>
      <c r="D1213" s="11">
        <v>3</v>
      </c>
      <c r="E1213" s="11">
        <v>6</v>
      </c>
      <c r="F1213" s="11">
        <v>160700</v>
      </c>
      <c r="G1213" s="11">
        <v>2</v>
      </c>
      <c r="H1213" s="11">
        <v>160700</v>
      </c>
      <c r="I1213" s="11">
        <v>350</v>
      </c>
      <c r="J1213" s="11">
        <v>250000</v>
      </c>
    </row>
    <row r="1214" spans="1:10">
      <c r="A1214" s="20">
        <v>1</v>
      </c>
      <c r="B1214" s="17">
        <v>0</v>
      </c>
      <c r="C1214" s="17">
        <v>1</v>
      </c>
      <c r="D1214" s="11">
        <v>2</v>
      </c>
      <c r="E1214" s="11">
        <v>6</v>
      </c>
      <c r="F1214" s="11">
        <v>57800</v>
      </c>
      <c r="G1214" s="11">
        <v>2</v>
      </c>
      <c r="H1214" s="11">
        <v>57800</v>
      </c>
      <c r="I1214" s="11">
        <v>100</v>
      </c>
      <c r="J1214" s="11">
        <v>300000</v>
      </c>
    </row>
    <row r="1215" spans="1:10">
      <c r="A1215" s="20">
        <v>1</v>
      </c>
      <c r="B1215" s="17">
        <v>0</v>
      </c>
      <c r="C1215" s="17">
        <v>1</v>
      </c>
      <c r="D1215" s="11">
        <v>5</v>
      </c>
      <c r="E1215" s="11">
        <v>14</v>
      </c>
      <c r="F1215" s="11">
        <v>43000</v>
      </c>
      <c r="G1215" s="11">
        <v>2</v>
      </c>
      <c r="H1215" s="11">
        <v>178000</v>
      </c>
      <c r="I1215" s="11">
        <v>260</v>
      </c>
      <c r="J1215" s="11">
        <v>385000</v>
      </c>
    </row>
    <row r="1216" spans="1:10">
      <c r="A1216" s="20">
        <v>0</v>
      </c>
      <c r="B1216" s="17">
        <v>0</v>
      </c>
      <c r="C1216" s="17">
        <v>1</v>
      </c>
      <c r="D1216" s="11">
        <v>3</v>
      </c>
      <c r="E1216" s="11">
        <v>4</v>
      </c>
      <c r="F1216" s="11">
        <v>96000</v>
      </c>
      <c r="G1216" s="11">
        <v>3</v>
      </c>
      <c r="H1216" s="11">
        <v>96000</v>
      </c>
      <c r="I1216" s="11">
        <v>60</v>
      </c>
      <c r="J1216" s="11">
        <v>285000</v>
      </c>
    </row>
    <row r="1217" spans="1:10">
      <c r="A1217" s="20">
        <v>1</v>
      </c>
      <c r="B1217" s="17">
        <v>0</v>
      </c>
      <c r="C1217" s="17">
        <v>1</v>
      </c>
      <c r="D1217" s="11">
        <v>4</v>
      </c>
      <c r="E1217" s="11">
        <v>7</v>
      </c>
      <c r="F1217" s="11">
        <v>84204</v>
      </c>
      <c r="G1217" s="11">
        <v>4</v>
      </c>
      <c r="H1217" s="11">
        <v>84204</v>
      </c>
      <c r="I1217" s="11">
        <v>200</v>
      </c>
      <c r="J1217" s="11">
        <v>300000</v>
      </c>
    </row>
    <row r="1218" spans="1:10">
      <c r="A1218" s="20">
        <v>1</v>
      </c>
      <c r="B1218" s="17">
        <v>0</v>
      </c>
      <c r="C1218" s="17">
        <v>1</v>
      </c>
      <c r="D1218" s="11">
        <v>5</v>
      </c>
      <c r="E1218" s="11">
        <v>8</v>
      </c>
      <c r="F1218" s="11">
        <v>179800</v>
      </c>
      <c r="G1218" s="11">
        <v>6</v>
      </c>
      <c r="H1218" s="11">
        <v>179800</v>
      </c>
      <c r="I1218" s="11">
        <v>140</v>
      </c>
      <c r="J1218" s="11">
        <v>310000</v>
      </c>
    </row>
    <row r="1219" spans="1:10">
      <c r="A1219" s="20">
        <v>0</v>
      </c>
      <c r="B1219" s="17">
        <v>0</v>
      </c>
      <c r="C1219" s="17">
        <v>1</v>
      </c>
      <c r="D1219" s="11">
        <v>3</v>
      </c>
      <c r="E1219" s="11">
        <v>6</v>
      </c>
      <c r="F1219" s="11">
        <v>198000</v>
      </c>
      <c r="G1219" s="11">
        <v>2</v>
      </c>
      <c r="H1219" s="11">
        <v>198000</v>
      </c>
      <c r="I1219" s="11">
        <v>100</v>
      </c>
      <c r="J1219" s="11">
        <v>230000</v>
      </c>
    </row>
    <row r="1220" spans="1:10">
      <c r="A1220" s="20">
        <v>0</v>
      </c>
      <c r="B1220" s="17">
        <v>0</v>
      </c>
      <c r="C1220" s="17">
        <v>1</v>
      </c>
      <c r="D1220" s="11">
        <v>3</v>
      </c>
      <c r="E1220" s="11">
        <v>5</v>
      </c>
      <c r="F1220" s="11">
        <v>57000</v>
      </c>
      <c r="G1220" s="11">
        <v>5</v>
      </c>
      <c r="H1220" s="11">
        <v>57000</v>
      </c>
      <c r="I1220" s="11">
        <v>240</v>
      </c>
      <c r="J1220" s="11">
        <v>50000</v>
      </c>
    </row>
    <row r="1221" spans="1:10">
      <c r="A1221" s="20">
        <v>1</v>
      </c>
      <c r="B1221" s="17">
        <v>0</v>
      </c>
      <c r="C1221" s="17">
        <v>1</v>
      </c>
      <c r="D1221" s="11">
        <v>4</v>
      </c>
      <c r="E1221" s="11">
        <v>10</v>
      </c>
      <c r="F1221" s="11">
        <v>440450</v>
      </c>
      <c r="G1221" s="11">
        <v>2</v>
      </c>
      <c r="H1221" s="11">
        <v>440450</v>
      </c>
      <c r="I1221" s="11">
        <v>110</v>
      </c>
      <c r="J1221" s="11">
        <v>300000</v>
      </c>
    </row>
    <row r="1222" spans="1:10">
      <c r="A1222" s="20">
        <v>1</v>
      </c>
      <c r="B1222" s="17">
        <v>0</v>
      </c>
      <c r="C1222" s="17">
        <v>1</v>
      </c>
      <c r="D1222" s="11">
        <v>2</v>
      </c>
      <c r="E1222" s="11">
        <v>6</v>
      </c>
      <c r="F1222" s="11">
        <v>153800</v>
      </c>
      <c r="G1222" s="11">
        <v>4</v>
      </c>
      <c r="H1222" s="11">
        <v>153800</v>
      </c>
      <c r="I1222" s="11">
        <v>200</v>
      </c>
      <c r="J1222" s="11">
        <v>179000</v>
      </c>
    </row>
    <row r="1223" spans="1:10">
      <c r="A1223" s="20">
        <v>0</v>
      </c>
      <c r="B1223" s="17">
        <v>0</v>
      </c>
      <c r="C1223" s="17">
        <v>1</v>
      </c>
      <c r="D1223" s="11">
        <v>4</v>
      </c>
      <c r="E1223" s="11">
        <v>5</v>
      </c>
      <c r="F1223" s="11">
        <v>35200</v>
      </c>
      <c r="G1223" s="11">
        <v>3</v>
      </c>
      <c r="H1223" s="11">
        <v>35200</v>
      </c>
      <c r="I1223" s="11">
        <v>540</v>
      </c>
      <c r="J1223" s="11">
        <v>165000</v>
      </c>
    </row>
    <row r="1224" spans="1:10">
      <c r="A1224" s="20">
        <v>1</v>
      </c>
      <c r="B1224" s="17">
        <v>0</v>
      </c>
      <c r="C1224" s="17">
        <v>1</v>
      </c>
      <c r="D1224" s="11">
        <v>3</v>
      </c>
      <c r="E1224" s="11">
        <v>4</v>
      </c>
      <c r="F1224" s="11">
        <v>49800</v>
      </c>
      <c r="G1224" s="11">
        <v>2</v>
      </c>
      <c r="H1224" s="11">
        <v>49800</v>
      </c>
      <c r="I1224" s="11">
        <v>200</v>
      </c>
      <c r="J1224" s="11">
        <v>90000</v>
      </c>
    </row>
    <row r="1225" spans="1:10">
      <c r="A1225" s="20">
        <v>1</v>
      </c>
      <c r="B1225" s="17">
        <v>0</v>
      </c>
      <c r="C1225" s="17">
        <v>1</v>
      </c>
      <c r="D1225" s="11">
        <v>3</v>
      </c>
      <c r="E1225" s="11">
        <v>5</v>
      </c>
      <c r="F1225" s="11">
        <v>157800</v>
      </c>
      <c r="G1225" s="11">
        <v>5</v>
      </c>
      <c r="H1225" s="11">
        <v>157800</v>
      </c>
      <c r="I1225" s="11">
        <v>160</v>
      </c>
      <c r="J1225" s="11">
        <v>250000</v>
      </c>
    </row>
    <row r="1226" spans="1:10">
      <c r="A1226" s="20">
        <v>1</v>
      </c>
      <c r="B1226" s="17">
        <v>0</v>
      </c>
      <c r="C1226" s="17">
        <v>1</v>
      </c>
      <c r="D1226" s="11">
        <v>5</v>
      </c>
      <c r="E1226" s="11">
        <v>8</v>
      </c>
      <c r="F1226" s="11">
        <v>201900</v>
      </c>
      <c r="G1226" s="11">
        <v>2</v>
      </c>
      <c r="H1226" s="11">
        <v>201900</v>
      </c>
      <c r="I1226" s="11">
        <v>70</v>
      </c>
      <c r="J1226" s="11">
        <v>360000</v>
      </c>
    </row>
    <row r="1227" spans="1:10">
      <c r="A1227" s="20">
        <v>0</v>
      </c>
      <c r="B1227" s="17">
        <v>0</v>
      </c>
      <c r="C1227" s="17">
        <v>1</v>
      </c>
      <c r="D1227" s="11">
        <v>3</v>
      </c>
      <c r="E1227" s="11">
        <v>8</v>
      </c>
      <c r="F1227" s="11">
        <v>152000</v>
      </c>
      <c r="G1227" s="11">
        <v>2</v>
      </c>
      <c r="H1227" s="11">
        <v>152000</v>
      </c>
      <c r="I1227" s="11">
        <v>50</v>
      </c>
      <c r="J1227" s="11">
        <v>400000</v>
      </c>
    </row>
    <row r="1228" spans="1:10">
      <c r="A1228" s="20">
        <v>0</v>
      </c>
      <c r="B1228" s="17">
        <v>0</v>
      </c>
      <c r="C1228" s="17">
        <v>1</v>
      </c>
      <c r="D1228" s="11">
        <v>4</v>
      </c>
      <c r="E1228" s="11">
        <v>7</v>
      </c>
      <c r="F1228" s="11">
        <v>93100</v>
      </c>
      <c r="G1228" s="11">
        <v>5</v>
      </c>
      <c r="H1228" s="11">
        <v>93100</v>
      </c>
      <c r="I1228" s="11">
        <v>200</v>
      </c>
      <c r="J1228" s="11">
        <v>250000</v>
      </c>
    </row>
    <row r="1229" spans="1:10">
      <c r="A1229" s="20">
        <v>0</v>
      </c>
      <c r="B1229" s="17">
        <v>0</v>
      </c>
      <c r="C1229" s="17">
        <v>1</v>
      </c>
      <c r="D1229" s="11">
        <v>3</v>
      </c>
      <c r="E1229" s="11">
        <v>6</v>
      </c>
      <c r="F1229" s="11">
        <v>43200</v>
      </c>
      <c r="G1229" s="11">
        <v>2</v>
      </c>
      <c r="H1229" s="11">
        <v>43200</v>
      </c>
      <c r="I1229" s="11">
        <v>90</v>
      </c>
      <c r="J1229" s="11">
        <v>290000</v>
      </c>
    </row>
    <row r="1230" spans="1:10">
      <c r="A1230" s="20">
        <v>1</v>
      </c>
      <c r="B1230" s="17">
        <v>0</v>
      </c>
      <c r="C1230" s="17">
        <v>1</v>
      </c>
      <c r="D1230" s="11">
        <v>2</v>
      </c>
      <c r="E1230" s="11">
        <v>6</v>
      </c>
      <c r="F1230" s="11">
        <v>122600</v>
      </c>
      <c r="G1230" s="11">
        <v>2</v>
      </c>
      <c r="H1230" s="11">
        <v>122600</v>
      </c>
      <c r="I1230" s="11">
        <v>300</v>
      </c>
      <c r="J1230" s="11">
        <v>350000</v>
      </c>
    </row>
    <row r="1231" spans="1:10">
      <c r="A1231" s="20">
        <v>0</v>
      </c>
      <c r="B1231" s="17">
        <v>0</v>
      </c>
      <c r="C1231" s="17">
        <v>1</v>
      </c>
      <c r="D1231" s="11">
        <v>4</v>
      </c>
      <c r="E1231" s="11">
        <v>7</v>
      </c>
      <c r="F1231" s="11">
        <v>68000</v>
      </c>
      <c r="G1231" s="11">
        <v>3</v>
      </c>
      <c r="H1231" s="11">
        <v>68000</v>
      </c>
      <c r="I1231" s="11">
        <v>100</v>
      </c>
      <c r="J1231" s="11">
        <v>350000</v>
      </c>
    </row>
    <row r="1232" spans="1:10">
      <c r="A1232" s="20">
        <v>0</v>
      </c>
      <c r="B1232" s="17">
        <v>0</v>
      </c>
      <c r="C1232" s="17">
        <v>1</v>
      </c>
      <c r="D1232" s="11">
        <v>3</v>
      </c>
      <c r="E1232" s="11">
        <v>5</v>
      </c>
      <c r="F1232" s="11">
        <v>7400</v>
      </c>
      <c r="G1232" s="11">
        <v>2</v>
      </c>
      <c r="H1232" s="11">
        <v>7400</v>
      </c>
      <c r="I1232" s="11">
        <v>150</v>
      </c>
      <c r="J1232" s="11">
        <v>45000</v>
      </c>
    </row>
    <row r="1233" spans="1:10">
      <c r="A1233" s="20">
        <v>0</v>
      </c>
      <c r="B1233" s="17">
        <v>0</v>
      </c>
      <c r="C1233" s="17">
        <v>1</v>
      </c>
      <c r="D1233" s="11">
        <v>3</v>
      </c>
      <c r="E1233" s="11">
        <v>4</v>
      </c>
      <c r="F1233" s="11">
        <v>23300</v>
      </c>
      <c r="G1233" s="11">
        <v>2</v>
      </c>
      <c r="H1233" s="11">
        <v>23300</v>
      </c>
      <c r="I1233" s="11">
        <v>50</v>
      </c>
      <c r="J1233" s="11">
        <v>1945000</v>
      </c>
    </row>
    <row r="1234" spans="1:10">
      <c r="A1234" s="20">
        <v>0</v>
      </c>
      <c r="B1234" s="17">
        <v>0</v>
      </c>
      <c r="C1234" s="17">
        <v>1</v>
      </c>
      <c r="D1234" s="11">
        <v>3</v>
      </c>
      <c r="E1234" s="11">
        <v>4</v>
      </c>
      <c r="F1234" s="11">
        <v>24000</v>
      </c>
      <c r="G1234" s="11">
        <v>2</v>
      </c>
      <c r="H1234" s="11">
        <v>24000</v>
      </c>
      <c r="I1234" s="11">
        <v>190</v>
      </c>
      <c r="J1234" s="11">
        <v>100000</v>
      </c>
    </row>
    <row r="1235" spans="1:10">
      <c r="A1235" s="20">
        <v>0</v>
      </c>
      <c r="B1235" s="17">
        <v>0</v>
      </c>
      <c r="C1235" s="17">
        <v>1</v>
      </c>
      <c r="D1235" s="11">
        <v>4</v>
      </c>
      <c r="E1235" s="11">
        <v>12</v>
      </c>
      <c r="F1235" s="11">
        <v>168400</v>
      </c>
      <c r="G1235" s="11">
        <v>3</v>
      </c>
      <c r="H1235" s="11">
        <v>168400</v>
      </c>
      <c r="I1235" s="11">
        <v>150</v>
      </c>
      <c r="J1235" s="11">
        <v>350000</v>
      </c>
    </row>
    <row r="1236" spans="1:10">
      <c r="A1236" s="20">
        <v>0</v>
      </c>
      <c r="B1236" s="17">
        <v>0</v>
      </c>
      <c r="C1236" s="17">
        <v>1</v>
      </c>
      <c r="D1236" s="11">
        <v>3</v>
      </c>
      <c r="E1236" s="11">
        <v>6</v>
      </c>
      <c r="F1236" s="11">
        <v>172000</v>
      </c>
      <c r="G1236" s="11">
        <v>4</v>
      </c>
      <c r="H1236" s="11">
        <v>172000</v>
      </c>
      <c r="I1236" s="11">
        <v>170</v>
      </c>
      <c r="J1236" s="11">
        <v>305000</v>
      </c>
    </row>
    <row r="1237" spans="1:10">
      <c r="A1237" s="20">
        <v>0</v>
      </c>
      <c r="B1237" s="17">
        <v>0</v>
      </c>
      <c r="C1237" s="17">
        <v>1</v>
      </c>
      <c r="D1237" s="11">
        <v>3</v>
      </c>
      <c r="E1237" s="11">
        <v>4</v>
      </c>
      <c r="F1237" s="11">
        <v>139000</v>
      </c>
      <c r="G1237" s="11">
        <v>3</v>
      </c>
      <c r="H1237" s="11">
        <v>139000</v>
      </c>
      <c r="I1237" s="11">
        <v>70</v>
      </c>
      <c r="J1237" s="11">
        <v>8500</v>
      </c>
    </row>
    <row r="1238" spans="1:10">
      <c r="A1238" s="20">
        <v>0</v>
      </c>
      <c r="B1238" s="17">
        <v>0</v>
      </c>
      <c r="C1238" s="17">
        <v>1</v>
      </c>
      <c r="D1238" s="11">
        <v>3</v>
      </c>
      <c r="E1238" s="11">
        <v>7</v>
      </c>
      <c r="F1238" s="11">
        <v>101430</v>
      </c>
      <c r="G1238" s="11">
        <v>2</v>
      </c>
      <c r="H1238" s="11">
        <v>101430</v>
      </c>
      <c r="I1238" s="11">
        <v>290</v>
      </c>
      <c r="J1238" s="11">
        <v>400000</v>
      </c>
    </row>
    <row r="1239" spans="1:10">
      <c r="A1239" s="20">
        <v>1</v>
      </c>
      <c r="B1239" s="17">
        <v>0</v>
      </c>
      <c r="C1239" s="17">
        <v>1</v>
      </c>
      <c r="D1239" s="11">
        <v>5</v>
      </c>
      <c r="E1239" s="11">
        <v>11</v>
      </c>
      <c r="F1239" s="11">
        <v>260000</v>
      </c>
      <c r="G1239" s="11">
        <v>4</v>
      </c>
      <c r="H1239" s="11">
        <v>260000</v>
      </c>
      <c r="I1239" s="11">
        <v>100</v>
      </c>
      <c r="J1239" s="11">
        <v>460000</v>
      </c>
    </row>
    <row r="1240" spans="1:10">
      <c r="A1240" s="20">
        <v>0</v>
      </c>
      <c r="B1240" s="17">
        <v>0</v>
      </c>
      <c r="C1240" s="17">
        <v>1</v>
      </c>
      <c r="D1240" s="11">
        <v>2</v>
      </c>
      <c r="E1240" s="11">
        <v>5</v>
      </c>
      <c r="F1240" s="11">
        <v>81100</v>
      </c>
      <c r="G1240" s="11">
        <v>3</v>
      </c>
      <c r="H1240" s="11">
        <v>81100</v>
      </c>
      <c r="I1240" s="11">
        <v>160</v>
      </c>
      <c r="J1240" s="11">
        <v>200000</v>
      </c>
    </row>
    <row r="1241" spans="1:10">
      <c r="A1241" s="20">
        <v>1</v>
      </c>
      <c r="B1241" s="17">
        <v>0</v>
      </c>
      <c r="C1241" s="17">
        <v>1</v>
      </c>
      <c r="D1241" s="11">
        <v>4</v>
      </c>
      <c r="E1241" s="11">
        <v>8</v>
      </c>
      <c r="F1241" s="11">
        <v>45200</v>
      </c>
      <c r="G1241" s="11">
        <v>2</v>
      </c>
      <c r="H1241" s="11">
        <v>45200</v>
      </c>
      <c r="I1241" s="11">
        <v>140</v>
      </c>
      <c r="J1241" s="11">
        <v>600000</v>
      </c>
    </row>
    <row r="1242" spans="1:10">
      <c r="A1242" s="20">
        <v>1</v>
      </c>
      <c r="B1242" s="17">
        <v>0</v>
      </c>
      <c r="C1242" s="17">
        <v>0</v>
      </c>
      <c r="D1242" s="11">
        <v>4</v>
      </c>
      <c r="E1242" s="11">
        <v>5</v>
      </c>
      <c r="F1242" s="11">
        <v>36600</v>
      </c>
      <c r="G1242" s="11">
        <v>5</v>
      </c>
      <c r="H1242" s="11">
        <v>36600</v>
      </c>
      <c r="I1242" s="11">
        <v>230</v>
      </c>
      <c r="J1242" s="11">
        <v>140000</v>
      </c>
    </row>
    <row r="1243" spans="1:10">
      <c r="A1243" s="20">
        <v>0</v>
      </c>
      <c r="B1243" s="17">
        <v>0</v>
      </c>
      <c r="C1243" s="17">
        <v>1</v>
      </c>
      <c r="D1243" s="11">
        <v>3</v>
      </c>
      <c r="E1243" s="11">
        <v>4</v>
      </c>
      <c r="F1243" s="11">
        <v>54900</v>
      </c>
      <c r="G1243" s="11">
        <v>9</v>
      </c>
      <c r="H1243" s="11">
        <v>54900</v>
      </c>
      <c r="I1243" s="11">
        <v>180</v>
      </c>
      <c r="J1243" s="11">
        <v>55000</v>
      </c>
    </row>
    <row r="1244" spans="1:10">
      <c r="A1244" s="20">
        <v>0</v>
      </c>
      <c r="B1244" s="17">
        <v>0</v>
      </c>
      <c r="C1244" s="17">
        <v>1</v>
      </c>
      <c r="D1244" s="11">
        <v>4</v>
      </c>
      <c r="E1244" s="11">
        <v>10</v>
      </c>
      <c r="F1244" s="11">
        <v>58200</v>
      </c>
      <c r="G1244" s="11">
        <v>2</v>
      </c>
      <c r="H1244" s="11">
        <v>58200</v>
      </c>
      <c r="I1244" s="11">
        <v>120</v>
      </c>
      <c r="J1244" s="11">
        <v>150000</v>
      </c>
    </row>
    <row r="1245" spans="1:10">
      <c r="A1245" s="20">
        <v>0</v>
      </c>
      <c r="B1245" s="17">
        <v>0</v>
      </c>
      <c r="C1245" s="17">
        <v>1</v>
      </c>
      <c r="D1245" s="11">
        <v>3</v>
      </c>
      <c r="E1245" s="11">
        <v>6</v>
      </c>
      <c r="F1245" s="11">
        <v>79800</v>
      </c>
      <c r="G1245" s="11">
        <v>2</v>
      </c>
      <c r="H1245" s="11">
        <v>79800</v>
      </c>
      <c r="I1245" s="11">
        <v>100</v>
      </c>
      <c r="J1245" s="11">
        <v>280000</v>
      </c>
    </row>
    <row r="1246" spans="1:10">
      <c r="A1246" s="20">
        <v>0</v>
      </c>
      <c r="B1246" s="17">
        <v>0</v>
      </c>
      <c r="C1246" s="17">
        <v>1</v>
      </c>
      <c r="D1246" s="11">
        <v>3</v>
      </c>
      <c r="E1246" s="11">
        <v>4</v>
      </c>
      <c r="F1246" s="11">
        <v>25180</v>
      </c>
      <c r="G1246" s="11">
        <v>2</v>
      </c>
      <c r="H1246" s="11">
        <v>25180</v>
      </c>
      <c r="I1246" s="11">
        <v>120</v>
      </c>
      <c r="J1246" s="11">
        <v>170000</v>
      </c>
    </row>
    <row r="1247" spans="1:10">
      <c r="A1247" s="20">
        <v>1</v>
      </c>
      <c r="B1247" s="17">
        <v>0</v>
      </c>
      <c r="C1247" s="17">
        <v>1</v>
      </c>
      <c r="D1247" s="11">
        <v>3</v>
      </c>
      <c r="E1247" s="11">
        <v>5</v>
      </c>
      <c r="F1247" s="11">
        <v>100000</v>
      </c>
      <c r="G1247" s="11">
        <v>4</v>
      </c>
      <c r="H1247" s="11">
        <v>100000</v>
      </c>
      <c r="I1247" s="11">
        <v>210</v>
      </c>
      <c r="J1247" s="11">
        <v>175000</v>
      </c>
    </row>
    <row r="1248" spans="1:10">
      <c r="A1248" s="20">
        <v>0</v>
      </c>
      <c r="B1248" s="17">
        <v>0</v>
      </c>
      <c r="C1248" s="17">
        <v>1</v>
      </c>
      <c r="D1248" s="11">
        <v>4</v>
      </c>
      <c r="E1248" s="11">
        <v>8</v>
      </c>
      <c r="F1248" s="11">
        <v>72930</v>
      </c>
      <c r="G1248" s="11">
        <v>4</v>
      </c>
      <c r="H1248" s="11">
        <v>72930</v>
      </c>
      <c r="I1248" s="11">
        <v>120</v>
      </c>
      <c r="J1248" s="11">
        <v>120000</v>
      </c>
    </row>
    <row r="1249" spans="1:10">
      <c r="A1249" s="20">
        <v>1</v>
      </c>
      <c r="B1249" s="17">
        <v>0</v>
      </c>
      <c r="C1249" s="17">
        <v>1</v>
      </c>
      <c r="D1249" s="11">
        <v>3</v>
      </c>
      <c r="E1249" s="11">
        <v>6</v>
      </c>
      <c r="F1249" s="11">
        <v>115300</v>
      </c>
      <c r="G1249" s="11">
        <v>3</v>
      </c>
      <c r="H1249" s="11">
        <v>115300</v>
      </c>
      <c r="I1249" s="11">
        <v>190</v>
      </c>
      <c r="J1249" s="11">
        <v>500000</v>
      </c>
    </row>
    <row r="1250" spans="1:10">
      <c r="A1250" s="20">
        <v>1</v>
      </c>
      <c r="B1250" s="17">
        <v>0</v>
      </c>
      <c r="C1250" s="17">
        <v>1</v>
      </c>
      <c r="D1250" s="11">
        <v>1</v>
      </c>
      <c r="E1250" s="11">
        <v>2</v>
      </c>
      <c r="F1250" s="11">
        <v>28202</v>
      </c>
      <c r="G1250" s="11">
        <v>2</v>
      </c>
      <c r="H1250" s="11">
        <v>28202</v>
      </c>
      <c r="I1250" s="11">
        <v>150</v>
      </c>
      <c r="J1250" s="11">
        <v>40000</v>
      </c>
    </row>
    <row r="1251" spans="1:10">
      <c r="A1251" s="20">
        <v>0</v>
      </c>
      <c r="B1251" s="17">
        <v>1</v>
      </c>
      <c r="C1251" s="17">
        <v>1</v>
      </c>
      <c r="D1251" s="11">
        <v>2</v>
      </c>
      <c r="E1251" s="11">
        <v>6</v>
      </c>
      <c r="F1251" s="11">
        <v>103800</v>
      </c>
      <c r="G1251" s="11">
        <v>2</v>
      </c>
      <c r="H1251" s="11">
        <v>103800</v>
      </c>
      <c r="I1251" s="11">
        <v>200</v>
      </c>
      <c r="J1251" s="11">
        <v>170000</v>
      </c>
    </row>
    <row r="1252" spans="1:10">
      <c r="A1252" s="20">
        <v>0</v>
      </c>
      <c r="B1252" s="17">
        <v>0</v>
      </c>
      <c r="C1252" s="17">
        <v>1</v>
      </c>
      <c r="D1252" s="11">
        <v>4</v>
      </c>
      <c r="E1252" s="11">
        <v>10</v>
      </c>
      <c r="F1252" s="11">
        <v>65300</v>
      </c>
      <c r="G1252" s="11">
        <v>2</v>
      </c>
      <c r="H1252" s="11">
        <v>65300</v>
      </c>
      <c r="I1252" s="11">
        <v>240</v>
      </c>
      <c r="J1252" s="11">
        <v>575000</v>
      </c>
    </row>
    <row r="1253" spans="1:10">
      <c r="A1253" s="20">
        <v>0</v>
      </c>
      <c r="B1253" s="17">
        <v>0</v>
      </c>
      <c r="C1253" s="17">
        <v>1</v>
      </c>
      <c r="D1253" s="11">
        <v>4</v>
      </c>
      <c r="E1253" s="11">
        <v>6</v>
      </c>
      <c r="F1253" s="11">
        <v>101600</v>
      </c>
      <c r="G1253" s="11">
        <v>11</v>
      </c>
      <c r="H1253" s="11">
        <v>101600</v>
      </c>
      <c r="I1253" s="11">
        <v>60</v>
      </c>
      <c r="J1253" s="11">
        <v>40000</v>
      </c>
    </row>
    <row r="1254" spans="1:10">
      <c r="A1254" s="20">
        <v>0</v>
      </c>
      <c r="B1254" s="17">
        <v>0</v>
      </c>
      <c r="C1254" s="17">
        <v>1</v>
      </c>
      <c r="D1254" s="11">
        <v>5</v>
      </c>
      <c r="E1254" s="11">
        <v>10</v>
      </c>
      <c r="F1254" s="11">
        <v>146600</v>
      </c>
      <c r="G1254" s="11">
        <v>2</v>
      </c>
      <c r="H1254" s="11">
        <v>146600</v>
      </c>
      <c r="I1254" s="11">
        <v>160</v>
      </c>
      <c r="J1254" s="11">
        <v>500000</v>
      </c>
    </row>
    <row r="1255" spans="1:10">
      <c r="A1255" s="20">
        <v>1</v>
      </c>
      <c r="B1255" s="17">
        <v>0</v>
      </c>
      <c r="C1255" s="17">
        <v>1</v>
      </c>
      <c r="D1255" s="11">
        <v>3</v>
      </c>
      <c r="E1255" s="11">
        <v>4</v>
      </c>
      <c r="F1255" s="11">
        <v>111300</v>
      </c>
      <c r="G1255" s="11">
        <v>3</v>
      </c>
      <c r="H1255" s="11">
        <v>111300</v>
      </c>
      <c r="I1255" s="11">
        <v>70</v>
      </c>
      <c r="J1255" s="11">
        <v>160000</v>
      </c>
    </row>
    <row r="1256" spans="1:10">
      <c r="A1256" s="20">
        <v>1</v>
      </c>
      <c r="B1256" s="17">
        <v>0</v>
      </c>
      <c r="C1256" s="17">
        <v>1</v>
      </c>
      <c r="D1256" s="11">
        <v>3</v>
      </c>
      <c r="E1256" s="11">
        <v>5</v>
      </c>
      <c r="F1256" s="11">
        <v>151300</v>
      </c>
      <c r="G1256" s="11">
        <v>4</v>
      </c>
      <c r="H1256" s="11">
        <v>151300</v>
      </c>
      <c r="I1256" s="11">
        <v>230</v>
      </c>
      <c r="J1256" s="11">
        <v>160000</v>
      </c>
    </row>
    <row r="1257" spans="1:10">
      <c r="A1257" s="20">
        <v>0</v>
      </c>
      <c r="B1257" s="17">
        <v>0</v>
      </c>
      <c r="C1257" s="17">
        <v>1</v>
      </c>
      <c r="D1257" s="11">
        <v>4</v>
      </c>
      <c r="E1257" s="11">
        <v>6</v>
      </c>
      <c r="F1257" s="11">
        <v>197000</v>
      </c>
      <c r="G1257" s="11">
        <v>4</v>
      </c>
      <c r="H1257" s="11">
        <v>197000</v>
      </c>
      <c r="I1257" s="11">
        <v>170</v>
      </c>
      <c r="J1257" s="11">
        <v>450000</v>
      </c>
    </row>
    <row r="1258" spans="1:10">
      <c r="A1258" s="20">
        <v>0</v>
      </c>
      <c r="B1258" s="17">
        <v>0</v>
      </c>
      <c r="C1258" s="17">
        <v>1</v>
      </c>
      <c r="D1258" s="11">
        <v>3</v>
      </c>
      <c r="E1258" s="11">
        <v>4</v>
      </c>
      <c r="F1258" s="11">
        <v>117000</v>
      </c>
      <c r="G1258" s="11">
        <v>3</v>
      </c>
      <c r="H1258" s="11">
        <v>117000</v>
      </c>
      <c r="I1258" s="11">
        <v>200</v>
      </c>
      <c r="J1258" s="11">
        <v>270000</v>
      </c>
    </row>
    <row r="1259" spans="1:10">
      <c r="A1259" s="20">
        <v>1</v>
      </c>
      <c r="B1259" s="17">
        <v>0</v>
      </c>
      <c r="C1259" s="17">
        <v>1</v>
      </c>
      <c r="D1259" s="11">
        <v>5</v>
      </c>
      <c r="E1259" s="11">
        <v>9</v>
      </c>
      <c r="F1259" s="11">
        <v>104200</v>
      </c>
      <c r="G1259" s="11">
        <v>2</v>
      </c>
      <c r="H1259" s="11">
        <v>104200</v>
      </c>
      <c r="I1259" s="11">
        <v>550</v>
      </c>
      <c r="J1259" s="11">
        <v>750000</v>
      </c>
    </row>
    <row r="1260" spans="1:10">
      <c r="A1260" s="20">
        <v>1</v>
      </c>
      <c r="B1260" s="17">
        <v>0</v>
      </c>
      <c r="C1260" s="17">
        <v>1</v>
      </c>
      <c r="D1260" s="11">
        <v>3</v>
      </c>
      <c r="E1260" s="11">
        <v>6</v>
      </c>
      <c r="F1260" s="11">
        <v>36100</v>
      </c>
      <c r="G1260" s="11">
        <v>5</v>
      </c>
      <c r="H1260" s="11">
        <v>36100</v>
      </c>
      <c r="I1260" s="11">
        <v>240</v>
      </c>
      <c r="J1260" s="11">
        <v>50000</v>
      </c>
    </row>
    <row r="1261" spans="1:10">
      <c r="A1261" s="20">
        <v>0</v>
      </c>
      <c r="B1261" s="17">
        <v>0</v>
      </c>
      <c r="C1261" s="17">
        <v>1</v>
      </c>
      <c r="D1261" s="11">
        <v>3</v>
      </c>
      <c r="E1261" s="11">
        <v>5</v>
      </c>
      <c r="F1261" s="11">
        <v>85000</v>
      </c>
      <c r="G1261" s="11">
        <v>4</v>
      </c>
      <c r="H1261" s="11">
        <v>85000</v>
      </c>
      <c r="I1261" s="11">
        <v>150</v>
      </c>
      <c r="J1261" s="11">
        <v>200000</v>
      </c>
    </row>
    <row r="1262" spans="1:10">
      <c r="A1262" s="20">
        <v>0</v>
      </c>
      <c r="B1262" s="17">
        <v>0</v>
      </c>
      <c r="C1262" s="17">
        <v>1</v>
      </c>
      <c r="D1262" s="11">
        <v>2</v>
      </c>
      <c r="E1262" s="11">
        <v>3</v>
      </c>
      <c r="F1262" s="11">
        <v>107400</v>
      </c>
      <c r="G1262" s="11">
        <v>3</v>
      </c>
      <c r="H1262" s="11">
        <v>107400</v>
      </c>
      <c r="I1262" s="11">
        <v>160</v>
      </c>
      <c r="J1262" s="11">
        <v>35000</v>
      </c>
    </row>
    <row r="1263" spans="1:10">
      <c r="A1263" s="20">
        <v>0</v>
      </c>
      <c r="B1263" s="17">
        <v>0</v>
      </c>
      <c r="C1263" s="17">
        <v>1</v>
      </c>
      <c r="D1263" s="11">
        <v>2</v>
      </c>
      <c r="E1263" s="11">
        <v>7</v>
      </c>
      <c r="F1263" s="11">
        <v>83400</v>
      </c>
      <c r="G1263" s="11">
        <v>2</v>
      </c>
      <c r="H1263" s="11">
        <v>83400</v>
      </c>
      <c r="I1263" s="11">
        <v>100</v>
      </c>
      <c r="J1263" s="11">
        <v>170</v>
      </c>
    </row>
    <row r="1264" spans="1:10">
      <c r="A1264" s="20">
        <v>0</v>
      </c>
      <c r="B1264" s="17">
        <v>0</v>
      </c>
      <c r="C1264" s="17">
        <v>1</v>
      </c>
      <c r="D1264" s="11">
        <v>4</v>
      </c>
      <c r="E1264" s="11">
        <v>5</v>
      </c>
      <c r="F1264" s="11">
        <v>19400</v>
      </c>
      <c r="G1264" s="11">
        <v>2</v>
      </c>
      <c r="H1264" s="11">
        <v>34100</v>
      </c>
      <c r="I1264" s="11">
        <v>80</v>
      </c>
      <c r="J1264" s="11">
        <v>100000</v>
      </c>
    </row>
    <row r="1265" spans="1:10">
      <c r="A1265" s="20">
        <v>0</v>
      </c>
      <c r="B1265" s="17">
        <v>0</v>
      </c>
      <c r="C1265" s="17">
        <v>1</v>
      </c>
      <c r="D1265" s="11">
        <v>4</v>
      </c>
      <c r="E1265" s="11">
        <v>5</v>
      </c>
      <c r="F1265" s="11">
        <v>115620</v>
      </c>
      <c r="G1265" s="11">
        <v>4</v>
      </c>
      <c r="H1265" s="11">
        <v>115620</v>
      </c>
      <c r="I1265" s="11">
        <v>110</v>
      </c>
      <c r="J1265" s="11">
        <v>630000</v>
      </c>
    </row>
    <row r="1266" spans="1:10">
      <c r="A1266" s="20">
        <v>0</v>
      </c>
      <c r="B1266" s="17">
        <v>1</v>
      </c>
      <c r="C1266" s="17">
        <v>1</v>
      </c>
      <c r="D1266" s="11">
        <v>3</v>
      </c>
      <c r="E1266" s="11">
        <v>10</v>
      </c>
      <c r="F1266" s="11">
        <v>158300</v>
      </c>
      <c r="G1266" s="11">
        <v>3</v>
      </c>
      <c r="H1266" s="11">
        <v>158300</v>
      </c>
      <c r="I1266" s="11">
        <v>130</v>
      </c>
      <c r="J1266" s="11">
        <v>270000</v>
      </c>
    </row>
    <row r="1267" spans="1:10">
      <c r="A1267" s="20">
        <v>1</v>
      </c>
      <c r="B1267" s="17">
        <v>0</v>
      </c>
      <c r="C1267" s="17">
        <v>1</v>
      </c>
      <c r="D1267" s="11">
        <v>1</v>
      </c>
      <c r="E1267" s="11">
        <v>6</v>
      </c>
      <c r="F1267" s="11">
        <v>161000</v>
      </c>
      <c r="G1267" s="11">
        <v>2</v>
      </c>
      <c r="H1267" s="11">
        <v>161000</v>
      </c>
      <c r="I1267" s="11">
        <v>80</v>
      </c>
      <c r="J1267" s="11">
        <v>235000</v>
      </c>
    </row>
    <row r="1268" spans="1:10">
      <c r="A1268" s="20">
        <v>0</v>
      </c>
      <c r="B1268" s="17">
        <v>0</v>
      </c>
      <c r="C1268" s="17">
        <v>1</v>
      </c>
      <c r="D1268" s="11">
        <v>4</v>
      </c>
      <c r="E1268" s="11">
        <v>8</v>
      </c>
      <c r="F1268" s="11">
        <v>313600</v>
      </c>
      <c r="G1268" s="11">
        <v>2</v>
      </c>
      <c r="H1268" s="11">
        <v>313600</v>
      </c>
      <c r="I1268" s="11">
        <v>90</v>
      </c>
      <c r="J1268" s="11">
        <v>400000</v>
      </c>
    </row>
    <row r="1269" spans="1:10">
      <c r="A1269" s="20">
        <v>0</v>
      </c>
      <c r="B1269" s="17">
        <v>0</v>
      </c>
      <c r="C1269" s="17">
        <v>1</v>
      </c>
      <c r="D1269" s="11">
        <v>4</v>
      </c>
      <c r="E1269" s="11">
        <v>5</v>
      </c>
      <c r="F1269" s="11">
        <v>142900</v>
      </c>
      <c r="G1269" s="11">
        <v>4</v>
      </c>
      <c r="H1269" s="11">
        <v>142900</v>
      </c>
      <c r="I1269" s="11">
        <v>120</v>
      </c>
      <c r="J1269" s="11">
        <v>350000</v>
      </c>
    </row>
    <row r="1270" spans="1:10">
      <c r="A1270" s="20">
        <v>0</v>
      </c>
      <c r="B1270" s="17">
        <v>0</v>
      </c>
      <c r="C1270" s="17">
        <v>1</v>
      </c>
      <c r="D1270" s="11">
        <v>4</v>
      </c>
      <c r="E1270" s="11">
        <v>11</v>
      </c>
      <c r="F1270" s="11">
        <v>101640</v>
      </c>
      <c r="G1270" s="11">
        <v>3</v>
      </c>
      <c r="H1270" s="11">
        <v>101640</v>
      </c>
      <c r="I1270" s="11">
        <v>100</v>
      </c>
      <c r="J1270" s="11">
        <v>190000</v>
      </c>
    </row>
    <row r="1271" spans="1:10">
      <c r="A1271" s="20">
        <v>0</v>
      </c>
      <c r="B1271" s="17">
        <v>0</v>
      </c>
      <c r="C1271" s="17">
        <v>1</v>
      </c>
      <c r="D1271" s="11">
        <v>3</v>
      </c>
      <c r="E1271" s="11">
        <v>5</v>
      </c>
      <c r="F1271" s="11">
        <v>53600</v>
      </c>
      <c r="G1271" s="11">
        <v>5</v>
      </c>
      <c r="H1271" s="11">
        <v>53600</v>
      </c>
      <c r="I1271" s="11">
        <v>80</v>
      </c>
      <c r="J1271" s="11">
        <v>89000</v>
      </c>
    </row>
    <row r="1272" spans="1:10">
      <c r="A1272" s="20">
        <v>0</v>
      </c>
      <c r="B1272" s="17">
        <v>0</v>
      </c>
      <c r="C1272" s="17">
        <v>1</v>
      </c>
      <c r="D1272" s="11">
        <v>2</v>
      </c>
      <c r="E1272" s="11">
        <v>4</v>
      </c>
      <c r="F1272" s="11">
        <v>12000</v>
      </c>
      <c r="G1272" s="11">
        <v>2</v>
      </c>
      <c r="H1272" s="11">
        <v>12000</v>
      </c>
      <c r="I1272" s="11">
        <v>60</v>
      </c>
      <c r="J1272" s="11">
        <v>40000</v>
      </c>
    </row>
    <row r="1273" spans="1:10">
      <c r="A1273" s="20">
        <v>1</v>
      </c>
      <c r="B1273" s="17">
        <v>0</v>
      </c>
      <c r="C1273" s="17">
        <v>1</v>
      </c>
      <c r="D1273" s="11">
        <v>3</v>
      </c>
      <c r="E1273" s="11">
        <v>9</v>
      </c>
      <c r="F1273" s="11">
        <v>127600</v>
      </c>
      <c r="G1273" s="11">
        <v>2</v>
      </c>
      <c r="H1273" s="11">
        <v>127600</v>
      </c>
      <c r="I1273" s="11">
        <v>190</v>
      </c>
      <c r="J1273" s="11">
        <v>250000</v>
      </c>
    </row>
    <row r="1274" spans="1:10">
      <c r="A1274" s="20">
        <v>0</v>
      </c>
      <c r="B1274" s="17">
        <v>0</v>
      </c>
      <c r="C1274" s="17">
        <v>1</v>
      </c>
      <c r="D1274" s="11">
        <v>3</v>
      </c>
      <c r="E1274" s="11">
        <v>5</v>
      </c>
      <c r="F1274" s="11">
        <v>6900</v>
      </c>
      <c r="G1274" s="11">
        <v>5</v>
      </c>
      <c r="H1274" s="11">
        <v>51200</v>
      </c>
      <c r="I1274" s="11">
        <v>350</v>
      </c>
      <c r="J1274" s="11">
        <v>90000</v>
      </c>
    </row>
    <row r="1275" spans="1:10">
      <c r="A1275" s="20">
        <v>0</v>
      </c>
      <c r="B1275" s="17">
        <v>0</v>
      </c>
      <c r="C1275" s="17">
        <v>1</v>
      </c>
      <c r="D1275" s="11">
        <v>3</v>
      </c>
      <c r="E1275" s="11">
        <v>6</v>
      </c>
      <c r="F1275" s="11">
        <v>104430</v>
      </c>
      <c r="G1275" s="11">
        <v>2</v>
      </c>
      <c r="H1275" s="11">
        <v>104430</v>
      </c>
      <c r="I1275" s="11">
        <v>160</v>
      </c>
      <c r="J1275" s="11">
        <v>325000</v>
      </c>
    </row>
    <row r="1276" spans="1:10">
      <c r="A1276" s="20">
        <v>0</v>
      </c>
      <c r="B1276" s="17">
        <v>0</v>
      </c>
      <c r="C1276" s="17">
        <v>1</v>
      </c>
      <c r="D1276" s="11">
        <v>2</v>
      </c>
      <c r="E1276" s="11">
        <v>5</v>
      </c>
      <c r="F1276" s="11">
        <v>110000</v>
      </c>
      <c r="G1276" s="11">
        <v>4</v>
      </c>
      <c r="H1276" s="11">
        <v>110000</v>
      </c>
      <c r="I1276" s="11">
        <v>200</v>
      </c>
      <c r="J1276" s="11">
        <v>200000</v>
      </c>
    </row>
    <row r="1277" spans="1:10">
      <c r="A1277" s="20">
        <v>0</v>
      </c>
      <c r="B1277" s="17">
        <v>0</v>
      </c>
      <c r="C1277" s="17">
        <v>1</v>
      </c>
      <c r="D1277" s="11">
        <v>4</v>
      </c>
      <c r="E1277" s="11">
        <v>8</v>
      </c>
      <c r="F1277" s="11">
        <v>77200</v>
      </c>
      <c r="G1277" s="11">
        <v>4</v>
      </c>
      <c r="H1277" s="11">
        <v>77200</v>
      </c>
      <c r="I1277" s="11">
        <v>450</v>
      </c>
      <c r="J1277" s="11">
        <v>325000</v>
      </c>
    </row>
    <row r="1278" spans="1:10">
      <c r="A1278" s="20">
        <v>0</v>
      </c>
      <c r="B1278" s="17">
        <v>1</v>
      </c>
      <c r="C1278" s="17">
        <v>1</v>
      </c>
      <c r="D1278" s="11">
        <v>1</v>
      </c>
      <c r="E1278" s="11">
        <v>3</v>
      </c>
      <c r="F1278" s="11">
        <v>38830</v>
      </c>
      <c r="G1278" s="11">
        <v>2</v>
      </c>
      <c r="H1278" s="11">
        <v>38830</v>
      </c>
      <c r="I1278" s="11">
        <v>70</v>
      </c>
      <c r="J1278" s="11">
        <v>150000</v>
      </c>
    </row>
    <row r="1279" spans="1:10">
      <c r="A1279" s="20">
        <v>0</v>
      </c>
      <c r="B1279" s="17">
        <v>0</v>
      </c>
      <c r="C1279" s="17">
        <v>1</v>
      </c>
      <c r="D1279" s="11">
        <v>1</v>
      </c>
      <c r="E1279" s="11">
        <v>2</v>
      </c>
      <c r="F1279" s="11">
        <v>31560</v>
      </c>
      <c r="G1279" s="11">
        <v>8</v>
      </c>
      <c r="H1279" s="11">
        <v>31560</v>
      </c>
      <c r="I1279" s="11">
        <v>560</v>
      </c>
      <c r="J1279" s="11">
        <v>90000</v>
      </c>
    </row>
    <row r="1280" spans="1:10">
      <c r="A1280" s="20">
        <v>0</v>
      </c>
      <c r="B1280" s="17">
        <v>0</v>
      </c>
      <c r="C1280" s="17">
        <v>1</v>
      </c>
      <c r="D1280" s="11">
        <v>3</v>
      </c>
      <c r="E1280" s="11">
        <v>11</v>
      </c>
      <c r="F1280" s="11">
        <v>110400</v>
      </c>
      <c r="G1280" s="11">
        <v>5</v>
      </c>
      <c r="H1280" s="11">
        <v>110400</v>
      </c>
      <c r="I1280" s="11">
        <v>90</v>
      </c>
      <c r="J1280" s="11">
        <v>350000</v>
      </c>
    </row>
    <row r="1281" spans="1:10">
      <c r="A1281" s="20">
        <v>1</v>
      </c>
      <c r="B1281" s="17">
        <v>0</v>
      </c>
      <c r="C1281" s="17">
        <v>1</v>
      </c>
      <c r="D1281" s="11">
        <v>3</v>
      </c>
      <c r="E1281" s="11">
        <v>6</v>
      </c>
      <c r="F1281" s="11">
        <v>185900</v>
      </c>
      <c r="G1281" s="11">
        <v>3</v>
      </c>
      <c r="H1281" s="11">
        <v>185900</v>
      </c>
      <c r="I1281" s="11">
        <v>120</v>
      </c>
      <c r="J1281" s="11">
        <v>280000</v>
      </c>
    </row>
    <row r="1282" spans="1:10">
      <c r="A1282" s="20">
        <v>0</v>
      </c>
      <c r="B1282" s="17">
        <v>0</v>
      </c>
      <c r="C1282" s="17">
        <v>1</v>
      </c>
      <c r="D1282" s="11">
        <v>3</v>
      </c>
      <c r="E1282" s="11">
        <v>7</v>
      </c>
      <c r="F1282" s="11">
        <v>101000</v>
      </c>
      <c r="G1282" s="11">
        <v>3</v>
      </c>
      <c r="H1282" s="11">
        <v>101000</v>
      </c>
      <c r="I1282" s="11">
        <v>200</v>
      </c>
      <c r="J1282" s="11">
        <v>289000</v>
      </c>
    </row>
    <row r="1283" spans="1:10">
      <c r="A1283" s="20">
        <v>1</v>
      </c>
      <c r="B1283" s="17">
        <v>0</v>
      </c>
      <c r="C1283" s="17">
        <v>1</v>
      </c>
      <c r="D1283" s="11">
        <v>3</v>
      </c>
      <c r="E1283" s="11">
        <v>8</v>
      </c>
      <c r="F1283" s="11">
        <v>60000</v>
      </c>
      <c r="G1283" s="11">
        <v>5</v>
      </c>
      <c r="H1283" s="11">
        <v>60000</v>
      </c>
      <c r="I1283" s="11">
        <v>330</v>
      </c>
      <c r="J1283" s="11">
        <v>360000</v>
      </c>
    </row>
    <row r="1284" spans="1:10">
      <c r="A1284" s="20">
        <v>1</v>
      </c>
      <c r="B1284" s="17">
        <v>0</v>
      </c>
      <c r="C1284" s="17">
        <v>1</v>
      </c>
      <c r="D1284" s="11">
        <v>3</v>
      </c>
      <c r="E1284" s="11">
        <v>6</v>
      </c>
      <c r="F1284" s="11">
        <v>250000</v>
      </c>
      <c r="G1284" s="11">
        <v>2</v>
      </c>
      <c r="H1284" s="11">
        <v>250000</v>
      </c>
      <c r="I1284" s="11">
        <v>230</v>
      </c>
      <c r="J1284" s="11">
        <v>375000</v>
      </c>
    </row>
    <row r="1285" spans="1:10">
      <c r="A1285" s="20">
        <v>0</v>
      </c>
      <c r="B1285" s="17">
        <v>0</v>
      </c>
      <c r="C1285" s="17">
        <v>1</v>
      </c>
      <c r="D1285" s="11">
        <v>3</v>
      </c>
      <c r="E1285" s="11">
        <v>4</v>
      </c>
      <c r="F1285" s="11">
        <v>34100</v>
      </c>
      <c r="G1285" s="11">
        <v>5</v>
      </c>
      <c r="H1285" s="11">
        <v>34100</v>
      </c>
      <c r="I1285" s="11">
        <v>200</v>
      </c>
      <c r="J1285" s="11">
        <v>190000</v>
      </c>
    </row>
    <row r="1286" spans="1:10">
      <c r="A1286" s="20">
        <v>0</v>
      </c>
      <c r="B1286" s="17">
        <v>0</v>
      </c>
      <c r="C1286" s="17">
        <v>1</v>
      </c>
      <c r="D1286" s="11">
        <v>3</v>
      </c>
      <c r="E1286" s="11">
        <v>5</v>
      </c>
      <c r="F1286" s="11">
        <v>75000</v>
      </c>
      <c r="G1286" s="11">
        <v>2</v>
      </c>
      <c r="H1286" s="11">
        <v>75000</v>
      </c>
      <c r="I1286" s="11">
        <v>100</v>
      </c>
      <c r="J1286" s="11">
        <v>190000</v>
      </c>
    </row>
    <row r="1287" spans="1:10">
      <c r="A1287" s="20">
        <v>1</v>
      </c>
      <c r="B1287" s="17">
        <v>0</v>
      </c>
      <c r="C1287" s="17">
        <v>1</v>
      </c>
      <c r="D1287" s="11">
        <v>1</v>
      </c>
      <c r="E1287" s="11">
        <v>2</v>
      </c>
      <c r="F1287" s="11">
        <v>29500</v>
      </c>
      <c r="G1287" s="11">
        <v>2</v>
      </c>
      <c r="H1287" s="11">
        <v>29500</v>
      </c>
      <c r="I1287" s="11">
        <v>120</v>
      </c>
      <c r="J1287" s="11">
        <v>90000</v>
      </c>
    </row>
    <row r="1288" spans="1:10">
      <c r="A1288" s="20">
        <v>0</v>
      </c>
      <c r="B1288" s="17">
        <v>0</v>
      </c>
      <c r="C1288" s="17">
        <v>1</v>
      </c>
      <c r="D1288" s="11">
        <v>4</v>
      </c>
      <c r="E1288" s="11">
        <v>6</v>
      </c>
      <c r="F1288" s="11">
        <v>163800</v>
      </c>
      <c r="G1288" s="11">
        <v>2</v>
      </c>
      <c r="H1288" s="11">
        <v>163800</v>
      </c>
      <c r="I1288" s="11">
        <v>100</v>
      </c>
      <c r="J1288" s="11">
        <v>450000</v>
      </c>
    </row>
    <row r="1289" spans="1:10">
      <c r="A1289" s="20">
        <v>0</v>
      </c>
      <c r="B1289" s="17">
        <v>0</v>
      </c>
      <c r="C1289" s="17">
        <v>1</v>
      </c>
      <c r="D1289" s="11">
        <v>3</v>
      </c>
      <c r="E1289" s="11">
        <v>9</v>
      </c>
      <c r="F1289" s="11">
        <v>280000</v>
      </c>
      <c r="G1289" s="11">
        <v>4</v>
      </c>
      <c r="H1289" s="11">
        <v>280000</v>
      </c>
      <c r="I1289" s="11">
        <v>100</v>
      </c>
      <c r="J1289" s="11">
        <v>400000</v>
      </c>
    </row>
    <row r="1290" spans="1:10">
      <c r="A1290" s="20">
        <v>1</v>
      </c>
      <c r="B1290" s="17">
        <v>0</v>
      </c>
      <c r="C1290" s="17">
        <v>1</v>
      </c>
      <c r="D1290" s="11">
        <v>3</v>
      </c>
      <c r="E1290" s="11">
        <v>7</v>
      </c>
      <c r="F1290" s="11">
        <v>248000</v>
      </c>
      <c r="G1290" s="11">
        <v>2</v>
      </c>
      <c r="H1290" s="11">
        <v>248000</v>
      </c>
      <c r="I1290" s="11">
        <v>100</v>
      </c>
      <c r="J1290" s="11">
        <v>850000</v>
      </c>
    </row>
    <row r="1291" spans="1:10">
      <c r="A1291" s="20">
        <v>0</v>
      </c>
      <c r="B1291" s="17">
        <v>0</v>
      </c>
      <c r="C1291" s="17">
        <v>1</v>
      </c>
      <c r="D1291" s="11">
        <v>3</v>
      </c>
      <c r="E1291" s="11">
        <v>4</v>
      </c>
      <c r="F1291" s="11">
        <v>149900</v>
      </c>
      <c r="G1291" s="11">
        <v>5</v>
      </c>
      <c r="H1291" s="11">
        <v>149900</v>
      </c>
      <c r="I1291" s="11">
        <v>550</v>
      </c>
      <c r="J1291" s="11">
        <v>180000</v>
      </c>
    </row>
    <row r="1292" spans="1:10">
      <c r="A1292" s="20">
        <v>1</v>
      </c>
      <c r="B1292" s="17">
        <v>0</v>
      </c>
      <c r="C1292" s="17">
        <v>1</v>
      </c>
      <c r="D1292" s="11">
        <v>3</v>
      </c>
      <c r="E1292" s="11">
        <v>5</v>
      </c>
      <c r="F1292" s="11">
        <v>97000</v>
      </c>
      <c r="G1292" s="11">
        <v>2</v>
      </c>
      <c r="H1292" s="11">
        <v>97000</v>
      </c>
      <c r="I1292" s="11">
        <v>120</v>
      </c>
      <c r="J1292" s="11">
        <v>270000</v>
      </c>
    </row>
    <row r="1293" spans="1:10">
      <c r="A1293" s="20">
        <v>1</v>
      </c>
      <c r="B1293" s="17">
        <v>0</v>
      </c>
      <c r="C1293" s="17">
        <v>1</v>
      </c>
      <c r="D1293" s="11">
        <v>2</v>
      </c>
      <c r="E1293" s="11">
        <v>5</v>
      </c>
      <c r="F1293" s="11">
        <v>208000</v>
      </c>
      <c r="G1293" s="11">
        <v>2</v>
      </c>
      <c r="H1293" s="11">
        <v>208000</v>
      </c>
      <c r="I1293" s="11">
        <v>80</v>
      </c>
      <c r="J1293" s="11">
        <v>350000</v>
      </c>
    </row>
    <row r="1294" spans="1:10">
      <c r="A1294" s="20">
        <v>0</v>
      </c>
      <c r="B1294" s="17">
        <v>0</v>
      </c>
      <c r="C1294" s="17">
        <v>1</v>
      </c>
      <c r="D1294" s="11">
        <v>3</v>
      </c>
      <c r="E1294" s="11">
        <v>6</v>
      </c>
      <c r="F1294" s="11">
        <v>237010</v>
      </c>
      <c r="G1294" s="11">
        <v>2</v>
      </c>
      <c r="H1294" s="11">
        <v>237010</v>
      </c>
      <c r="I1294" s="11">
        <v>90</v>
      </c>
      <c r="J1294" s="11">
        <v>350000</v>
      </c>
    </row>
    <row r="1295" spans="1:10">
      <c r="A1295" s="20">
        <v>0</v>
      </c>
      <c r="B1295" s="17">
        <v>0</v>
      </c>
      <c r="C1295" s="17">
        <v>0</v>
      </c>
      <c r="D1295" s="11">
        <v>3</v>
      </c>
      <c r="E1295" s="11">
        <v>5</v>
      </c>
      <c r="F1295" s="11">
        <v>23990</v>
      </c>
      <c r="G1295" s="11">
        <v>3</v>
      </c>
      <c r="H1295" s="11">
        <v>23990</v>
      </c>
      <c r="I1295" s="11">
        <v>150</v>
      </c>
      <c r="J1295" s="11">
        <v>82000</v>
      </c>
    </row>
    <row r="1296" spans="1:10">
      <c r="A1296" s="20">
        <v>1</v>
      </c>
      <c r="B1296" s="17">
        <v>0</v>
      </c>
      <c r="C1296" s="17">
        <v>1</v>
      </c>
      <c r="D1296" s="11">
        <v>3</v>
      </c>
      <c r="E1296" s="11">
        <v>5</v>
      </c>
      <c r="F1296" s="11">
        <v>196400</v>
      </c>
      <c r="G1296" s="11">
        <v>2</v>
      </c>
      <c r="H1296" s="11">
        <v>196400</v>
      </c>
      <c r="I1296" s="11">
        <v>220</v>
      </c>
      <c r="J1296" s="11">
        <v>348000</v>
      </c>
    </row>
    <row r="1297" spans="1:10">
      <c r="A1297" s="20">
        <v>0</v>
      </c>
      <c r="B1297" s="17">
        <v>0</v>
      </c>
      <c r="C1297" s="17">
        <v>1</v>
      </c>
      <c r="D1297" s="11">
        <v>5</v>
      </c>
      <c r="E1297" s="11">
        <v>6</v>
      </c>
      <c r="F1297" s="11">
        <v>28330</v>
      </c>
      <c r="G1297" s="11">
        <v>4</v>
      </c>
      <c r="H1297" s="11">
        <v>28330</v>
      </c>
      <c r="I1297" s="11">
        <v>120</v>
      </c>
      <c r="J1297" s="11">
        <v>35000</v>
      </c>
    </row>
    <row r="1298" spans="1:10">
      <c r="A1298" s="20">
        <v>0</v>
      </c>
      <c r="B1298" s="17">
        <v>0</v>
      </c>
      <c r="C1298" s="17">
        <v>1</v>
      </c>
      <c r="D1298" s="11">
        <v>3</v>
      </c>
      <c r="E1298" s="11">
        <v>4</v>
      </c>
      <c r="F1298" s="11">
        <v>135800</v>
      </c>
      <c r="G1298" s="11">
        <v>2</v>
      </c>
      <c r="H1298" s="11">
        <v>135800</v>
      </c>
      <c r="I1298" s="11">
        <v>120</v>
      </c>
      <c r="J1298" s="11">
        <v>210000</v>
      </c>
    </row>
    <row r="1299" spans="1:10">
      <c r="A1299" s="20">
        <v>0</v>
      </c>
      <c r="B1299" s="17">
        <v>0</v>
      </c>
      <c r="C1299" s="17">
        <v>1</v>
      </c>
      <c r="D1299" s="11">
        <v>3</v>
      </c>
      <c r="E1299" s="11">
        <v>6</v>
      </c>
      <c r="F1299" s="11">
        <v>52720</v>
      </c>
      <c r="G1299" s="11">
        <v>2</v>
      </c>
      <c r="H1299" s="11">
        <v>52720</v>
      </c>
      <c r="I1299" s="11">
        <v>100</v>
      </c>
      <c r="J1299" s="11">
        <v>295000</v>
      </c>
    </row>
    <row r="1300" spans="1:10">
      <c r="A1300" s="20">
        <v>0</v>
      </c>
      <c r="B1300" s="17">
        <v>0</v>
      </c>
      <c r="C1300" s="17">
        <v>1</v>
      </c>
      <c r="D1300" s="11">
        <v>2</v>
      </c>
      <c r="E1300" s="11">
        <v>4</v>
      </c>
      <c r="F1300" s="11">
        <v>92400</v>
      </c>
      <c r="G1300" s="11">
        <v>2</v>
      </c>
      <c r="H1300" s="11">
        <v>92400</v>
      </c>
      <c r="I1300" s="11">
        <v>50</v>
      </c>
      <c r="J1300" s="11">
        <v>240000</v>
      </c>
    </row>
    <row r="1301" spans="1:10">
      <c r="A1301" s="20">
        <v>0</v>
      </c>
      <c r="B1301" s="17">
        <v>0</v>
      </c>
      <c r="C1301" s="17">
        <v>1</v>
      </c>
      <c r="D1301" s="11">
        <v>4</v>
      </c>
      <c r="E1301" s="11">
        <v>8</v>
      </c>
      <c r="F1301" s="11">
        <v>80000</v>
      </c>
      <c r="G1301" s="11">
        <v>6</v>
      </c>
      <c r="H1301" s="11">
        <v>80000</v>
      </c>
      <c r="I1301" s="11">
        <v>150</v>
      </c>
      <c r="J1301" s="11">
        <v>225000</v>
      </c>
    </row>
    <row r="1302" spans="1:10">
      <c r="A1302" s="20">
        <v>0</v>
      </c>
      <c r="B1302" s="17">
        <v>0</v>
      </c>
      <c r="C1302" s="17">
        <v>1</v>
      </c>
      <c r="D1302" s="11">
        <v>4</v>
      </c>
      <c r="E1302" s="11">
        <v>8</v>
      </c>
      <c r="F1302" s="11">
        <v>119000</v>
      </c>
      <c r="G1302" s="11">
        <v>3</v>
      </c>
      <c r="H1302" s="11">
        <v>119000</v>
      </c>
      <c r="I1302" s="11">
        <v>120</v>
      </c>
      <c r="J1302" s="11">
        <v>495000</v>
      </c>
    </row>
    <row r="1303" spans="1:10">
      <c r="A1303" s="20">
        <v>0</v>
      </c>
      <c r="B1303" s="17">
        <v>0</v>
      </c>
      <c r="C1303" s="17">
        <v>0</v>
      </c>
      <c r="D1303" s="11">
        <v>3</v>
      </c>
      <c r="E1303" s="11">
        <v>4</v>
      </c>
      <c r="F1303" s="11">
        <v>108700</v>
      </c>
      <c r="G1303" s="11">
        <v>8</v>
      </c>
      <c r="H1303" s="11">
        <v>143100</v>
      </c>
      <c r="I1303" s="11">
        <v>300</v>
      </c>
      <c r="J1303" s="11">
        <v>65000</v>
      </c>
    </row>
    <row r="1304" spans="1:10">
      <c r="A1304" s="20">
        <v>0</v>
      </c>
      <c r="B1304" s="17">
        <v>0</v>
      </c>
      <c r="C1304" s="17">
        <v>1</v>
      </c>
      <c r="D1304" s="11">
        <v>4</v>
      </c>
      <c r="E1304" s="11">
        <v>5</v>
      </c>
      <c r="F1304" s="11">
        <v>45400</v>
      </c>
      <c r="G1304" s="11">
        <v>7</v>
      </c>
      <c r="H1304" s="11">
        <v>45400</v>
      </c>
      <c r="I1304" s="11">
        <v>550</v>
      </c>
      <c r="J1304" s="11">
        <v>125000</v>
      </c>
    </row>
    <row r="1305" spans="1:10">
      <c r="A1305" s="20">
        <v>0</v>
      </c>
      <c r="B1305" s="17">
        <v>0</v>
      </c>
      <c r="C1305" s="17">
        <v>1</v>
      </c>
      <c r="D1305" s="11">
        <v>3</v>
      </c>
      <c r="E1305" s="11">
        <v>4</v>
      </c>
      <c r="F1305" s="11">
        <v>68380</v>
      </c>
      <c r="G1305" s="11">
        <v>7</v>
      </c>
      <c r="H1305" s="11">
        <v>68380</v>
      </c>
      <c r="I1305" s="11">
        <v>250</v>
      </c>
      <c r="J1305" s="11">
        <v>130000</v>
      </c>
    </row>
    <row r="1306" spans="1:10">
      <c r="A1306" s="20">
        <v>1</v>
      </c>
      <c r="B1306" s="17">
        <v>0</v>
      </c>
      <c r="C1306" s="17">
        <v>1</v>
      </c>
      <c r="D1306" s="11">
        <v>3</v>
      </c>
      <c r="E1306" s="11">
        <v>8</v>
      </c>
      <c r="F1306" s="11">
        <v>105800</v>
      </c>
      <c r="G1306" s="11">
        <v>2</v>
      </c>
      <c r="H1306" s="11">
        <v>105800</v>
      </c>
      <c r="I1306" s="11">
        <v>130</v>
      </c>
      <c r="J1306" s="11">
        <v>270000</v>
      </c>
    </row>
    <row r="1307" spans="1:10">
      <c r="A1307" s="20">
        <v>0</v>
      </c>
      <c r="B1307" s="17">
        <v>0</v>
      </c>
      <c r="C1307" s="17">
        <v>1</v>
      </c>
      <c r="D1307" s="11">
        <v>3</v>
      </c>
      <c r="E1307" s="11">
        <v>9</v>
      </c>
      <c r="F1307" s="11">
        <v>36000</v>
      </c>
      <c r="G1307" s="11">
        <v>2</v>
      </c>
      <c r="H1307" s="11">
        <v>36000</v>
      </c>
      <c r="I1307" s="11">
        <v>110</v>
      </c>
      <c r="J1307" s="11">
        <v>176000</v>
      </c>
    </row>
    <row r="1308" spans="1:10">
      <c r="A1308" s="20">
        <v>0</v>
      </c>
      <c r="B1308" s="17">
        <v>0</v>
      </c>
      <c r="C1308" s="17">
        <v>1</v>
      </c>
      <c r="D1308" s="11">
        <v>2</v>
      </c>
      <c r="E1308" s="11">
        <v>5</v>
      </c>
      <c r="F1308" s="11">
        <v>135000</v>
      </c>
      <c r="G1308" s="11">
        <v>2</v>
      </c>
      <c r="H1308" s="11">
        <v>135000</v>
      </c>
      <c r="I1308" s="11">
        <v>130</v>
      </c>
      <c r="J1308" s="11">
        <v>190000</v>
      </c>
    </row>
    <row r="1309" spans="1:10">
      <c r="A1309" s="20">
        <v>0</v>
      </c>
      <c r="B1309" s="17">
        <v>0</v>
      </c>
      <c r="C1309" s="17">
        <v>1</v>
      </c>
      <c r="D1309" s="11">
        <v>3</v>
      </c>
      <c r="E1309" s="11">
        <v>6</v>
      </c>
      <c r="F1309" s="11">
        <v>174000</v>
      </c>
      <c r="G1309" s="11">
        <v>3</v>
      </c>
      <c r="H1309" s="11">
        <v>174000</v>
      </c>
      <c r="I1309" s="11">
        <v>200</v>
      </c>
      <c r="J1309" s="11">
        <v>340000</v>
      </c>
    </row>
    <row r="1310" spans="1:10">
      <c r="A1310" s="20">
        <v>0</v>
      </c>
      <c r="B1310" s="17">
        <v>0</v>
      </c>
      <c r="C1310" s="17">
        <v>1</v>
      </c>
      <c r="D1310" s="11">
        <v>4</v>
      </c>
      <c r="E1310" s="11">
        <v>5</v>
      </c>
      <c r="F1310" s="11">
        <v>146700</v>
      </c>
      <c r="G1310" s="11">
        <v>2</v>
      </c>
      <c r="H1310" s="11">
        <v>146700</v>
      </c>
      <c r="I1310" s="11">
        <v>350</v>
      </c>
      <c r="J1310" s="11">
        <v>100000</v>
      </c>
    </row>
    <row r="1311" spans="1:10">
      <c r="A1311" s="20">
        <v>0</v>
      </c>
      <c r="B1311" s="17">
        <v>0</v>
      </c>
      <c r="C1311" s="17">
        <v>1</v>
      </c>
      <c r="D1311" s="11">
        <v>2</v>
      </c>
      <c r="E1311" s="11">
        <v>4</v>
      </c>
      <c r="F1311" s="11">
        <v>44100</v>
      </c>
      <c r="G1311" s="11">
        <v>6</v>
      </c>
      <c r="H1311" s="11">
        <v>44100</v>
      </c>
      <c r="I1311" s="11">
        <v>120</v>
      </c>
      <c r="J1311" s="11">
        <v>20000</v>
      </c>
    </row>
    <row r="1312" spans="1:10">
      <c r="A1312" s="20">
        <v>1</v>
      </c>
      <c r="B1312" s="17">
        <v>0</v>
      </c>
      <c r="C1312" s="17">
        <v>1</v>
      </c>
      <c r="D1312" s="11">
        <v>1</v>
      </c>
      <c r="E1312" s="11">
        <v>5</v>
      </c>
      <c r="F1312" s="11">
        <v>70300</v>
      </c>
      <c r="G1312" s="11">
        <v>2</v>
      </c>
      <c r="H1312" s="11">
        <v>70300</v>
      </c>
      <c r="I1312" s="11">
        <v>200</v>
      </c>
      <c r="J1312" s="11">
        <v>560000</v>
      </c>
    </row>
    <row r="1313" spans="1:10">
      <c r="A1313" s="20">
        <v>0</v>
      </c>
      <c r="B1313" s="17">
        <v>0</v>
      </c>
      <c r="C1313" s="17">
        <v>1</v>
      </c>
      <c r="D1313" s="11">
        <v>3</v>
      </c>
      <c r="E1313" s="11">
        <v>8</v>
      </c>
      <c r="F1313" s="11">
        <v>66004</v>
      </c>
      <c r="G1313" s="11">
        <v>2</v>
      </c>
      <c r="H1313" s="11">
        <v>66004</v>
      </c>
      <c r="I1313" s="11">
        <v>80</v>
      </c>
      <c r="J1313" s="11">
        <v>475000</v>
      </c>
    </row>
    <row r="1314" spans="1:10">
      <c r="A1314" s="20">
        <v>0</v>
      </c>
      <c r="B1314" s="17">
        <v>0</v>
      </c>
      <c r="C1314" s="17">
        <v>1</v>
      </c>
      <c r="D1314" s="11">
        <v>4</v>
      </c>
      <c r="E1314" s="11">
        <v>6</v>
      </c>
      <c r="F1314" s="11">
        <v>75000</v>
      </c>
      <c r="G1314" s="11">
        <v>7</v>
      </c>
      <c r="H1314" s="11">
        <v>75000</v>
      </c>
      <c r="I1314" s="11">
        <v>90</v>
      </c>
      <c r="J1314" s="11">
        <v>370000</v>
      </c>
    </row>
    <row r="1315" spans="1:10">
      <c r="A1315" s="20">
        <v>0</v>
      </c>
      <c r="B1315" s="17">
        <v>0</v>
      </c>
      <c r="C1315" s="17">
        <v>1</v>
      </c>
      <c r="D1315" s="11">
        <v>3</v>
      </c>
      <c r="E1315" s="11">
        <v>6</v>
      </c>
      <c r="F1315" s="11">
        <v>13000</v>
      </c>
      <c r="G1315" s="11">
        <v>2</v>
      </c>
      <c r="H1315" s="11">
        <v>13000</v>
      </c>
      <c r="I1315" s="11">
        <v>130</v>
      </c>
      <c r="J1315" s="11">
        <v>300000</v>
      </c>
    </row>
    <row r="1316" spans="1:10">
      <c r="A1316" s="20">
        <v>0</v>
      </c>
      <c r="B1316" s="17">
        <v>0</v>
      </c>
      <c r="C1316" s="17">
        <v>1</v>
      </c>
      <c r="D1316" s="11">
        <v>3</v>
      </c>
      <c r="E1316" s="11">
        <v>5</v>
      </c>
      <c r="F1316" s="11">
        <v>195000</v>
      </c>
      <c r="G1316" s="11">
        <v>2</v>
      </c>
      <c r="H1316" s="11">
        <v>195000</v>
      </c>
      <c r="I1316" s="11">
        <v>80</v>
      </c>
      <c r="J1316" s="11">
        <v>250000</v>
      </c>
    </row>
    <row r="1317" spans="1:10">
      <c r="A1317" s="20">
        <v>1</v>
      </c>
      <c r="B1317" s="17">
        <v>0</v>
      </c>
      <c r="C1317" s="17">
        <v>1</v>
      </c>
      <c r="D1317" s="11">
        <v>2</v>
      </c>
      <c r="E1317" s="11">
        <v>3</v>
      </c>
      <c r="F1317" s="11">
        <v>15100</v>
      </c>
      <c r="G1317" s="11">
        <v>5</v>
      </c>
      <c r="H1317" s="11">
        <v>15100</v>
      </c>
      <c r="I1317" s="11">
        <v>200</v>
      </c>
      <c r="J1317" s="11">
        <v>175000</v>
      </c>
    </row>
    <row r="1318" spans="1:10">
      <c r="A1318" s="20">
        <v>1</v>
      </c>
      <c r="B1318" s="17">
        <v>0</v>
      </c>
      <c r="C1318" s="17">
        <v>1</v>
      </c>
      <c r="D1318" s="11">
        <v>4</v>
      </c>
      <c r="E1318" s="11">
        <v>7</v>
      </c>
      <c r="F1318" s="11">
        <v>224000</v>
      </c>
      <c r="G1318" s="11">
        <v>5</v>
      </c>
      <c r="H1318" s="11">
        <v>224000</v>
      </c>
      <c r="I1318" s="11">
        <v>200</v>
      </c>
      <c r="J1318" s="11">
        <v>470000</v>
      </c>
    </row>
    <row r="1319" spans="1:10">
      <c r="A1319" s="20">
        <v>0</v>
      </c>
      <c r="B1319" s="17">
        <v>0</v>
      </c>
      <c r="C1319" s="17">
        <v>1</v>
      </c>
      <c r="D1319" s="11">
        <v>4</v>
      </c>
      <c r="E1319" s="11">
        <v>11</v>
      </c>
      <c r="F1319" s="11">
        <v>80500</v>
      </c>
      <c r="G1319" s="11">
        <v>3</v>
      </c>
      <c r="H1319" s="11">
        <v>80500</v>
      </c>
      <c r="I1319" s="11">
        <v>120</v>
      </c>
      <c r="J1319" s="11">
        <v>150000</v>
      </c>
    </row>
    <row r="1320" spans="1:10">
      <c r="A1320" s="20">
        <v>0</v>
      </c>
      <c r="B1320" s="17">
        <v>0</v>
      </c>
      <c r="C1320" s="17">
        <v>1</v>
      </c>
      <c r="D1320" s="11">
        <v>4</v>
      </c>
      <c r="E1320" s="11">
        <v>6</v>
      </c>
      <c r="F1320" s="11">
        <v>205000</v>
      </c>
      <c r="G1320" s="11">
        <v>4</v>
      </c>
      <c r="H1320" s="11">
        <v>205000</v>
      </c>
      <c r="I1320" s="11">
        <v>170</v>
      </c>
      <c r="J1320" s="11">
        <v>300000</v>
      </c>
    </row>
    <row r="1321" spans="1:10">
      <c r="A1321" s="20">
        <v>0</v>
      </c>
      <c r="B1321" s="17">
        <v>0</v>
      </c>
      <c r="C1321" s="17">
        <v>1</v>
      </c>
      <c r="D1321" s="11">
        <v>3</v>
      </c>
      <c r="E1321" s="11">
        <v>4</v>
      </c>
      <c r="F1321" s="11">
        <v>88200</v>
      </c>
      <c r="G1321" s="11">
        <v>5</v>
      </c>
      <c r="H1321" s="11">
        <v>88200</v>
      </c>
      <c r="I1321" s="11">
        <v>180</v>
      </c>
      <c r="J1321" s="11">
        <v>250000</v>
      </c>
    </row>
    <row r="1322" spans="1:10">
      <c r="A1322" s="20">
        <v>0</v>
      </c>
      <c r="B1322" s="17">
        <v>0</v>
      </c>
      <c r="C1322" s="17">
        <v>1</v>
      </c>
      <c r="D1322" s="11">
        <v>3</v>
      </c>
      <c r="E1322" s="11">
        <v>6</v>
      </c>
      <c r="F1322" s="11">
        <v>139500</v>
      </c>
      <c r="G1322" s="11">
        <v>2</v>
      </c>
      <c r="H1322" s="11">
        <v>139500</v>
      </c>
      <c r="I1322" s="11">
        <v>90</v>
      </c>
      <c r="J1322" s="11">
        <v>315000</v>
      </c>
    </row>
    <row r="1323" spans="1:10">
      <c r="A1323" s="20">
        <v>0</v>
      </c>
      <c r="B1323" s="17">
        <v>0</v>
      </c>
      <c r="C1323" s="17">
        <v>1</v>
      </c>
      <c r="D1323" s="11">
        <v>3</v>
      </c>
      <c r="E1323" s="11">
        <v>4</v>
      </c>
      <c r="F1323" s="11">
        <v>31800</v>
      </c>
      <c r="G1323" s="11">
        <v>4</v>
      </c>
      <c r="H1323" s="11">
        <v>31800</v>
      </c>
      <c r="I1323" s="11">
        <v>200</v>
      </c>
      <c r="J1323" s="11">
        <v>20000</v>
      </c>
    </row>
    <row r="1324" spans="1:10">
      <c r="A1324" s="20">
        <v>1</v>
      </c>
      <c r="B1324" s="17">
        <v>0</v>
      </c>
      <c r="C1324" s="17">
        <v>1</v>
      </c>
      <c r="D1324" s="11">
        <v>2</v>
      </c>
      <c r="E1324" s="11">
        <v>3</v>
      </c>
      <c r="F1324" s="11">
        <v>51800</v>
      </c>
      <c r="G1324" s="11">
        <v>4</v>
      </c>
      <c r="H1324" s="11">
        <v>51800</v>
      </c>
      <c r="I1324" s="11">
        <v>300</v>
      </c>
      <c r="J1324" s="11">
        <v>55000</v>
      </c>
    </row>
    <row r="1325" spans="1:10">
      <c r="A1325" s="20">
        <v>0</v>
      </c>
      <c r="B1325" s="17">
        <v>0</v>
      </c>
      <c r="C1325" s="17">
        <v>1</v>
      </c>
      <c r="D1325" s="11">
        <v>4</v>
      </c>
      <c r="E1325" s="11">
        <v>7</v>
      </c>
      <c r="F1325" s="11">
        <v>161000</v>
      </c>
      <c r="G1325" s="11">
        <v>3</v>
      </c>
      <c r="H1325" s="11">
        <v>161000</v>
      </c>
      <c r="I1325" s="11">
        <v>100</v>
      </c>
      <c r="J1325" s="11">
        <v>325000</v>
      </c>
    </row>
    <row r="1326" spans="1:10">
      <c r="A1326" s="20">
        <v>0</v>
      </c>
      <c r="B1326" s="17">
        <v>0</v>
      </c>
      <c r="C1326" s="17">
        <v>0</v>
      </c>
      <c r="D1326" s="11">
        <v>3</v>
      </c>
      <c r="E1326" s="11">
        <v>4</v>
      </c>
      <c r="F1326" s="11">
        <v>4320</v>
      </c>
      <c r="G1326" s="11">
        <v>3</v>
      </c>
      <c r="H1326" s="11">
        <v>4320</v>
      </c>
      <c r="I1326" s="11">
        <v>70</v>
      </c>
      <c r="J1326" s="11">
        <v>32000</v>
      </c>
    </row>
    <row r="1327" spans="1:10">
      <c r="A1327" s="20">
        <v>0</v>
      </c>
      <c r="B1327" s="17">
        <v>0</v>
      </c>
      <c r="C1327" s="17">
        <v>1</v>
      </c>
      <c r="D1327" s="11">
        <v>4</v>
      </c>
      <c r="E1327" s="11">
        <v>5</v>
      </c>
      <c r="F1327" s="11">
        <v>83800</v>
      </c>
      <c r="G1327" s="11">
        <v>3</v>
      </c>
      <c r="H1327" s="11">
        <v>83800</v>
      </c>
      <c r="I1327" s="11">
        <v>70</v>
      </c>
      <c r="J1327" s="11">
        <v>290000</v>
      </c>
    </row>
    <row r="1328" spans="1:10">
      <c r="A1328" s="20">
        <v>1</v>
      </c>
      <c r="B1328" s="17">
        <v>0</v>
      </c>
      <c r="C1328" s="17">
        <v>1</v>
      </c>
      <c r="D1328" s="11">
        <v>1</v>
      </c>
      <c r="E1328" s="11">
        <v>3</v>
      </c>
      <c r="F1328" s="11">
        <v>31900</v>
      </c>
      <c r="G1328" s="11">
        <v>2</v>
      </c>
      <c r="H1328" s="11">
        <v>42800</v>
      </c>
      <c r="I1328" s="11">
        <v>80</v>
      </c>
      <c r="J1328" s="11">
        <v>70000</v>
      </c>
    </row>
    <row r="1329" spans="1:10">
      <c r="A1329" s="20">
        <v>0</v>
      </c>
      <c r="B1329" s="17">
        <v>0</v>
      </c>
      <c r="C1329" s="17">
        <v>1</v>
      </c>
      <c r="D1329" s="11">
        <v>1</v>
      </c>
      <c r="E1329" s="11">
        <v>3</v>
      </c>
      <c r="F1329" s="11">
        <v>15900</v>
      </c>
      <c r="G1329" s="11">
        <v>5</v>
      </c>
      <c r="H1329" s="11">
        <v>15900</v>
      </c>
      <c r="I1329" s="11">
        <v>60</v>
      </c>
      <c r="J1329" s="11">
        <v>50000</v>
      </c>
    </row>
    <row r="1330" spans="1:10">
      <c r="A1330" s="20">
        <v>1</v>
      </c>
      <c r="B1330" s="17">
        <v>0</v>
      </c>
      <c r="C1330" s="17">
        <v>1</v>
      </c>
      <c r="D1330" s="11">
        <v>3</v>
      </c>
      <c r="E1330" s="11">
        <v>6</v>
      </c>
      <c r="F1330" s="11">
        <v>106000</v>
      </c>
      <c r="G1330" s="11">
        <v>7</v>
      </c>
      <c r="H1330" s="11">
        <v>106000</v>
      </c>
      <c r="I1330" s="11">
        <v>350</v>
      </c>
      <c r="J1330" s="11">
        <v>320000</v>
      </c>
    </row>
    <row r="1331" spans="1:10">
      <c r="A1331" s="20">
        <v>0</v>
      </c>
      <c r="B1331" s="17">
        <v>0</v>
      </c>
      <c r="C1331" s="17">
        <v>1</v>
      </c>
      <c r="D1331" s="11">
        <v>3</v>
      </c>
      <c r="E1331" s="11">
        <v>7</v>
      </c>
      <c r="F1331" s="11">
        <v>154000</v>
      </c>
      <c r="G1331" s="11">
        <v>4</v>
      </c>
      <c r="H1331" s="11">
        <v>154000</v>
      </c>
      <c r="I1331" s="11">
        <v>130</v>
      </c>
      <c r="J1331" s="11">
        <v>299000</v>
      </c>
    </row>
    <row r="1332" spans="1:10">
      <c r="A1332" s="20">
        <v>1</v>
      </c>
      <c r="B1332" s="17">
        <v>0</v>
      </c>
      <c r="C1332" s="17">
        <v>1</v>
      </c>
      <c r="D1332" s="11">
        <v>4</v>
      </c>
      <c r="E1332" s="11">
        <v>8</v>
      </c>
      <c r="F1332" s="11">
        <v>167000</v>
      </c>
      <c r="G1332" s="11">
        <v>4</v>
      </c>
      <c r="H1332" s="11">
        <v>167000</v>
      </c>
      <c r="I1332" s="11">
        <v>90</v>
      </c>
      <c r="J1332" s="11">
        <v>400000</v>
      </c>
    </row>
    <row r="1333" spans="1:10">
      <c r="A1333" s="20">
        <v>0</v>
      </c>
      <c r="B1333" s="17">
        <v>0</v>
      </c>
      <c r="C1333" s="17">
        <v>1</v>
      </c>
      <c r="D1333" s="11">
        <v>4</v>
      </c>
      <c r="E1333" s="11">
        <v>7</v>
      </c>
      <c r="F1333" s="11">
        <v>22120</v>
      </c>
      <c r="G1333" s="11">
        <v>4</v>
      </c>
      <c r="H1333" s="11">
        <v>22120</v>
      </c>
      <c r="I1333" s="11">
        <v>130</v>
      </c>
      <c r="J1333" s="11">
        <v>48000</v>
      </c>
    </row>
    <row r="1334" spans="1:10">
      <c r="A1334" s="20">
        <v>0</v>
      </c>
      <c r="B1334" s="17">
        <v>0</v>
      </c>
      <c r="C1334" s="17">
        <v>1</v>
      </c>
      <c r="D1334" s="11">
        <v>4</v>
      </c>
      <c r="E1334" s="11">
        <v>6</v>
      </c>
      <c r="F1334" s="11">
        <v>82700</v>
      </c>
      <c r="G1334" s="11">
        <v>5</v>
      </c>
      <c r="H1334" s="11">
        <v>82700</v>
      </c>
      <c r="I1334" s="11">
        <v>300</v>
      </c>
      <c r="J1334" s="11">
        <v>190000</v>
      </c>
    </row>
    <row r="1335" spans="1:10">
      <c r="A1335" s="20">
        <v>0</v>
      </c>
      <c r="B1335" s="17">
        <v>0</v>
      </c>
      <c r="C1335" s="17">
        <v>1</v>
      </c>
      <c r="D1335" s="11">
        <v>3</v>
      </c>
      <c r="E1335" s="11">
        <v>5</v>
      </c>
      <c r="F1335" s="11">
        <v>122900</v>
      </c>
      <c r="G1335" s="11">
        <v>2</v>
      </c>
      <c r="H1335" s="11">
        <v>122900</v>
      </c>
      <c r="I1335" s="11">
        <v>200</v>
      </c>
      <c r="J1335" s="11">
        <v>265000</v>
      </c>
    </row>
    <row r="1336" spans="1:10">
      <c r="A1336" s="20">
        <v>1</v>
      </c>
      <c r="B1336" s="17">
        <v>0</v>
      </c>
      <c r="C1336" s="17">
        <v>1</v>
      </c>
      <c r="D1336" s="11">
        <v>4</v>
      </c>
      <c r="E1336" s="11">
        <v>7</v>
      </c>
      <c r="F1336" s="11">
        <v>127000</v>
      </c>
      <c r="G1336" s="11">
        <v>4</v>
      </c>
      <c r="H1336" s="11">
        <v>127000</v>
      </c>
      <c r="I1336" s="11">
        <v>150</v>
      </c>
      <c r="J1336" s="11">
        <v>24500</v>
      </c>
    </row>
    <row r="1337" spans="1:10">
      <c r="A1337" s="20">
        <v>0</v>
      </c>
      <c r="B1337" s="17">
        <v>0</v>
      </c>
      <c r="C1337" s="17">
        <v>1</v>
      </c>
      <c r="D1337" s="11">
        <v>3</v>
      </c>
      <c r="E1337" s="11">
        <v>6</v>
      </c>
      <c r="F1337" s="11">
        <v>34700</v>
      </c>
      <c r="G1337" s="11">
        <v>3</v>
      </c>
      <c r="H1337" s="11">
        <v>34700</v>
      </c>
      <c r="I1337" s="11">
        <v>400</v>
      </c>
      <c r="J1337" s="11">
        <v>295000</v>
      </c>
    </row>
    <row r="1338" spans="1:10">
      <c r="A1338" s="20">
        <v>0</v>
      </c>
      <c r="B1338" s="17">
        <v>0</v>
      </c>
      <c r="C1338" s="17">
        <v>1</v>
      </c>
      <c r="D1338" s="11">
        <v>3</v>
      </c>
      <c r="E1338" s="11">
        <v>6</v>
      </c>
      <c r="F1338" s="11">
        <v>106000</v>
      </c>
      <c r="G1338" s="11">
        <v>2</v>
      </c>
      <c r="H1338" s="11">
        <v>106000</v>
      </c>
      <c r="I1338" s="11">
        <v>210</v>
      </c>
      <c r="J1338" s="11">
        <v>270000</v>
      </c>
    </row>
    <row r="1339" spans="1:10">
      <c r="A1339" s="20">
        <v>0</v>
      </c>
      <c r="B1339" s="17">
        <v>0</v>
      </c>
      <c r="C1339" s="17">
        <v>1</v>
      </c>
      <c r="D1339" s="11">
        <v>3</v>
      </c>
      <c r="E1339" s="11">
        <v>6</v>
      </c>
      <c r="F1339" s="11">
        <v>93100</v>
      </c>
      <c r="G1339" s="11">
        <v>6</v>
      </c>
      <c r="H1339" s="11">
        <v>93100</v>
      </c>
      <c r="I1339" s="11">
        <v>400</v>
      </c>
      <c r="J1339" s="11">
        <v>100000</v>
      </c>
    </row>
    <row r="1340" spans="1:10">
      <c r="A1340" s="20">
        <v>0</v>
      </c>
      <c r="B1340" s="17">
        <v>0</v>
      </c>
      <c r="C1340" s="17">
        <v>1</v>
      </c>
      <c r="D1340" s="11">
        <v>3</v>
      </c>
      <c r="E1340" s="11">
        <v>4</v>
      </c>
      <c r="F1340" s="11">
        <v>22200</v>
      </c>
      <c r="G1340" s="11">
        <v>4</v>
      </c>
      <c r="H1340" s="11">
        <v>22200</v>
      </c>
      <c r="I1340" s="11">
        <v>150</v>
      </c>
      <c r="J1340" s="11">
        <v>70000</v>
      </c>
    </row>
    <row r="1341" spans="1:10">
      <c r="A1341" s="20">
        <v>0</v>
      </c>
      <c r="B1341" s="17">
        <v>0</v>
      </c>
      <c r="C1341" s="17">
        <v>1</v>
      </c>
      <c r="D1341" s="11">
        <v>2</v>
      </c>
      <c r="E1341" s="11">
        <v>4</v>
      </c>
      <c r="F1341" s="11">
        <v>25200</v>
      </c>
      <c r="G1341" s="11">
        <v>2</v>
      </c>
      <c r="H1341" s="11">
        <v>25200</v>
      </c>
      <c r="I1341" s="11">
        <v>200</v>
      </c>
      <c r="J1341" s="11">
        <v>180000</v>
      </c>
    </row>
    <row r="1342" spans="1:10">
      <c r="A1342" s="20">
        <v>0</v>
      </c>
      <c r="B1342" s="17">
        <v>0</v>
      </c>
      <c r="C1342" s="17">
        <v>1</v>
      </c>
      <c r="D1342" s="11">
        <v>3</v>
      </c>
      <c r="E1342" s="11">
        <v>6</v>
      </c>
      <c r="F1342" s="11">
        <v>79600</v>
      </c>
      <c r="G1342" s="11">
        <v>2</v>
      </c>
      <c r="H1342" s="11">
        <v>79600</v>
      </c>
      <c r="I1342" s="11">
        <v>200</v>
      </c>
      <c r="J1342" s="11">
        <v>170000</v>
      </c>
    </row>
    <row r="1343" spans="1:10">
      <c r="A1343" s="20">
        <v>1</v>
      </c>
      <c r="B1343" s="17">
        <v>0</v>
      </c>
      <c r="C1343" s="17">
        <v>1</v>
      </c>
      <c r="D1343" s="11">
        <v>5</v>
      </c>
      <c r="E1343" s="11">
        <v>8</v>
      </c>
      <c r="F1343" s="11">
        <v>85100</v>
      </c>
      <c r="G1343" s="11">
        <v>3</v>
      </c>
      <c r="H1343" s="11">
        <v>85100</v>
      </c>
      <c r="I1343" s="11">
        <v>130</v>
      </c>
      <c r="J1343" s="11">
        <v>280000</v>
      </c>
    </row>
    <row r="1344" spans="1:10">
      <c r="A1344" s="20">
        <v>0</v>
      </c>
      <c r="B1344" s="17">
        <v>0</v>
      </c>
      <c r="C1344" s="17">
        <v>1</v>
      </c>
      <c r="D1344" s="11">
        <v>5</v>
      </c>
      <c r="E1344" s="11">
        <v>9</v>
      </c>
      <c r="F1344" s="11">
        <v>130200</v>
      </c>
      <c r="G1344" s="11">
        <v>5</v>
      </c>
      <c r="H1344" s="11">
        <v>130200</v>
      </c>
      <c r="I1344" s="11">
        <v>170</v>
      </c>
      <c r="J1344" s="11">
        <v>300000</v>
      </c>
    </row>
    <row r="1345" spans="1:10">
      <c r="A1345" s="20">
        <v>0</v>
      </c>
      <c r="B1345" s="17">
        <v>0</v>
      </c>
      <c r="C1345" s="17">
        <v>1</v>
      </c>
      <c r="D1345" s="11">
        <v>3</v>
      </c>
      <c r="E1345" s="11">
        <v>4</v>
      </c>
      <c r="F1345" s="11">
        <v>10000</v>
      </c>
      <c r="G1345" s="11">
        <v>2</v>
      </c>
      <c r="H1345" s="11">
        <v>10000</v>
      </c>
      <c r="I1345" s="11">
        <v>380</v>
      </c>
      <c r="J1345" s="11">
        <v>50000</v>
      </c>
    </row>
    <row r="1346" spans="1:10">
      <c r="A1346" s="20">
        <v>0</v>
      </c>
      <c r="B1346" s="17">
        <v>1</v>
      </c>
      <c r="C1346" s="17">
        <v>1</v>
      </c>
      <c r="D1346" s="11">
        <v>4</v>
      </c>
      <c r="E1346" s="11">
        <v>7</v>
      </c>
      <c r="F1346" s="11">
        <v>244200</v>
      </c>
      <c r="G1346" s="11">
        <v>4</v>
      </c>
      <c r="H1346" s="11">
        <v>244200</v>
      </c>
      <c r="I1346" s="11">
        <v>90</v>
      </c>
      <c r="J1346" s="11">
        <v>600000</v>
      </c>
    </row>
    <row r="1347" spans="1:10">
      <c r="A1347" s="20">
        <v>0</v>
      </c>
      <c r="B1347" s="17">
        <v>0</v>
      </c>
      <c r="C1347" s="17">
        <v>1</v>
      </c>
      <c r="D1347" s="11">
        <v>1</v>
      </c>
      <c r="E1347" s="11">
        <v>4</v>
      </c>
      <c r="F1347" s="11">
        <v>55000</v>
      </c>
      <c r="G1347" s="11">
        <v>3</v>
      </c>
      <c r="H1347" s="11">
        <v>55000</v>
      </c>
      <c r="I1347" s="11">
        <v>80</v>
      </c>
      <c r="J1347" s="11">
        <v>77000</v>
      </c>
    </row>
    <row r="1348" spans="1:10">
      <c r="A1348" s="20">
        <v>1</v>
      </c>
      <c r="B1348" s="17">
        <v>0</v>
      </c>
      <c r="C1348" s="17">
        <v>1</v>
      </c>
      <c r="D1348" s="11">
        <v>3</v>
      </c>
      <c r="E1348" s="11">
        <v>4</v>
      </c>
      <c r="F1348" s="11">
        <v>300920</v>
      </c>
      <c r="G1348" s="11">
        <v>2</v>
      </c>
      <c r="H1348" s="11">
        <v>300920</v>
      </c>
      <c r="I1348" s="11">
        <v>250</v>
      </c>
      <c r="J1348" s="11">
        <v>600000</v>
      </c>
    </row>
    <row r="1349" spans="1:10">
      <c r="A1349" s="20">
        <v>1</v>
      </c>
      <c r="B1349" s="17">
        <v>0</v>
      </c>
      <c r="C1349" s="17">
        <v>1</v>
      </c>
      <c r="D1349" s="11">
        <v>3</v>
      </c>
      <c r="E1349" s="11">
        <v>5</v>
      </c>
      <c r="F1349" s="11">
        <v>130000</v>
      </c>
      <c r="G1349" s="11">
        <v>3</v>
      </c>
      <c r="H1349" s="11">
        <v>130000</v>
      </c>
      <c r="I1349" s="11">
        <v>200</v>
      </c>
      <c r="J1349" s="11">
        <v>185000</v>
      </c>
    </row>
    <row r="1350" spans="1:10">
      <c r="A1350" s="20">
        <v>0</v>
      </c>
      <c r="B1350" s="17">
        <v>0</v>
      </c>
      <c r="C1350" s="17">
        <v>1</v>
      </c>
      <c r="D1350" s="11">
        <v>3</v>
      </c>
      <c r="E1350" s="11">
        <v>5</v>
      </c>
      <c r="F1350" s="11">
        <v>70000</v>
      </c>
      <c r="G1350" s="11">
        <v>3</v>
      </c>
      <c r="H1350" s="11">
        <v>70000</v>
      </c>
      <c r="I1350" s="11">
        <v>80</v>
      </c>
      <c r="J1350" s="11">
        <v>220000</v>
      </c>
    </row>
    <row r="1351" spans="1:10">
      <c r="A1351" s="20">
        <v>0</v>
      </c>
      <c r="B1351" s="17">
        <v>0</v>
      </c>
      <c r="C1351" s="17">
        <v>1</v>
      </c>
      <c r="D1351" s="11">
        <v>2</v>
      </c>
      <c r="E1351" s="11">
        <v>3</v>
      </c>
      <c r="F1351" s="11">
        <v>63900</v>
      </c>
      <c r="G1351" s="11">
        <v>4</v>
      </c>
      <c r="H1351" s="11">
        <v>63900</v>
      </c>
      <c r="I1351" s="11">
        <v>60</v>
      </c>
      <c r="J1351" s="11">
        <v>160000</v>
      </c>
    </row>
    <row r="1352" spans="1:10">
      <c r="A1352" s="20">
        <v>0</v>
      </c>
      <c r="B1352" s="17">
        <v>0</v>
      </c>
      <c r="C1352" s="17">
        <v>1</v>
      </c>
      <c r="D1352" s="11">
        <v>2</v>
      </c>
      <c r="E1352" s="11">
        <v>3</v>
      </c>
      <c r="F1352" s="11">
        <v>32120</v>
      </c>
      <c r="G1352" s="11">
        <v>6</v>
      </c>
      <c r="H1352" s="11">
        <v>32120</v>
      </c>
      <c r="I1352" s="11">
        <v>300</v>
      </c>
      <c r="J1352" s="11">
        <v>188000</v>
      </c>
    </row>
    <row r="1353" spans="1:10">
      <c r="A1353" s="20">
        <v>0</v>
      </c>
      <c r="B1353" s="17">
        <v>0</v>
      </c>
      <c r="C1353" s="17">
        <v>1</v>
      </c>
      <c r="D1353" s="11">
        <v>3</v>
      </c>
      <c r="E1353" s="11">
        <v>5</v>
      </c>
      <c r="F1353" s="11">
        <v>46600</v>
      </c>
      <c r="G1353" s="11">
        <v>4</v>
      </c>
      <c r="H1353" s="11">
        <v>46600</v>
      </c>
      <c r="I1353" s="11">
        <v>150</v>
      </c>
      <c r="J1353" s="11">
        <v>120000</v>
      </c>
    </row>
    <row r="1354" spans="1:10">
      <c r="A1354" s="20">
        <v>1</v>
      </c>
      <c r="B1354" s="17">
        <v>0</v>
      </c>
      <c r="C1354" s="17">
        <v>1</v>
      </c>
      <c r="D1354" s="11">
        <v>4</v>
      </c>
      <c r="E1354" s="11">
        <v>6</v>
      </c>
      <c r="F1354" s="11">
        <v>147000</v>
      </c>
      <c r="G1354" s="11">
        <v>3</v>
      </c>
      <c r="H1354" s="11">
        <v>147000</v>
      </c>
      <c r="I1354" s="11">
        <v>490</v>
      </c>
      <c r="J1354" s="11">
        <v>315000</v>
      </c>
    </row>
    <row r="1355" spans="1:10">
      <c r="A1355" s="20">
        <v>1</v>
      </c>
      <c r="B1355" s="17">
        <v>0</v>
      </c>
      <c r="C1355" s="17">
        <v>1</v>
      </c>
      <c r="D1355" s="11">
        <v>3</v>
      </c>
      <c r="E1355" s="11">
        <v>4</v>
      </c>
      <c r="F1355" s="11">
        <v>44000</v>
      </c>
      <c r="G1355" s="11">
        <v>2</v>
      </c>
      <c r="H1355" s="11">
        <v>44000</v>
      </c>
      <c r="I1355" s="11">
        <v>150</v>
      </c>
      <c r="J1355" s="11">
        <v>275000</v>
      </c>
    </row>
    <row r="1356" spans="1:10">
      <c r="A1356" s="20">
        <v>0</v>
      </c>
      <c r="B1356" s="17">
        <v>0</v>
      </c>
      <c r="C1356" s="17">
        <v>1</v>
      </c>
      <c r="D1356" s="11">
        <v>3</v>
      </c>
      <c r="E1356" s="11">
        <v>4</v>
      </c>
      <c r="F1356" s="11">
        <v>101000</v>
      </c>
      <c r="G1356" s="11">
        <v>6</v>
      </c>
      <c r="H1356" s="11">
        <v>101000</v>
      </c>
      <c r="I1356" s="11">
        <v>120</v>
      </c>
      <c r="J1356" s="11">
        <v>60000</v>
      </c>
    </row>
    <row r="1357" spans="1:10">
      <c r="A1357" s="20">
        <v>0</v>
      </c>
      <c r="B1357" s="17">
        <v>0</v>
      </c>
      <c r="C1357" s="17">
        <v>1</v>
      </c>
      <c r="D1357" s="11">
        <v>3</v>
      </c>
      <c r="E1357" s="11">
        <v>6</v>
      </c>
      <c r="F1357" s="11">
        <v>81800</v>
      </c>
      <c r="G1357" s="11">
        <v>2</v>
      </c>
      <c r="H1357" s="11">
        <v>81800</v>
      </c>
      <c r="I1357" s="11">
        <v>120</v>
      </c>
      <c r="J1357" s="11">
        <v>190000</v>
      </c>
    </row>
    <row r="1358" spans="1:10">
      <c r="A1358" s="20">
        <v>0</v>
      </c>
      <c r="B1358" s="17">
        <v>0</v>
      </c>
      <c r="C1358" s="17">
        <v>1</v>
      </c>
      <c r="D1358" s="11">
        <v>3</v>
      </c>
      <c r="E1358" s="11">
        <v>4</v>
      </c>
      <c r="F1358" s="11">
        <v>52400</v>
      </c>
      <c r="G1358" s="11">
        <v>7</v>
      </c>
      <c r="H1358" s="11">
        <v>52400</v>
      </c>
      <c r="I1358" s="11">
        <v>180</v>
      </c>
      <c r="J1358" s="11">
        <v>30000</v>
      </c>
    </row>
    <row r="1359" spans="1:10">
      <c r="A1359" s="20">
        <v>0</v>
      </c>
      <c r="B1359" s="17">
        <v>0</v>
      </c>
      <c r="C1359" s="17">
        <v>1</v>
      </c>
      <c r="D1359" s="11">
        <v>3</v>
      </c>
      <c r="E1359" s="11">
        <v>8</v>
      </c>
      <c r="F1359" s="11">
        <v>142300</v>
      </c>
      <c r="G1359" s="11">
        <v>2</v>
      </c>
      <c r="H1359" s="11">
        <v>142300</v>
      </c>
      <c r="I1359" s="11">
        <v>210</v>
      </c>
      <c r="J1359" s="11">
        <v>290000</v>
      </c>
    </row>
    <row r="1360" spans="1:10">
      <c r="A1360" s="20">
        <v>0</v>
      </c>
      <c r="B1360" s="17">
        <v>0</v>
      </c>
      <c r="C1360" s="17">
        <v>1</v>
      </c>
      <c r="D1360" s="11">
        <v>2</v>
      </c>
      <c r="E1360" s="11">
        <v>6</v>
      </c>
      <c r="F1360" s="11">
        <v>113800</v>
      </c>
      <c r="G1360" s="11">
        <v>2</v>
      </c>
      <c r="H1360" s="11">
        <v>113800</v>
      </c>
      <c r="I1360" s="11">
        <v>90</v>
      </c>
      <c r="J1360" s="11">
        <v>250000</v>
      </c>
    </row>
    <row r="1361" spans="1:10">
      <c r="A1361" s="20">
        <v>1</v>
      </c>
      <c r="B1361" s="17">
        <v>0</v>
      </c>
      <c r="C1361" s="17">
        <v>1</v>
      </c>
      <c r="D1361" s="11">
        <v>1</v>
      </c>
      <c r="E1361" s="11">
        <v>2</v>
      </c>
      <c r="F1361" s="11">
        <v>485800</v>
      </c>
      <c r="G1361" s="11">
        <v>3</v>
      </c>
      <c r="H1361" s="11">
        <v>485800</v>
      </c>
      <c r="I1361" s="11">
        <v>120</v>
      </c>
      <c r="J1361" s="11">
        <v>289000</v>
      </c>
    </row>
    <row r="1362" spans="1:10">
      <c r="A1362" s="20">
        <v>0</v>
      </c>
      <c r="B1362" s="17">
        <v>0</v>
      </c>
      <c r="C1362" s="17">
        <v>1</v>
      </c>
      <c r="D1362" s="11">
        <v>3</v>
      </c>
      <c r="E1362" s="11">
        <v>4</v>
      </c>
      <c r="F1362" s="11">
        <v>118890</v>
      </c>
      <c r="G1362" s="11">
        <v>6</v>
      </c>
      <c r="H1362" s="11">
        <v>118890</v>
      </c>
      <c r="I1362" s="11">
        <v>190</v>
      </c>
      <c r="J1362" s="11">
        <v>80000</v>
      </c>
    </row>
    <row r="1363" spans="1:10">
      <c r="A1363" s="20">
        <v>0</v>
      </c>
      <c r="B1363" s="17">
        <v>0</v>
      </c>
      <c r="C1363" s="17">
        <v>1</v>
      </c>
      <c r="D1363" s="11">
        <v>3</v>
      </c>
      <c r="E1363" s="11">
        <v>4</v>
      </c>
      <c r="F1363" s="11">
        <v>5780</v>
      </c>
      <c r="G1363" s="11">
        <v>8</v>
      </c>
      <c r="H1363" s="11">
        <v>7680</v>
      </c>
      <c r="I1363" s="11">
        <v>390</v>
      </c>
      <c r="J1363" s="11">
        <v>50000</v>
      </c>
    </row>
    <row r="1364" spans="1:10">
      <c r="A1364" s="20">
        <v>0</v>
      </c>
      <c r="B1364" s="17">
        <v>0</v>
      </c>
      <c r="C1364" s="17">
        <v>1</v>
      </c>
      <c r="D1364" s="11">
        <v>3</v>
      </c>
      <c r="E1364" s="11">
        <v>7</v>
      </c>
      <c r="F1364" s="11">
        <v>219200</v>
      </c>
      <c r="G1364" s="11">
        <v>3</v>
      </c>
      <c r="H1364" s="11">
        <v>219200</v>
      </c>
      <c r="I1364" s="11">
        <v>120</v>
      </c>
      <c r="J1364" s="11">
        <v>370000</v>
      </c>
    </row>
    <row r="1365" spans="1:10">
      <c r="A1365" s="20">
        <v>0</v>
      </c>
      <c r="B1365" s="17">
        <v>0</v>
      </c>
      <c r="C1365" s="17">
        <v>1</v>
      </c>
      <c r="D1365" s="11">
        <v>3</v>
      </c>
      <c r="E1365" s="11">
        <v>7</v>
      </c>
      <c r="F1365" s="11">
        <v>163200</v>
      </c>
      <c r="G1365" s="11">
        <v>2</v>
      </c>
      <c r="H1365" s="11">
        <v>163200</v>
      </c>
      <c r="I1365" s="11">
        <v>180</v>
      </c>
      <c r="J1365" s="11">
        <v>850000</v>
      </c>
    </row>
    <row r="1366" spans="1:10">
      <c r="A1366" s="20">
        <v>0</v>
      </c>
      <c r="B1366" s="17">
        <v>0</v>
      </c>
      <c r="C1366" s="17">
        <v>1</v>
      </c>
      <c r="D1366" s="11">
        <v>4</v>
      </c>
      <c r="E1366" s="11">
        <v>5</v>
      </c>
      <c r="F1366" s="11">
        <v>89700</v>
      </c>
      <c r="G1366" s="11">
        <v>4</v>
      </c>
      <c r="H1366" s="11">
        <v>89700</v>
      </c>
      <c r="I1366" s="11">
        <v>100</v>
      </c>
      <c r="J1366" s="11">
        <v>100000</v>
      </c>
    </row>
    <row r="1367" spans="1:10">
      <c r="A1367" s="20">
        <v>1</v>
      </c>
      <c r="B1367" s="17">
        <v>0</v>
      </c>
      <c r="C1367" s="17">
        <v>1</v>
      </c>
      <c r="D1367" s="11">
        <v>2</v>
      </c>
      <c r="E1367" s="11">
        <v>4</v>
      </c>
      <c r="F1367" s="11">
        <v>85000</v>
      </c>
      <c r="G1367" s="11">
        <v>2</v>
      </c>
      <c r="H1367" s="11">
        <v>85000</v>
      </c>
      <c r="I1367" s="11">
        <v>100</v>
      </c>
      <c r="J1367" s="11">
        <v>150000</v>
      </c>
    </row>
    <row r="1368" spans="1:10">
      <c r="A1368" s="20">
        <v>0</v>
      </c>
      <c r="B1368" s="17">
        <v>0</v>
      </c>
      <c r="C1368" s="17">
        <v>1</v>
      </c>
      <c r="D1368" s="11">
        <v>2</v>
      </c>
      <c r="E1368" s="11">
        <v>3</v>
      </c>
      <c r="F1368" s="11">
        <v>61200</v>
      </c>
      <c r="G1368" s="11">
        <v>3</v>
      </c>
      <c r="H1368" s="11">
        <v>61200</v>
      </c>
      <c r="I1368" s="11">
        <v>160</v>
      </c>
      <c r="J1368" s="11">
        <v>80000</v>
      </c>
    </row>
    <row r="1369" spans="1:10">
      <c r="A1369" s="20">
        <v>0</v>
      </c>
      <c r="B1369" s="17">
        <v>0</v>
      </c>
      <c r="C1369" s="17">
        <v>1</v>
      </c>
      <c r="D1369" s="11">
        <v>5</v>
      </c>
      <c r="E1369" s="11">
        <v>7</v>
      </c>
      <c r="F1369" s="11">
        <v>54600</v>
      </c>
      <c r="G1369" s="11">
        <v>2</v>
      </c>
      <c r="H1369" s="11">
        <v>54600</v>
      </c>
      <c r="I1369" s="11">
        <v>110</v>
      </c>
      <c r="J1369" s="11">
        <v>200000</v>
      </c>
    </row>
    <row r="1370" spans="1:10">
      <c r="A1370" s="20">
        <v>0</v>
      </c>
      <c r="B1370" s="17">
        <v>0</v>
      </c>
      <c r="C1370" s="17">
        <v>1</v>
      </c>
      <c r="D1370" s="11">
        <v>4</v>
      </c>
      <c r="E1370" s="11">
        <v>7</v>
      </c>
      <c r="F1370" s="11">
        <v>190000</v>
      </c>
      <c r="G1370" s="11">
        <v>2</v>
      </c>
      <c r="H1370" s="11">
        <v>190000</v>
      </c>
      <c r="I1370" s="11">
        <v>350</v>
      </c>
      <c r="J1370" s="11">
        <v>475000</v>
      </c>
    </row>
    <row r="1371" spans="1:10">
      <c r="A1371" s="20">
        <v>0</v>
      </c>
      <c r="B1371" s="17">
        <v>0</v>
      </c>
      <c r="C1371" s="17">
        <v>1</v>
      </c>
      <c r="D1371" s="11">
        <v>3</v>
      </c>
      <c r="E1371" s="11">
        <v>6</v>
      </c>
      <c r="F1371" s="11">
        <v>147000</v>
      </c>
      <c r="G1371" s="11">
        <v>3</v>
      </c>
      <c r="H1371" s="11">
        <v>147000</v>
      </c>
      <c r="I1371" s="11">
        <v>200</v>
      </c>
      <c r="J1371" s="11">
        <v>200000</v>
      </c>
    </row>
    <row r="1372" spans="1:10">
      <c r="A1372" s="20">
        <v>1</v>
      </c>
      <c r="B1372" s="17">
        <v>0</v>
      </c>
      <c r="C1372" s="17">
        <v>1</v>
      </c>
      <c r="D1372" s="11">
        <v>4</v>
      </c>
      <c r="E1372" s="11">
        <v>8</v>
      </c>
      <c r="F1372" s="11">
        <v>219200</v>
      </c>
      <c r="G1372" s="11">
        <v>5</v>
      </c>
      <c r="H1372" s="11">
        <v>219200</v>
      </c>
      <c r="I1372" s="11">
        <v>240</v>
      </c>
      <c r="J1372" s="11">
        <v>385000</v>
      </c>
    </row>
    <row r="1373" spans="1:10">
      <c r="A1373" s="20">
        <v>0</v>
      </c>
      <c r="B1373" s="17">
        <v>0</v>
      </c>
      <c r="C1373" s="17">
        <v>1</v>
      </c>
      <c r="D1373" s="11">
        <v>3</v>
      </c>
      <c r="E1373" s="11">
        <v>4</v>
      </c>
      <c r="F1373" s="11">
        <v>93500</v>
      </c>
      <c r="G1373" s="11">
        <v>5</v>
      </c>
      <c r="H1373" s="11">
        <v>93500</v>
      </c>
      <c r="I1373" s="11">
        <v>350</v>
      </c>
      <c r="J1373" s="11">
        <v>425000</v>
      </c>
    </row>
    <row r="1374" spans="1:10">
      <c r="A1374" s="20">
        <v>1</v>
      </c>
      <c r="B1374" s="17">
        <v>0</v>
      </c>
      <c r="C1374" s="17">
        <v>1</v>
      </c>
      <c r="D1374" s="11">
        <v>3</v>
      </c>
      <c r="E1374" s="11">
        <v>5</v>
      </c>
      <c r="F1374" s="11">
        <v>127000</v>
      </c>
      <c r="G1374" s="11">
        <v>2</v>
      </c>
      <c r="H1374" s="11">
        <v>127000</v>
      </c>
      <c r="I1374" s="11">
        <v>80</v>
      </c>
      <c r="J1374" s="11">
        <v>310000</v>
      </c>
    </row>
    <row r="1375" spans="1:10">
      <c r="A1375" s="20">
        <v>0</v>
      </c>
      <c r="B1375" s="17">
        <v>0</v>
      </c>
      <c r="C1375" s="17">
        <v>1</v>
      </c>
      <c r="D1375" s="11">
        <v>3</v>
      </c>
      <c r="E1375" s="11">
        <v>5</v>
      </c>
      <c r="F1375" s="11">
        <v>114000</v>
      </c>
      <c r="G1375" s="11">
        <v>2</v>
      </c>
      <c r="H1375" s="11">
        <v>114000</v>
      </c>
      <c r="I1375" s="11">
        <v>100</v>
      </c>
      <c r="J1375" s="11">
        <v>132000</v>
      </c>
    </row>
    <row r="1376" spans="1:10">
      <c r="A1376" s="20">
        <v>1</v>
      </c>
      <c r="B1376" s="17">
        <v>0</v>
      </c>
      <c r="C1376" s="17">
        <v>1</v>
      </c>
      <c r="D1376" s="11">
        <v>3</v>
      </c>
      <c r="E1376" s="11">
        <v>9</v>
      </c>
      <c r="F1376" s="11">
        <v>154500</v>
      </c>
      <c r="G1376" s="11">
        <v>2</v>
      </c>
      <c r="H1376" s="11">
        <v>154500</v>
      </c>
      <c r="I1376" s="11">
        <v>180</v>
      </c>
      <c r="J1376" s="11">
        <v>325000</v>
      </c>
    </row>
    <row r="1377" spans="1:10">
      <c r="A1377" s="20">
        <v>0</v>
      </c>
      <c r="B1377" s="17">
        <v>0</v>
      </c>
      <c r="C1377" s="17">
        <v>1</v>
      </c>
      <c r="D1377" s="11">
        <v>3</v>
      </c>
      <c r="E1377" s="11">
        <v>6</v>
      </c>
      <c r="F1377" s="11">
        <v>23640</v>
      </c>
      <c r="G1377" s="11">
        <v>9</v>
      </c>
      <c r="H1377" s="11">
        <v>23640</v>
      </c>
      <c r="I1377" s="11">
        <v>130</v>
      </c>
      <c r="J1377" s="11">
        <v>50000</v>
      </c>
    </row>
    <row r="1378" spans="1:10">
      <c r="A1378" s="20">
        <v>0</v>
      </c>
      <c r="B1378" s="17">
        <v>0</v>
      </c>
      <c r="C1378" s="17">
        <v>1</v>
      </c>
      <c r="D1378" s="11">
        <v>4</v>
      </c>
      <c r="E1378" s="11">
        <v>8</v>
      </c>
      <c r="F1378" s="11">
        <v>142541</v>
      </c>
      <c r="G1378" s="11">
        <v>3</v>
      </c>
      <c r="H1378" s="11">
        <v>142541</v>
      </c>
      <c r="I1378" s="11">
        <v>130</v>
      </c>
      <c r="J1378" s="11">
        <v>230000</v>
      </c>
    </row>
    <row r="1379" spans="1:10">
      <c r="A1379" s="20">
        <v>1</v>
      </c>
      <c r="B1379" s="17">
        <v>0</v>
      </c>
      <c r="C1379" s="17">
        <v>1</v>
      </c>
      <c r="D1379" s="11">
        <v>3</v>
      </c>
      <c r="E1379" s="11">
        <v>6</v>
      </c>
      <c r="F1379" s="11">
        <v>71500</v>
      </c>
      <c r="G1379" s="11">
        <v>2</v>
      </c>
      <c r="H1379" s="11">
        <v>71500</v>
      </c>
      <c r="I1379" s="11">
        <v>90</v>
      </c>
      <c r="J1379" s="11">
        <v>168000</v>
      </c>
    </row>
    <row r="1380" spans="1:10">
      <c r="A1380" s="20">
        <v>0</v>
      </c>
      <c r="B1380" s="17">
        <v>0</v>
      </c>
      <c r="C1380" s="17">
        <v>1</v>
      </c>
      <c r="D1380" s="11">
        <v>3</v>
      </c>
      <c r="E1380" s="11">
        <v>10</v>
      </c>
      <c r="F1380" s="11">
        <v>140200</v>
      </c>
      <c r="G1380" s="11">
        <v>4</v>
      </c>
      <c r="H1380" s="11">
        <v>140200</v>
      </c>
      <c r="I1380" s="11">
        <v>110</v>
      </c>
      <c r="J1380" s="11">
        <v>250000</v>
      </c>
    </row>
    <row r="1381" spans="1:10">
      <c r="A1381" s="20">
        <v>0</v>
      </c>
      <c r="B1381" s="17">
        <v>0</v>
      </c>
      <c r="C1381" s="17">
        <v>1</v>
      </c>
      <c r="D1381" s="11">
        <v>5</v>
      </c>
      <c r="E1381" s="11">
        <v>7</v>
      </c>
      <c r="F1381" s="11">
        <v>27200</v>
      </c>
      <c r="G1381" s="11">
        <v>2</v>
      </c>
      <c r="H1381" s="11">
        <v>27200</v>
      </c>
      <c r="I1381" s="11">
        <v>380</v>
      </c>
      <c r="J1381" s="11">
        <v>60000</v>
      </c>
    </row>
    <row r="1382" spans="1:10">
      <c r="A1382" s="20">
        <v>0</v>
      </c>
      <c r="B1382" s="17">
        <v>0</v>
      </c>
      <c r="C1382" s="17">
        <v>1</v>
      </c>
      <c r="D1382" s="11">
        <v>3</v>
      </c>
      <c r="E1382" s="11">
        <v>6</v>
      </c>
      <c r="F1382" s="11">
        <v>225000</v>
      </c>
      <c r="G1382" s="11">
        <v>3</v>
      </c>
      <c r="H1382" s="11">
        <v>225000</v>
      </c>
      <c r="I1382" s="11">
        <v>180</v>
      </c>
      <c r="J1382" s="11">
        <v>270000</v>
      </c>
    </row>
    <row r="1383" spans="1:10">
      <c r="A1383" s="20">
        <v>0</v>
      </c>
      <c r="B1383" s="17">
        <v>0</v>
      </c>
      <c r="C1383" s="17">
        <v>1</v>
      </c>
      <c r="D1383" s="11">
        <v>4</v>
      </c>
      <c r="E1383" s="11">
        <v>5</v>
      </c>
      <c r="F1383" s="11">
        <v>94860</v>
      </c>
      <c r="G1383" s="11">
        <v>10</v>
      </c>
      <c r="H1383" s="11">
        <v>94860</v>
      </c>
      <c r="I1383" s="11">
        <v>450</v>
      </c>
      <c r="J1383" s="11">
        <v>300000</v>
      </c>
    </row>
    <row r="1384" spans="1:10">
      <c r="A1384" s="20">
        <v>1</v>
      </c>
      <c r="B1384" s="17">
        <v>0</v>
      </c>
      <c r="C1384" s="17">
        <v>1</v>
      </c>
      <c r="D1384" s="11">
        <v>2</v>
      </c>
      <c r="E1384" s="11">
        <v>6</v>
      </c>
      <c r="F1384" s="11">
        <v>900</v>
      </c>
      <c r="G1384" s="11">
        <v>2</v>
      </c>
      <c r="H1384" s="11">
        <v>900</v>
      </c>
      <c r="I1384" s="11">
        <v>200</v>
      </c>
      <c r="J1384" s="11">
        <v>320000</v>
      </c>
    </row>
    <row r="1385" spans="1:10">
      <c r="A1385" s="20">
        <v>1</v>
      </c>
      <c r="B1385" s="17">
        <v>0</v>
      </c>
      <c r="C1385" s="17">
        <v>1</v>
      </c>
      <c r="D1385" s="11">
        <v>1</v>
      </c>
      <c r="E1385" s="11">
        <v>4</v>
      </c>
      <c r="F1385" s="11">
        <v>124400</v>
      </c>
      <c r="G1385" s="11">
        <v>4</v>
      </c>
      <c r="H1385" s="11">
        <v>124400</v>
      </c>
      <c r="I1385" s="11">
        <v>110</v>
      </c>
      <c r="J1385" s="11">
        <v>250000</v>
      </c>
    </row>
    <row r="1386" spans="1:10">
      <c r="A1386" s="20">
        <v>0</v>
      </c>
      <c r="B1386" s="17">
        <v>0</v>
      </c>
      <c r="C1386" s="17">
        <v>1</v>
      </c>
      <c r="D1386" s="11">
        <v>3</v>
      </c>
      <c r="E1386" s="11">
        <v>4</v>
      </c>
      <c r="F1386" s="11">
        <v>7200</v>
      </c>
      <c r="G1386" s="11">
        <v>2</v>
      </c>
      <c r="H1386" s="11">
        <v>7200</v>
      </c>
      <c r="I1386" s="11">
        <v>120</v>
      </c>
      <c r="J1386" s="11">
        <v>250000</v>
      </c>
    </row>
    <row r="1387" spans="1:10">
      <c r="A1387" s="20">
        <v>0</v>
      </c>
      <c r="B1387" s="17">
        <v>0</v>
      </c>
      <c r="C1387" s="17">
        <v>1</v>
      </c>
      <c r="D1387" s="11">
        <v>5</v>
      </c>
      <c r="E1387" s="11">
        <v>9</v>
      </c>
      <c r="F1387" s="11">
        <v>77900</v>
      </c>
      <c r="G1387" s="11">
        <v>2</v>
      </c>
      <c r="H1387" s="11">
        <v>77900</v>
      </c>
      <c r="I1387" s="11">
        <v>220</v>
      </c>
      <c r="J1387" s="11">
        <v>230000</v>
      </c>
    </row>
    <row r="1388" spans="1:10">
      <c r="A1388" s="20">
        <v>1</v>
      </c>
      <c r="B1388" s="17">
        <v>0</v>
      </c>
      <c r="C1388" s="17">
        <v>1</v>
      </c>
      <c r="D1388" s="11">
        <v>3</v>
      </c>
      <c r="E1388" s="11">
        <v>6</v>
      </c>
      <c r="F1388" s="11">
        <v>52000</v>
      </c>
      <c r="G1388" s="11">
        <v>3</v>
      </c>
      <c r="H1388" s="11">
        <v>52000</v>
      </c>
      <c r="I1388" s="11">
        <v>110</v>
      </c>
      <c r="J1388" s="11">
        <v>110000</v>
      </c>
    </row>
    <row r="1389" spans="1:10">
      <c r="A1389" s="20">
        <v>1</v>
      </c>
      <c r="B1389" s="17">
        <v>0</v>
      </c>
      <c r="C1389" s="17">
        <v>1</v>
      </c>
      <c r="D1389" s="11">
        <v>4</v>
      </c>
      <c r="E1389" s="11">
        <v>16</v>
      </c>
      <c r="F1389" s="11">
        <v>191300</v>
      </c>
      <c r="G1389" s="11">
        <v>4</v>
      </c>
      <c r="H1389" s="11">
        <v>191300</v>
      </c>
      <c r="I1389" s="11">
        <v>350</v>
      </c>
      <c r="J1389" s="11">
        <v>375000</v>
      </c>
    </row>
    <row r="1390" spans="1:10">
      <c r="A1390" s="20">
        <v>0</v>
      </c>
      <c r="B1390" s="17">
        <v>0</v>
      </c>
      <c r="C1390" s="17">
        <v>1</v>
      </c>
      <c r="D1390" s="11">
        <v>3</v>
      </c>
      <c r="E1390" s="11">
        <v>5</v>
      </c>
      <c r="F1390" s="11">
        <v>209300</v>
      </c>
      <c r="G1390" s="11">
        <v>2</v>
      </c>
      <c r="H1390" s="11">
        <v>209300</v>
      </c>
      <c r="I1390" s="11">
        <v>230</v>
      </c>
      <c r="J1390" s="11">
        <v>395000</v>
      </c>
    </row>
    <row r="1391" spans="1:10">
      <c r="A1391" s="20">
        <v>0</v>
      </c>
      <c r="B1391" s="17">
        <v>0</v>
      </c>
      <c r="C1391" s="17">
        <v>1</v>
      </c>
      <c r="D1391" s="11">
        <v>3</v>
      </c>
      <c r="E1391" s="11">
        <v>4</v>
      </c>
      <c r="F1391" s="11">
        <v>12590</v>
      </c>
      <c r="G1391" s="11">
        <v>4</v>
      </c>
      <c r="H1391" s="11">
        <v>12590</v>
      </c>
      <c r="I1391" s="11">
        <v>200</v>
      </c>
      <c r="J1391" s="11">
        <v>180000</v>
      </c>
    </row>
    <row r="1392" spans="1:10">
      <c r="A1392" s="20">
        <v>0</v>
      </c>
      <c r="B1392" s="17">
        <v>0</v>
      </c>
      <c r="C1392" s="17">
        <v>1</v>
      </c>
      <c r="D1392" s="11">
        <v>3</v>
      </c>
      <c r="E1392" s="11">
        <v>6</v>
      </c>
      <c r="F1392" s="11">
        <v>141800</v>
      </c>
      <c r="G1392" s="11">
        <v>4</v>
      </c>
      <c r="H1392" s="11">
        <v>141800</v>
      </c>
      <c r="I1392" s="11">
        <v>200</v>
      </c>
      <c r="J1392" s="11">
        <v>290000</v>
      </c>
    </row>
    <row r="1393" spans="1:10">
      <c r="A1393" s="20">
        <v>1</v>
      </c>
      <c r="B1393" s="17">
        <v>0</v>
      </c>
      <c r="C1393" s="17">
        <v>1</v>
      </c>
      <c r="D1393" s="11">
        <v>3</v>
      </c>
      <c r="E1393" s="11">
        <v>7</v>
      </c>
      <c r="F1393" s="11">
        <v>101810</v>
      </c>
      <c r="G1393" s="11">
        <v>2</v>
      </c>
      <c r="H1393" s="11">
        <v>101810</v>
      </c>
      <c r="I1393" s="11">
        <v>70</v>
      </c>
      <c r="J1393" s="11">
        <v>140000</v>
      </c>
    </row>
    <row r="1394" spans="1:10">
      <c r="A1394" s="20">
        <v>1</v>
      </c>
      <c r="B1394" s="17">
        <v>0</v>
      </c>
      <c r="C1394" s="17">
        <v>1</v>
      </c>
      <c r="D1394" s="11">
        <v>5</v>
      </c>
      <c r="E1394" s="11">
        <v>10</v>
      </c>
      <c r="F1394" s="11">
        <v>105100</v>
      </c>
      <c r="G1394" s="11">
        <v>8</v>
      </c>
      <c r="H1394" s="11">
        <v>105100</v>
      </c>
      <c r="I1394" s="11">
        <v>280</v>
      </c>
      <c r="J1394" s="11">
        <v>180000</v>
      </c>
    </row>
    <row r="1395" spans="1:10">
      <c r="A1395" s="20">
        <v>1</v>
      </c>
      <c r="B1395" s="17">
        <v>0</v>
      </c>
      <c r="C1395" s="17">
        <v>1</v>
      </c>
      <c r="D1395" s="11">
        <v>3</v>
      </c>
      <c r="E1395" s="11">
        <v>7</v>
      </c>
      <c r="F1395" s="11">
        <v>92004</v>
      </c>
      <c r="G1395" s="11">
        <v>2</v>
      </c>
      <c r="H1395" s="11">
        <v>92004</v>
      </c>
      <c r="I1395" s="11">
        <v>60</v>
      </c>
      <c r="J1395" s="11">
        <v>350000</v>
      </c>
    </row>
    <row r="1396" spans="1:10">
      <c r="A1396" s="20">
        <v>0</v>
      </c>
      <c r="B1396" s="17">
        <v>0</v>
      </c>
      <c r="C1396" s="17">
        <v>0</v>
      </c>
      <c r="D1396" s="11">
        <v>0</v>
      </c>
      <c r="E1396" s="11">
        <v>1</v>
      </c>
      <c r="F1396" s="11">
        <v>2600</v>
      </c>
      <c r="G1396" s="11">
        <v>5</v>
      </c>
      <c r="H1396" s="11">
        <v>2600</v>
      </c>
      <c r="I1396" s="11">
        <v>50</v>
      </c>
      <c r="J1396" s="11">
        <v>15000</v>
      </c>
    </row>
    <row r="1397" spans="1:10">
      <c r="A1397" s="20">
        <v>1</v>
      </c>
      <c r="B1397" s="17">
        <v>0</v>
      </c>
      <c r="C1397" s="17">
        <v>1</v>
      </c>
      <c r="D1397" s="11">
        <v>1</v>
      </c>
      <c r="E1397" s="11">
        <v>2</v>
      </c>
      <c r="F1397" s="11">
        <v>99200</v>
      </c>
      <c r="G1397" s="11">
        <v>2</v>
      </c>
      <c r="H1397" s="11">
        <v>99200</v>
      </c>
      <c r="I1397" s="11">
        <v>170</v>
      </c>
      <c r="J1397" s="11">
        <v>250000</v>
      </c>
    </row>
    <row r="1398" spans="1:10">
      <c r="A1398" s="20">
        <v>1</v>
      </c>
      <c r="B1398" s="17">
        <v>0</v>
      </c>
      <c r="C1398" s="17">
        <v>1</v>
      </c>
      <c r="D1398" s="11">
        <v>2</v>
      </c>
      <c r="E1398" s="11">
        <v>3</v>
      </c>
      <c r="F1398" s="11">
        <v>81500</v>
      </c>
      <c r="G1398" s="11">
        <v>2</v>
      </c>
      <c r="H1398" s="11">
        <v>81500</v>
      </c>
      <c r="I1398" s="11">
        <v>80</v>
      </c>
      <c r="J1398" s="11">
        <v>10000</v>
      </c>
    </row>
    <row r="1399" spans="1:10">
      <c r="A1399" s="20">
        <v>1</v>
      </c>
      <c r="B1399" s="17">
        <v>0</v>
      </c>
      <c r="C1399" s="17">
        <v>1</v>
      </c>
      <c r="D1399" s="11">
        <v>2</v>
      </c>
      <c r="E1399" s="11">
        <v>5</v>
      </c>
      <c r="F1399" s="11">
        <v>24400</v>
      </c>
      <c r="G1399" s="11">
        <v>2</v>
      </c>
      <c r="H1399" s="11">
        <v>24400</v>
      </c>
      <c r="I1399" s="11">
        <v>120</v>
      </c>
      <c r="J1399" s="11">
        <v>135000</v>
      </c>
    </row>
    <row r="1400" spans="1:10">
      <c r="A1400" s="20">
        <v>0</v>
      </c>
      <c r="B1400" s="17">
        <v>1</v>
      </c>
      <c r="C1400" s="17">
        <v>1</v>
      </c>
      <c r="D1400" s="11">
        <v>5</v>
      </c>
      <c r="E1400" s="11">
        <v>7</v>
      </c>
      <c r="F1400" s="11">
        <v>50100</v>
      </c>
      <c r="G1400" s="11">
        <v>3</v>
      </c>
      <c r="H1400" s="11">
        <v>50100</v>
      </c>
      <c r="I1400" s="11">
        <v>150</v>
      </c>
      <c r="J1400" s="11">
        <v>175000</v>
      </c>
    </row>
    <row r="1401" spans="1:10">
      <c r="A1401" s="20">
        <v>1</v>
      </c>
      <c r="B1401" s="17">
        <v>0</v>
      </c>
      <c r="C1401" s="17">
        <v>1</v>
      </c>
      <c r="D1401" s="11">
        <v>3</v>
      </c>
      <c r="E1401" s="11">
        <v>8</v>
      </c>
      <c r="F1401" s="11">
        <v>246000</v>
      </c>
      <c r="G1401" s="11">
        <v>2</v>
      </c>
      <c r="H1401" s="11">
        <v>246000</v>
      </c>
      <c r="I1401" s="11">
        <v>200</v>
      </c>
      <c r="J1401" s="11">
        <v>550000</v>
      </c>
    </row>
    <row r="1402" spans="1:10">
      <c r="A1402" s="20">
        <v>0</v>
      </c>
      <c r="B1402" s="17">
        <v>0</v>
      </c>
      <c r="C1402" s="17">
        <v>1</v>
      </c>
      <c r="D1402" s="11">
        <v>2</v>
      </c>
      <c r="E1402" s="11">
        <v>4</v>
      </c>
      <c r="F1402" s="11">
        <v>6240</v>
      </c>
      <c r="G1402" s="11">
        <v>7</v>
      </c>
      <c r="H1402" s="11">
        <v>6240</v>
      </c>
      <c r="I1402" s="11">
        <v>120</v>
      </c>
      <c r="J1402" s="11">
        <v>60000</v>
      </c>
    </row>
    <row r="1403" spans="1:10">
      <c r="A1403" s="20">
        <v>0</v>
      </c>
      <c r="B1403" s="17">
        <v>0</v>
      </c>
      <c r="C1403" s="17">
        <v>1</v>
      </c>
      <c r="D1403" s="11">
        <v>4</v>
      </c>
      <c r="E1403" s="11">
        <v>7</v>
      </c>
      <c r="F1403" s="11">
        <v>77200</v>
      </c>
      <c r="G1403" s="11">
        <v>2</v>
      </c>
      <c r="H1403" s="11">
        <v>77200</v>
      </c>
      <c r="I1403" s="11">
        <v>130</v>
      </c>
      <c r="J1403" s="11">
        <v>290000</v>
      </c>
    </row>
    <row r="1404" spans="1:10">
      <c r="A1404" s="20">
        <v>0</v>
      </c>
      <c r="B1404" s="17">
        <v>0</v>
      </c>
      <c r="C1404" s="17">
        <v>1</v>
      </c>
      <c r="D1404" s="11">
        <v>3</v>
      </c>
      <c r="E1404" s="11">
        <v>10</v>
      </c>
      <c r="F1404" s="11">
        <v>84000</v>
      </c>
      <c r="G1404" s="11">
        <v>2</v>
      </c>
      <c r="H1404" s="11">
        <v>84000</v>
      </c>
      <c r="I1404" s="11">
        <v>170</v>
      </c>
      <c r="J1404" s="11">
        <v>250000</v>
      </c>
    </row>
    <row r="1405" spans="1:10">
      <c r="A1405" s="20">
        <v>0</v>
      </c>
      <c r="B1405" s="17">
        <v>0</v>
      </c>
      <c r="C1405" s="17">
        <v>1</v>
      </c>
      <c r="D1405" s="11">
        <v>4</v>
      </c>
      <c r="E1405" s="11">
        <v>5</v>
      </c>
      <c r="F1405" s="11">
        <v>3300</v>
      </c>
      <c r="G1405" s="11">
        <v>5</v>
      </c>
      <c r="H1405" s="11">
        <v>3300</v>
      </c>
      <c r="I1405" s="11">
        <v>300</v>
      </c>
      <c r="J1405" s="11">
        <v>10000</v>
      </c>
    </row>
    <row r="1406" spans="1:10">
      <c r="A1406" s="20">
        <v>0</v>
      </c>
      <c r="B1406" s="17">
        <v>0</v>
      </c>
      <c r="C1406" s="17">
        <v>1</v>
      </c>
      <c r="D1406" s="11">
        <v>4</v>
      </c>
      <c r="E1406" s="11">
        <v>5</v>
      </c>
      <c r="F1406" s="11">
        <v>69980</v>
      </c>
      <c r="G1406" s="11">
        <v>7</v>
      </c>
      <c r="H1406" s="11">
        <v>69980</v>
      </c>
      <c r="I1406" s="11">
        <v>130</v>
      </c>
      <c r="J1406" s="11">
        <v>125000</v>
      </c>
    </row>
    <row r="1407" spans="1:10">
      <c r="A1407" s="20">
        <v>0</v>
      </c>
      <c r="B1407" s="17">
        <v>0</v>
      </c>
      <c r="C1407" s="17">
        <v>1</v>
      </c>
      <c r="D1407" s="11">
        <v>2</v>
      </c>
      <c r="E1407" s="11">
        <v>3</v>
      </c>
      <c r="F1407" s="11">
        <v>61200</v>
      </c>
      <c r="G1407" s="11">
        <v>4</v>
      </c>
      <c r="H1407" s="11">
        <v>61200</v>
      </c>
      <c r="I1407" s="11">
        <v>130</v>
      </c>
      <c r="J1407" s="11">
        <v>50000</v>
      </c>
    </row>
    <row r="1408" spans="1:10">
      <c r="A1408" s="20">
        <v>0</v>
      </c>
      <c r="B1408" s="17">
        <v>0</v>
      </c>
      <c r="C1408" s="17">
        <v>1</v>
      </c>
      <c r="D1408" s="11">
        <v>4</v>
      </c>
      <c r="E1408" s="11">
        <v>6</v>
      </c>
      <c r="F1408" s="11">
        <v>16400</v>
      </c>
      <c r="G1408" s="11">
        <v>2</v>
      </c>
      <c r="H1408" s="11">
        <v>34500</v>
      </c>
      <c r="I1408" s="11">
        <v>200</v>
      </c>
      <c r="J1408" s="11">
        <v>50000</v>
      </c>
    </row>
    <row r="1409" spans="1:10">
      <c r="A1409" s="20">
        <v>0</v>
      </c>
      <c r="B1409" s="17">
        <v>0</v>
      </c>
      <c r="C1409" s="17">
        <v>1</v>
      </c>
      <c r="D1409" s="11">
        <v>4</v>
      </c>
      <c r="E1409" s="11">
        <v>5</v>
      </c>
      <c r="F1409" s="11">
        <v>73500</v>
      </c>
      <c r="G1409" s="11">
        <v>5</v>
      </c>
      <c r="H1409" s="11">
        <v>73500</v>
      </c>
      <c r="I1409" s="11">
        <v>280</v>
      </c>
      <c r="J1409" s="11">
        <v>250000</v>
      </c>
    </row>
    <row r="1410" spans="1:10">
      <c r="A1410" s="20">
        <v>0</v>
      </c>
      <c r="B1410" s="17">
        <v>0</v>
      </c>
      <c r="C1410" s="17">
        <v>1</v>
      </c>
      <c r="D1410" s="11">
        <v>4</v>
      </c>
      <c r="E1410" s="11">
        <v>7</v>
      </c>
      <c r="F1410" s="11">
        <v>121500</v>
      </c>
      <c r="G1410" s="11">
        <v>6</v>
      </c>
      <c r="H1410" s="11">
        <v>121500</v>
      </c>
      <c r="I1410" s="11">
        <v>250</v>
      </c>
      <c r="J1410" s="11">
        <v>350000</v>
      </c>
    </row>
    <row r="1411" spans="1:10">
      <c r="A1411" s="20">
        <v>1</v>
      </c>
      <c r="B1411" s="17">
        <v>0</v>
      </c>
      <c r="C1411" s="17">
        <v>1</v>
      </c>
      <c r="D1411" s="11">
        <v>2</v>
      </c>
      <c r="E1411" s="11">
        <v>6</v>
      </c>
      <c r="F1411" s="11">
        <v>70000</v>
      </c>
      <c r="G1411" s="11">
        <v>2</v>
      </c>
      <c r="H1411" s="11">
        <v>70000</v>
      </c>
      <c r="I1411" s="11">
        <v>130</v>
      </c>
      <c r="J1411" s="11">
        <v>140000</v>
      </c>
    </row>
    <row r="1412" spans="1:10">
      <c r="A1412" s="20">
        <v>0</v>
      </c>
      <c r="B1412" s="17">
        <v>0</v>
      </c>
      <c r="C1412" s="17">
        <v>1</v>
      </c>
      <c r="D1412" s="11">
        <v>4</v>
      </c>
      <c r="E1412" s="11">
        <v>7</v>
      </c>
      <c r="F1412" s="11">
        <v>114200</v>
      </c>
      <c r="G1412" s="11">
        <v>2</v>
      </c>
      <c r="H1412" s="11">
        <v>114200</v>
      </c>
      <c r="I1412" s="11">
        <v>250</v>
      </c>
      <c r="J1412" s="11">
        <v>80000</v>
      </c>
    </row>
    <row r="1413" spans="1:10">
      <c r="A1413" s="20">
        <v>0</v>
      </c>
      <c r="B1413" s="17">
        <v>0</v>
      </c>
      <c r="C1413" s="17">
        <v>1</v>
      </c>
      <c r="D1413" s="11">
        <v>2</v>
      </c>
      <c r="E1413" s="11">
        <v>5</v>
      </c>
      <c r="F1413" s="11">
        <v>87300</v>
      </c>
      <c r="G1413" s="11">
        <v>2</v>
      </c>
      <c r="H1413" s="11">
        <v>87300</v>
      </c>
      <c r="I1413" s="11">
        <v>200</v>
      </c>
      <c r="J1413" s="11">
        <v>120000</v>
      </c>
    </row>
    <row r="1414" spans="1:10">
      <c r="A1414" s="20">
        <v>1</v>
      </c>
      <c r="B1414" s="17">
        <v>0</v>
      </c>
      <c r="C1414" s="17">
        <v>1</v>
      </c>
      <c r="D1414" s="11">
        <v>3</v>
      </c>
      <c r="E1414" s="11">
        <v>8</v>
      </c>
      <c r="F1414" s="11">
        <v>190000</v>
      </c>
      <c r="G1414" s="11">
        <v>2</v>
      </c>
      <c r="H1414" s="11">
        <v>190000</v>
      </c>
      <c r="I1414" s="11">
        <v>150</v>
      </c>
      <c r="J1414" s="11">
        <v>400000</v>
      </c>
    </row>
    <row r="1415" spans="1:10">
      <c r="A1415" s="20">
        <v>1</v>
      </c>
      <c r="B1415" s="17">
        <v>0</v>
      </c>
      <c r="C1415" s="17">
        <v>1</v>
      </c>
      <c r="D1415" s="11">
        <v>4</v>
      </c>
      <c r="E1415" s="11">
        <v>10</v>
      </c>
      <c r="F1415" s="11">
        <v>116400</v>
      </c>
      <c r="G1415" s="11">
        <v>8</v>
      </c>
      <c r="H1415" s="11">
        <v>116400</v>
      </c>
      <c r="I1415" s="11">
        <v>320</v>
      </c>
      <c r="J1415" s="11">
        <v>340000</v>
      </c>
    </row>
    <row r="1416" spans="1:10">
      <c r="A1416" s="20">
        <v>0</v>
      </c>
      <c r="B1416" s="17">
        <v>0</v>
      </c>
      <c r="C1416" s="17">
        <v>1</v>
      </c>
      <c r="D1416" s="11">
        <v>3</v>
      </c>
      <c r="E1416" s="11">
        <v>4</v>
      </c>
      <c r="F1416" s="11">
        <v>60080</v>
      </c>
      <c r="G1416" s="11">
        <v>12</v>
      </c>
      <c r="H1416" s="11">
        <v>60080</v>
      </c>
      <c r="I1416" s="11">
        <v>300</v>
      </c>
      <c r="J1416" s="11">
        <v>10000</v>
      </c>
    </row>
    <row r="1417" spans="1:10">
      <c r="A1417" s="20">
        <v>0</v>
      </c>
      <c r="B1417" s="17">
        <v>0</v>
      </c>
      <c r="C1417" s="17">
        <v>1</v>
      </c>
      <c r="D1417" s="11">
        <v>4</v>
      </c>
      <c r="E1417" s="11">
        <v>8</v>
      </c>
      <c r="F1417" s="11">
        <v>42100</v>
      </c>
      <c r="G1417" s="11">
        <v>2</v>
      </c>
      <c r="H1417" s="11">
        <v>42100</v>
      </c>
      <c r="I1417" s="11">
        <v>250</v>
      </c>
      <c r="J1417" s="11">
        <v>250000</v>
      </c>
    </row>
    <row r="1418" spans="1:10">
      <c r="A1418" s="20">
        <v>0</v>
      </c>
      <c r="B1418" s="17">
        <v>0</v>
      </c>
      <c r="C1418" s="17">
        <v>1</v>
      </c>
      <c r="D1418" s="11">
        <v>3</v>
      </c>
      <c r="E1418" s="11">
        <v>4</v>
      </c>
      <c r="F1418" s="11">
        <v>202000</v>
      </c>
      <c r="G1418" s="11">
        <v>3</v>
      </c>
      <c r="H1418" s="11">
        <v>247000</v>
      </c>
      <c r="I1418" s="11">
        <v>100</v>
      </c>
      <c r="J1418" s="11">
        <v>225000</v>
      </c>
    </row>
    <row r="1419" spans="1:10">
      <c r="A1419" s="20">
        <v>1</v>
      </c>
      <c r="B1419" s="17">
        <v>0</v>
      </c>
      <c r="C1419" s="17">
        <v>1</v>
      </c>
      <c r="D1419" s="11">
        <v>2</v>
      </c>
      <c r="E1419" s="11">
        <v>6</v>
      </c>
      <c r="F1419" s="11">
        <v>51600</v>
      </c>
      <c r="G1419" s="11">
        <v>2</v>
      </c>
      <c r="H1419" s="11">
        <v>51600</v>
      </c>
      <c r="I1419" s="11">
        <v>200</v>
      </c>
      <c r="J1419" s="11">
        <v>175000</v>
      </c>
    </row>
    <row r="1420" spans="1:10">
      <c r="A1420" s="20">
        <v>0</v>
      </c>
      <c r="B1420" s="17">
        <v>0</v>
      </c>
      <c r="C1420" s="17">
        <v>1</v>
      </c>
      <c r="D1420" s="11">
        <v>3</v>
      </c>
      <c r="E1420" s="11">
        <v>5</v>
      </c>
      <c r="F1420" s="11">
        <v>85000</v>
      </c>
      <c r="G1420" s="11">
        <v>4</v>
      </c>
      <c r="H1420" s="11">
        <v>85000</v>
      </c>
      <c r="I1420" s="11">
        <v>160</v>
      </c>
      <c r="J1420" s="11">
        <v>265000</v>
      </c>
    </row>
    <row r="1421" spans="1:10">
      <c r="A1421" s="20">
        <v>0</v>
      </c>
      <c r="B1421" s="17">
        <v>0</v>
      </c>
      <c r="C1421" s="17">
        <v>1</v>
      </c>
      <c r="D1421" s="11">
        <v>4</v>
      </c>
      <c r="E1421" s="11">
        <v>5</v>
      </c>
      <c r="F1421" s="11">
        <v>17100</v>
      </c>
      <c r="G1421" s="11">
        <v>5</v>
      </c>
      <c r="H1421" s="11">
        <v>17100</v>
      </c>
      <c r="I1421" s="11">
        <v>90</v>
      </c>
      <c r="J1421" s="11">
        <v>150000</v>
      </c>
    </row>
    <row r="1422" spans="1:10">
      <c r="A1422" s="20">
        <v>0</v>
      </c>
      <c r="B1422" s="17">
        <v>0</v>
      </c>
      <c r="C1422" s="17">
        <v>1</v>
      </c>
      <c r="D1422" s="11">
        <v>4</v>
      </c>
      <c r="E1422" s="11">
        <v>12</v>
      </c>
      <c r="F1422" s="11">
        <v>93700</v>
      </c>
      <c r="G1422" s="11">
        <v>2</v>
      </c>
      <c r="H1422" s="11">
        <v>93700</v>
      </c>
      <c r="I1422" s="11">
        <v>150</v>
      </c>
      <c r="J1422" s="11">
        <v>376000</v>
      </c>
    </row>
    <row r="1423" spans="1:10">
      <c r="A1423" s="20">
        <v>1</v>
      </c>
      <c r="B1423" s="17">
        <v>0</v>
      </c>
      <c r="C1423" s="17">
        <v>1</v>
      </c>
      <c r="D1423" s="11">
        <v>4</v>
      </c>
      <c r="E1423" s="11">
        <v>6</v>
      </c>
      <c r="F1423" s="11">
        <v>45000</v>
      </c>
      <c r="G1423" s="11">
        <v>2</v>
      </c>
      <c r="H1423" s="11">
        <v>45000</v>
      </c>
      <c r="I1423" s="11">
        <v>150</v>
      </c>
      <c r="J1423" s="11">
        <v>300000</v>
      </c>
    </row>
    <row r="1424" spans="1:10">
      <c r="A1424" s="20">
        <v>0</v>
      </c>
      <c r="B1424" s="17">
        <v>0</v>
      </c>
      <c r="C1424" s="17">
        <v>1</v>
      </c>
      <c r="D1424" s="11">
        <v>5</v>
      </c>
      <c r="E1424" s="11">
        <v>7</v>
      </c>
      <c r="F1424" s="11">
        <v>86900</v>
      </c>
      <c r="G1424" s="11">
        <v>3</v>
      </c>
      <c r="H1424" s="11">
        <v>86900</v>
      </c>
      <c r="I1424" s="11">
        <v>140</v>
      </c>
      <c r="J1424" s="11">
        <v>120000</v>
      </c>
    </row>
    <row r="1425" spans="1:10">
      <c r="A1425" s="20">
        <v>0</v>
      </c>
      <c r="B1425" s="17">
        <v>0</v>
      </c>
      <c r="C1425" s="17">
        <v>1</v>
      </c>
      <c r="D1425" s="11">
        <v>2</v>
      </c>
      <c r="E1425" s="11">
        <v>3</v>
      </c>
      <c r="F1425" s="11">
        <v>72270</v>
      </c>
      <c r="G1425" s="11">
        <v>2</v>
      </c>
      <c r="H1425" s="11">
        <v>72270</v>
      </c>
      <c r="I1425" s="11">
        <v>120</v>
      </c>
      <c r="J1425" s="11">
        <v>60000</v>
      </c>
    </row>
    <row r="1426" spans="1:10">
      <c r="A1426" s="20">
        <v>0</v>
      </c>
      <c r="B1426" s="17">
        <v>0</v>
      </c>
      <c r="C1426" s="17">
        <v>1</v>
      </c>
      <c r="D1426" s="11">
        <v>5</v>
      </c>
      <c r="E1426" s="11">
        <v>10</v>
      </c>
      <c r="F1426" s="11">
        <v>135000</v>
      </c>
      <c r="G1426" s="11">
        <v>3</v>
      </c>
      <c r="H1426" s="11">
        <v>135000</v>
      </c>
      <c r="I1426" s="11">
        <v>80</v>
      </c>
      <c r="J1426" s="11">
        <v>575000</v>
      </c>
    </row>
    <row r="1427" spans="1:10">
      <c r="A1427" s="20">
        <v>0</v>
      </c>
      <c r="B1427" s="17">
        <v>0</v>
      </c>
      <c r="C1427" s="17">
        <v>1</v>
      </c>
      <c r="D1427" s="11">
        <v>3</v>
      </c>
      <c r="E1427" s="11">
        <v>7</v>
      </c>
      <c r="F1427" s="11">
        <v>108400</v>
      </c>
      <c r="G1427" s="11">
        <v>2</v>
      </c>
      <c r="H1427" s="11">
        <v>108400</v>
      </c>
      <c r="I1427" s="11">
        <v>190</v>
      </c>
      <c r="J1427" s="11">
        <v>700000</v>
      </c>
    </row>
    <row r="1428" spans="1:10">
      <c r="A1428" s="20">
        <v>1</v>
      </c>
      <c r="B1428" s="17">
        <v>0</v>
      </c>
      <c r="C1428" s="17">
        <v>1</v>
      </c>
      <c r="D1428" s="11">
        <v>1</v>
      </c>
      <c r="E1428" s="11">
        <v>3</v>
      </c>
      <c r="F1428" s="11">
        <v>50000</v>
      </c>
      <c r="G1428" s="11">
        <v>2</v>
      </c>
      <c r="H1428" s="11">
        <v>50000</v>
      </c>
      <c r="I1428" s="11">
        <v>300</v>
      </c>
      <c r="J1428" s="11">
        <v>200000</v>
      </c>
    </row>
    <row r="1429" spans="1:10">
      <c r="A1429" s="20">
        <v>1</v>
      </c>
      <c r="B1429" s="17">
        <v>0</v>
      </c>
      <c r="C1429" s="17">
        <v>1</v>
      </c>
      <c r="D1429" s="11">
        <v>3</v>
      </c>
      <c r="E1429" s="11">
        <v>6</v>
      </c>
      <c r="F1429" s="11">
        <v>120080</v>
      </c>
      <c r="G1429" s="11">
        <v>3</v>
      </c>
      <c r="H1429" s="11">
        <v>120080</v>
      </c>
      <c r="I1429" s="11">
        <v>190</v>
      </c>
      <c r="J1429" s="11">
        <v>250000</v>
      </c>
    </row>
    <row r="1430" spans="1:10">
      <c r="A1430" s="20">
        <v>1</v>
      </c>
      <c r="B1430" s="17">
        <v>0</v>
      </c>
      <c r="C1430" s="17">
        <v>1</v>
      </c>
      <c r="D1430" s="11">
        <v>2</v>
      </c>
      <c r="E1430" s="11">
        <v>3</v>
      </c>
      <c r="F1430" s="11">
        <v>100000</v>
      </c>
      <c r="G1430" s="11">
        <v>2</v>
      </c>
      <c r="H1430" s="11">
        <v>100000</v>
      </c>
      <c r="I1430" s="11">
        <v>150</v>
      </c>
      <c r="J1430" s="11">
        <v>275000</v>
      </c>
    </row>
    <row r="1431" spans="1:10">
      <c r="A1431" s="20">
        <v>0</v>
      </c>
      <c r="B1431" s="17">
        <v>0</v>
      </c>
      <c r="C1431" s="17">
        <v>1</v>
      </c>
      <c r="D1431" s="11">
        <v>3</v>
      </c>
      <c r="E1431" s="11">
        <v>4</v>
      </c>
      <c r="F1431" s="11">
        <v>139320</v>
      </c>
      <c r="G1431" s="11">
        <v>6</v>
      </c>
      <c r="H1431" s="11">
        <v>139320</v>
      </c>
      <c r="I1431" s="11">
        <v>610</v>
      </c>
      <c r="J1431" s="11">
        <v>200000</v>
      </c>
    </row>
    <row r="1432" spans="1:10">
      <c r="A1432" s="20">
        <v>0</v>
      </c>
      <c r="B1432" s="17">
        <v>0</v>
      </c>
      <c r="C1432" s="17">
        <v>1</v>
      </c>
      <c r="D1432" s="11">
        <v>4</v>
      </c>
      <c r="E1432" s="11">
        <v>6</v>
      </c>
      <c r="F1432" s="11">
        <v>206800</v>
      </c>
      <c r="G1432" s="11">
        <v>2</v>
      </c>
      <c r="H1432" s="11">
        <v>206800</v>
      </c>
      <c r="I1432" s="11">
        <v>140</v>
      </c>
      <c r="J1432" s="11">
        <v>315000</v>
      </c>
    </row>
    <row r="1433" spans="1:10">
      <c r="A1433" s="20">
        <v>0</v>
      </c>
      <c r="B1433" s="17">
        <v>0</v>
      </c>
      <c r="C1433" s="17">
        <v>1</v>
      </c>
      <c r="D1433" s="11">
        <v>3</v>
      </c>
      <c r="E1433" s="11">
        <v>4</v>
      </c>
      <c r="F1433" s="11">
        <v>25300</v>
      </c>
      <c r="G1433" s="11">
        <v>2</v>
      </c>
      <c r="H1433" s="11">
        <v>25300</v>
      </c>
      <c r="I1433" s="11">
        <v>80</v>
      </c>
      <c r="J1433" s="11">
        <v>200000</v>
      </c>
    </row>
    <row r="1434" spans="1:10">
      <c r="A1434" s="20">
        <v>0</v>
      </c>
      <c r="B1434" s="17">
        <v>0</v>
      </c>
      <c r="C1434" s="17">
        <v>1</v>
      </c>
      <c r="D1434" s="11">
        <v>4</v>
      </c>
      <c r="E1434" s="11">
        <v>10</v>
      </c>
      <c r="F1434" s="11">
        <v>185950</v>
      </c>
      <c r="G1434" s="11">
        <v>2</v>
      </c>
      <c r="H1434" s="11">
        <v>185950</v>
      </c>
      <c r="I1434" s="11">
        <v>320</v>
      </c>
      <c r="J1434" s="11">
        <v>280000</v>
      </c>
    </row>
    <row r="1435" spans="1:10">
      <c r="A1435" s="20">
        <v>0</v>
      </c>
      <c r="B1435" s="17">
        <v>0</v>
      </c>
      <c r="C1435" s="17">
        <v>1</v>
      </c>
      <c r="D1435" s="11">
        <v>2</v>
      </c>
      <c r="E1435" s="11">
        <v>4</v>
      </c>
      <c r="F1435" s="11">
        <v>39600</v>
      </c>
      <c r="G1435" s="11">
        <v>2</v>
      </c>
      <c r="H1435" s="11">
        <v>39600</v>
      </c>
      <c r="I1435" s="11">
        <v>50</v>
      </c>
      <c r="J1435" s="11">
        <v>14000</v>
      </c>
    </row>
    <row r="1436" spans="1:10">
      <c r="A1436" s="20">
        <v>1</v>
      </c>
      <c r="B1436" s="17">
        <v>0</v>
      </c>
      <c r="C1436" s="17">
        <v>1</v>
      </c>
      <c r="D1436" s="11">
        <v>3</v>
      </c>
      <c r="E1436" s="11">
        <v>5</v>
      </c>
      <c r="F1436" s="11">
        <v>18500</v>
      </c>
      <c r="G1436" s="11">
        <v>2</v>
      </c>
      <c r="H1436" s="11">
        <v>18500</v>
      </c>
      <c r="I1436" s="11">
        <v>100</v>
      </c>
      <c r="J1436" s="11">
        <v>300000</v>
      </c>
    </row>
    <row r="1437" spans="1:10">
      <c r="A1437" s="20">
        <v>0</v>
      </c>
      <c r="B1437" s="17">
        <v>0</v>
      </c>
      <c r="C1437" s="17">
        <v>1</v>
      </c>
      <c r="D1437" s="11">
        <v>3</v>
      </c>
      <c r="E1437" s="11">
        <v>5</v>
      </c>
      <c r="F1437" s="11">
        <v>153800</v>
      </c>
      <c r="G1437" s="11">
        <v>2</v>
      </c>
      <c r="H1437" s="11">
        <v>153800</v>
      </c>
      <c r="I1437" s="11">
        <v>250</v>
      </c>
      <c r="J1437" s="11">
        <v>420000</v>
      </c>
    </row>
    <row r="1438" spans="1:10">
      <c r="A1438" s="20">
        <v>0</v>
      </c>
      <c r="B1438" s="17">
        <v>0</v>
      </c>
      <c r="C1438" s="17">
        <v>1</v>
      </c>
      <c r="D1438" s="11">
        <v>4</v>
      </c>
      <c r="E1438" s="11">
        <v>8</v>
      </c>
      <c r="F1438" s="11">
        <v>84000</v>
      </c>
      <c r="G1438" s="11">
        <v>2</v>
      </c>
      <c r="H1438" s="11">
        <v>84000</v>
      </c>
      <c r="I1438" s="11">
        <v>250</v>
      </c>
      <c r="J1438" s="11">
        <v>250000</v>
      </c>
    </row>
    <row r="1439" spans="1:10">
      <c r="A1439" s="20">
        <v>0</v>
      </c>
      <c r="B1439" s="17">
        <v>0</v>
      </c>
      <c r="C1439" s="17">
        <v>1</v>
      </c>
      <c r="D1439" s="11">
        <v>3</v>
      </c>
      <c r="E1439" s="11">
        <v>15</v>
      </c>
      <c r="F1439" s="11">
        <v>179600</v>
      </c>
      <c r="G1439" s="11">
        <v>3</v>
      </c>
      <c r="H1439" s="11">
        <v>179600</v>
      </c>
      <c r="I1439" s="11">
        <v>90</v>
      </c>
      <c r="J1439" s="11">
        <v>396000</v>
      </c>
    </row>
    <row r="1440" spans="1:10">
      <c r="A1440" s="20">
        <v>0</v>
      </c>
      <c r="B1440" s="17">
        <v>0</v>
      </c>
      <c r="C1440" s="17">
        <v>1</v>
      </c>
      <c r="D1440" s="11">
        <v>5</v>
      </c>
      <c r="E1440" s="11">
        <v>15</v>
      </c>
      <c r="F1440" s="11">
        <v>130800</v>
      </c>
      <c r="G1440" s="11">
        <v>2</v>
      </c>
      <c r="H1440" s="11">
        <v>130800</v>
      </c>
      <c r="I1440" s="11">
        <v>450</v>
      </c>
      <c r="J1440" s="11">
        <v>620000</v>
      </c>
    </row>
    <row r="1441" spans="1:10">
      <c r="A1441" s="20">
        <v>0</v>
      </c>
      <c r="B1441" s="17">
        <v>0</v>
      </c>
      <c r="C1441" s="17">
        <v>1</v>
      </c>
      <c r="D1441" s="11">
        <v>3</v>
      </c>
      <c r="E1441" s="11">
        <v>4</v>
      </c>
      <c r="F1441" s="11">
        <v>146600</v>
      </c>
      <c r="G1441" s="11">
        <v>2</v>
      </c>
      <c r="H1441" s="11">
        <v>146600</v>
      </c>
      <c r="I1441" s="11">
        <v>250</v>
      </c>
      <c r="J1441" s="11">
        <v>430000</v>
      </c>
    </row>
    <row r="1442" spans="1:10">
      <c r="A1442" s="20">
        <v>0</v>
      </c>
      <c r="B1442" s="17">
        <v>0</v>
      </c>
      <c r="C1442" s="17">
        <v>1</v>
      </c>
      <c r="D1442" s="11">
        <v>5</v>
      </c>
      <c r="E1442" s="11">
        <v>12</v>
      </c>
      <c r="F1442" s="11">
        <v>9400</v>
      </c>
      <c r="G1442" s="11">
        <v>2</v>
      </c>
      <c r="H1442" s="11">
        <v>9400</v>
      </c>
      <c r="I1442" s="11">
        <v>250</v>
      </c>
      <c r="J1442" s="11">
        <v>300000</v>
      </c>
    </row>
    <row r="1443" spans="1:10">
      <c r="A1443" s="20">
        <v>0</v>
      </c>
      <c r="B1443" s="17">
        <v>0</v>
      </c>
      <c r="C1443" s="17">
        <v>1</v>
      </c>
      <c r="D1443" s="11">
        <v>3</v>
      </c>
      <c r="E1443" s="11">
        <v>5</v>
      </c>
      <c r="F1443" s="11">
        <v>64200</v>
      </c>
      <c r="G1443" s="11">
        <v>6</v>
      </c>
      <c r="H1443" s="11">
        <v>64200</v>
      </c>
      <c r="I1443" s="11">
        <v>350</v>
      </c>
      <c r="J1443" s="11">
        <v>30000</v>
      </c>
    </row>
    <row r="1444" spans="1:10">
      <c r="A1444" s="20">
        <v>0</v>
      </c>
      <c r="B1444" s="17">
        <v>0</v>
      </c>
      <c r="C1444" s="17">
        <v>1</v>
      </c>
      <c r="D1444" s="11">
        <v>3</v>
      </c>
      <c r="E1444" s="11">
        <v>8</v>
      </c>
      <c r="F1444" s="11">
        <v>76900</v>
      </c>
      <c r="G1444" s="11">
        <v>2</v>
      </c>
      <c r="H1444" s="11">
        <v>76900</v>
      </c>
      <c r="I1444" s="11">
        <v>120</v>
      </c>
      <c r="J1444" s="11">
        <v>200000</v>
      </c>
    </row>
    <row r="1445" spans="1:10">
      <c r="A1445" s="20">
        <v>0</v>
      </c>
      <c r="B1445" s="17">
        <v>0</v>
      </c>
      <c r="C1445" s="17">
        <v>1</v>
      </c>
      <c r="D1445" s="11">
        <v>3</v>
      </c>
      <c r="E1445" s="11">
        <v>5</v>
      </c>
      <c r="F1445" s="11">
        <v>146000</v>
      </c>
      <c r="G1445" s="11">
        <v>5</v>
      </c>
      <c r="H1445" s="11">
        <v>146000</v>
      </c>
      <c r="I1445" s="11">
        <v>200</v>
      </c>
      <c r="J1445" s="11">
        <v>200000</v>
      </c>
    </row>
    <row r="1446" spans="1:10">
      <c r="A1446" s="20">
        <v>0</v>
      </c>
      <c r="B1446" s="17">
        <v>0</v>
      </c>
      <c r="C1446" s="17">
        <v>1</v>
      </c>
      <c r="D1446" s="11">
        <v>3</v>
      </c>
      <c r="E1446" s="11">
        <v>7</v>
      </c>
      <c r="F1446" s="11">
        <v>83420</v>
      </c>
      <c r="G1446" s="11">
        <v>2</v>
      </c>
      <c r="H1446" s="11">
        <v>83420</v>
      </c>
      <c r="I1446" s="11">
        <v>100</v>
      </c>
      <c r="J1446" s="11">
        <v>400000</v>
      </c>
    </row>
    <row r="1447" spans="1:10">
      <c r="A1447" s="20">
        <v>0</v>
      </c>
      <c r="B1447" s="17">
        <v>0</v>
      </c>
      <c r="C1447" s="17">
        <v>1</v>
      </c>
      <c r="D1447" s="11">
        <v>3</v>
      </c>
      <c r="E1447" s="11">
        <v>4</v>
      </c>
      <c r="F1447" s="11">
        <v>132100</v>
      </c>
      <c r="G1447" s="11">
        <v>6</v>
      </c>
      <c r="H1447" s="11">
        <v>132100</v>
      </c>
      <c r="I1447" s="11">
        <v>150</v>
      </c>
      <c r="J1447" s="11">
        <v>100000</v>
      </c>
    </row>
    <row r="1448" spans="1:10">
      <c r="A1448" s="20">
        <v>0</v>
      </c>
      <c r="B1448" s="17">
        <v>0</v>
      </c>
      <c r="C1448" s="17">
        <v>1</v>
      </c>
      <c r="D1448" s="11">
        <v>4</v>
      </c>
      <c r="E1448" s="11">
        <v>9</v>
      </c>
      <c r="F1448" s="11">
        <v>204000</v>
      </c>
      <c r="G1448" s="11">
        <v>4</v>
      </c>
      <c r="H1448" s="11">
        <v>204000</v>
      </c>
      <c r="I1448" s="11">
        <v>120</v>
      </c>
      <c r="J1448" s="11">
        <v>485000</v>
      </c>
    </row>
    <row r="1449" spans="1:10">
      <c r="A1449" s="20">
        <v>0</v>
      </c>
      <c r="B1449" s="17">
        <v>0</v>
      </c>
      <c r="C1449" s="17">
        <v>1</v>
      </c>
      <c r="D1449" s="11">
        <v>3</v>
      </c>
      <c r="E1449" s="11">
        <v>4</v>
      </c>
      <c r="F1449" s="11">
        <v>32800</v>
      </c>
      <c r="G1449" s="11">
        <v>7</v>
      </c>
      <c r="H1449" s="11">
        <v>32800</v>
      </c>
      <c r="I1449" s="11">
        <v>10</v>
      </c>
      <c r="J1449" s="11">
        <v>30000</v>
      </c>
    </row>
    <row r="1450" spans="1:10">
      <c r="A1450" s="20">
        <v>1</v>
      </c>
      <c r="B1450" s="17">
        <v>0</v>
      </c>
      <c r="C1450" s="17">
        <v>1</v>
      </c>
      <c r="D1450" s="11">
        <v>3</v>
      </c>
      <c r="E1450" s="11">
        <v>7</v>
      </c>
      <c r="F1450" s="11">
        <v>192000</v>
      </c>
      <c r="G1450" s="11">
        <v>2</v>
      </c>
      <c r="H1450" s="11">
        <v>192000</v>
      </c>
      <c r="I1450" s="11">
        <v>80</v>
      </c>
      <c r="J1450" s="11">
        <v>250000</v>
      </c>
    </row>
    <row r="1451" spans="1:10">
      <c r="A1451" s="20">
        <v>0</v>
      </c>
      <c r="B1451" s="17">
        <v>0</v>
      </c>
      <c r="C1451" s="17">
        <v>1</v>
      </c>
      <c r="D1451" s="11">
        <v>2</v>
      </c>
      <c r="E1451" s="11">
        <v>3</v>
      </c>
      <c r="F1451" s="11">
        <v>19200</v>
      </c>
      <c r="G1451" s="11">
        <v>4</v>
      </c>
      <c r="H1451" s="11">
        <v>19200</v>
      </c>
      <c r="I1451" s="11">
        <v>100</v>
      </c>
      <c r="J1451" s="11">
        <v>20000</v>
      </c>
    </row>
    <row r="1452" spans="1:10">
      <c r="A1452" s="20">
        <v>0</v>
      </c>
      <c r="B1452" s="17">
        <v>0</v>
      </c>
      <c r="C1452" s="17">
        <v>1</v>
      </c>
      <c r="D1452" s="11">
        <v>4</v>
      </c>
      <c r="E1452" s="11">
        <v>10</v>
      </c>
      <c r="F1452" s="11">
        <v>158800</v>
      </c>
      <c r="G1452" s="11">
        <v>3</v>
      </c>
      <c r="H1452" s="11">
        <v>158800</v>
      </c>
      <c r="I1452" s="11">
        <v>150</v>
      </c>
      <c r="J1452" s="11">
        <v>410000</v>
      </c>
    </row>
    <row r="1453" spans="1:10">
      <c r="A1453" s="20">
        <v>0</v>
      </c>
      <c r="B1453" s="17">
        <v>0</v>
      </c>
      <c r="C1453" s="17">
        <v>1</v>
      </c>
      <c r="D1453" s="11">
        <v>3</v>
      </c>
      <c r="E1453" s="11">
        <v>6</v>
      </c>
      <c r="F1453" s="11">
        <v>59200</v>
      </c>
      <c r="G1453" s="11">
        <v>4</v>
      </c>
      <c r="H1453" s="11">
        <v>59200</v>
      </c>
      <c r="I1453" s="11">
        <v>450</v>
      </c>
      <c r="J1453" s="11">
        <v>450000</v>
      </c>
    </row>
    <row r="1454" spans="1:10">
      <c r="A1454" s="20">
        <v>0</v>
      </c>
      <c r="B1454" s="17">
        <v>0</v>
      </c>
      <c r="C1454" s="17">
        <v>1</v>
      </c>
      <c r="D1454" s="11">
        <v>3</v>
      </c>
      <c r="E1454" s="11">
        <v>4</v>
      </c>
      <c r="F1454" s="11">
        <v>60980</v>
      </c>
      <c r="G1454" s="11">
        <v>3</v>
      </c>
      <c r="H1454" s="11">
        <v>60980</v>
      </c>
      <c r="I1454" s="11">
        <v>170</v>
      </c>
      <c r="J1454" s="11">
        <v>50000</v>
      </c>
    </row>
    <row r="1455" spans="1:10">
      <c r="A1455" s="20">
        <v>0</v>
      </c>
      <c r="B1455" s="17">
        <v>0</v>
      </c>
      <c r="C1455" s="17">
        <v>1</v>
      </c>
      <c r="D1455" s="11">
        <v>4</v>
      </c>
      <c r="E1455" s="11">
        <v>6</v>
      </c>
      <c r="F1455" s="11">
        <v>101100</v>
      </c>
      <c r="G1455" s="11">
        <v>5</v>
      </c>
      <c r="H1455" s="11">
        <v>101100</v>
      </c>
      <c r="I1455" s="11">
        <v>100</v>
      </c>
      <c r="J1455" s="11">
        <v>425000</v>
      </c>
    </row>
    <row r="1456" spans="1:10">
      <c r="A1456" s="20">
        <v>0</v>
      </c>
      <c r="B1456" s="17">
        <v>0</v>
      </c>
      <c r="C1456" s="17">
        <v>1</v>
      </c>
      <c r="D1456" s="11">
        <v>2</v>
      </c>
      <c r="E1456" s="11">
        <v>4</v>
      </c>
      <c r="F1456" s="11">
        <v>84400</v>
      </c>
      <c r="G1456" s="11">
        <v>2</v>
      </c>
      <c r="H1456" s="11">
        <v>84400</v>
      </c>
      <c r="I1456" s="11">
        <v>90</v>
      </c>
      <c r="J1456" s="11">
        <v>600000</v>
      </c>
    </row>
    <row r="1457" spans="1:10">
      <c r="A1457" s="20">
        <v>0</v>
      </c>
      <c r="B1457" s="17">
        <v>1</v>
      </c>
      <c r="C1457" s="17">
        <v>0</v>
      </c>
      <c r="D1457" s="11">
        <v>2</v>
      </c>
      <c r="E1457" s="11">
        <v>3</v>
      </c>
      <c r="F1457" s="11">
        <v>1000</v>
      </c>
      <c r="G1457" s="11">
        <v>4</v>
      </c>
      <c r="H1457" s="11">
        <v>1000</v>
      </c>
      <c r="I1457" s="11">
        <v>230</v>
      </c>
      <c r="J1457" s="11">
        <v>90000</v>
      </c>
    </row>
    <row r="1458" spans="1:10">
      <c r="A1458" s="20">
        <v>0</v>
      </c>
      <c r="B1458" s="17">
        <v>0</v>
      </c>
      <c r="C1458" s="17">
        <v>0</v>
      </c>
      <c r="D1458" s="11">
        <v>2</v>
      </c>
      <c r="E1458" s="11">
        <v>3</v>
      </c>
      <c r="F1458" s="11">
        <v>7950</v>
      </c>
      <c r="G1458" s="11">
        <v>2</v>
      </c>
      <c r="H1458" s="11">
        <v>7950</v>
      </c>
      <c r="I1458" s="11">
        <v>40</v>
      </c>
      <c r="J1458" s="11">
        <v>75000</v>
      </c>
    </row>
    <row r="1459" spans="1:10">
      <c r="A1459" s="20">
        <v>0</v>
      </c>
      <c r="B1459" s="17">
        <v>0</v>
      </c>
      <c r="C1459" s="17">
        <v>1</v>
      </c>
      <c r="D1459" s="11">
        <v>3</v>
      </c>
      <c r="E1459" s="11">
        <v>5</v>
      </c>
      <c r="F1459" s="11">
        <v>72500</v>
      </c>
      <c r="G1459" s="11">
        <v>2</v>
      </c>
      <c r="H1459" s="11">
        <v>72500</v>
      </c>
      <c r="I1459" s="11">
        <v>60</v>
      </c>
      <c r="J1459" s="11">
        <v>183000</v>
      </c>
    </row>
    <row r="1460" spans="1:10">
      <c r="A1460" s="20">
        <v>0</v>
      </c>
      <c r="B1460" s="17">
        <v>0</v>
      </c>
      <c r="C1460" s="17">
        <v>1</v>
      </c>
      <c r="D1460" s="11">
        <v>3</v>
      </c>
      <c r="E1460" s="11">
        <v>4</v>
      </c>
      <c r="F1460" s="11">
        <v>153800</v>
      </c>
      <c r="G1460" s="11">
        <v>6</v>
      </c>
      <c r="H1460" s="11">
        <v>153800</v>
      </c>
      <c r="I1460" s="11">
        <v>300</v>
      </c>
      <c r="J1460" s="11">
        <v>280000</v>
      </c>
    </row>
    <row r="1461" spans="1:10">
      <c r="A1461" s="20">
        <v>0</v>
      </c>
      <c r="B1461" s="17">
        <v>0</v>
      </c>
      <c r="C1461" s="17">
        <v>1</v>
      </c>
      <c r="D1461" s="11">
        <v>3</v>
      </c>
      <c r="E1461" s="11">
        <v>4</v>
      </c>
      <c r="F1461" s="11">
        <v>98410</v>
      </c>
      <c r="G1461" s="11">
        <v>7</v>
      </c>
      <c r="H1461" s="11">
        <v>98410</v>
      </c>
      <c r="I1461" s="11">
        <v>260</v>
      </c>
      <c r="J1461" s="11">
        <v>95000</v>
      </c>
    </row>
    <row r="1462" spans="1:10">
      <c r="A1462" s="20">
        <v>0</v>
      </c>
      <c r="B1462" s="17">
        <v>0</v>
      </c>
      <c r="C1462" s="17">
        <v>1</v>
      </c>
      <c r="D1462" s="11">
        <v>2</v>
      </c>
      <c r="E1462" s="11">
        <v>3</v>
      </c>
      <c r="F1462" s="11">
        <v>74900</v>
      </c>
      <c r="G1462" s="11">
        <v>2</v>
      </c>
      <c r="H1462" s="11">
        <v>74900</v>
      </c>
      <c r="I1462" s="11">
        <v>200</v>
      </c>
      <c r="J1462" s="11">
        <v>150000</v>
      </c>
    </row>
    <row r="1463" spans="1:10">
      <c r="A1463" s="20">
        <v>0</v>
      </c>
      <c r="B1463" s="17">
        <v>0</v>
      </c>
      <c r="C1463" s="17">
        <v>1</v>
      </c>
      <c r="D1463" s="11">
        <v>4</v>
      </c>
      <c r="E1463" s="11">
        <v>10</v>
      </c>
      <c r="F1463" s="11">
        <v>157000</v>
      </c>
      <c r="G1463" s="11">
        <v>4</v>
      </c>
      <c r="H1463" s="11">
        <v>157000</v>
      </c>
      <c r="I1463" s="11">
        <v>80</v>
      </c>
      <c r="J1463" s="11">
        <v>500000</v>
      </c>
    </row>
    <row r="1464" spans="1:10">
      <c r="A1464" s="20">
        <v>0</v>
      </c>
      <c r="B1464" s="17">
        <v>0</v>
      </c>
      <c r="C1464" s="17">
        <v>1</v>
      </c>
      <c r="D1464" s="11">
        <v>3</v>
      </c>
      <c r="E1464" s="11">
        <v>4</v>
      </c>
      <c r="F1464" s="11">
        <v>238700</v>
      </c>
      <c r="G1464" s="11">
        <v>2</v>
      </c>
      <c r="H1464" s="11">
        <v>238700</v>
      </c>
      <c r="I1464" s="11">
        <v>100</v>
      </c>
      <c r="J1464" s="11">
        <v>100000</v>
      </c>
    </row>
    <row r="1465" spans="1:10">
      <c r="A1465" s="20">
        <v>0</v>
      </c>
      <c r="B1465" s="17">
        <v>0</v>
      </c>
      <c r="C1465" s="17">
        <v>1</v>
      </c>
      <c r="D1465" s="11">
        <v>2</v>
      </c>
      <c r="E1465" s="11">
        <v>5</v>
      </c>
      <c r="F1465" s="11">
        <v>87000</v>
      </c>
      <c r="G1465" s="11">
        <v>2</v>
      </c>
      <c r="H1465" s="11">
        <v>87000</v>
      </c>
      <c r="I1465" s="11">
        <v>120</v>
      </c>
      <c r="J1465" s="11">
        <v>249000</v>
      </c>
    </row>
    <row r="1466" spans="1:10">
      <c r="A1466" s="20">
        <v>0</v>
      </c>
      <c r="B1466" s="17">
        <v>0</v>
      </c>
      <c r="C1466" s="17">
        <v>1</v>
      </c>
      <c r="D1466" s="11">
        <v>3</v>
      </c>
      <c r="E1466" s="11">
        <v>5</v>
      </c>
      <c r="F1466" s="11">
        <v>100400</v>
      </c>
      <c r="G1466" s="11">
        <v>5</v>
      </c>
      <c r="H1466" s="11">
        <v>100400</v>
      </c>
      <c r="I1466" s="11">
        <v>80</v>
      </c>
      <c r="J1466" s="11">
        <v>325000</v>
      </c>
    </row>
    <row r="1467" spans="1:10">
      <c r="A1467" s="20">
        <v>0</v>
      </c>
      <c r="B1467" s="17">
        <v>0</v>
      </c>
      <c r="C1467" s="17">
        <v>1</v>
      </c>
      <c r="D1467" s="11">
        <v>3</v>
      </c>
      <c r="E1467" s="11">
        <v>5</v>
      </c>
      <c r="F1467" s="11">
        <v>17700</v>
      </c>
      <c r="G1467" s="11">
        <v>3</v>
      </c>
      <c r="H1467" s="11">
        <v>22400</v>
      </c>
      <c r="I1467" s="11">
        <v>250</v>
      </c>
      <c r="J1467" s="11">
        <v>100000</v>
      </c>
    </row>
    <row r="1468" spans="1:10">
      <c r="A1468" s="20">
        <v>1</v>
      </c>
      <c r="B1468" s="17">
        <v>0</v>
      </c>
      <c r="C1468" s="17">
        <v>1</v>
      </c>
      <c r="D1468" s="11">
        <v>3</v>
      </c>
      <c r="E1468" s="11">
        <v>6</v>
      </c>
      <c r="F1468" s="11">
        <v>81700</v>
      </c>
      <c r="G1468" s="11">
        <v>2</v>
      </c>
      <c r="H1468" s="11">
        <v>81700</v>
      </c>
      <c r="I1468" s="11">
        <v>100</v>
      </c>
      <c r="J1468" s="11">
        <v>550000</v>
      </c>
    </row>
    <row r="1469" spans="1:10">
      <c r="A1469" s="20">
        <v>0</v>
      </c>
      <c r="B1469" s="17">
        <v>0</v>
      </c>
      <c r="C1469" s="17">
        <v>0</v>
      </c>
      <c r="D1469" s="11">
        <v>4</v>
      </c>
      <c r="E1469" s="11">
        <v>5</v>
      </c>
      <c r="F1469" s="11">
        <v>48620</v>
      </c>
      <c r="G1469" s="11">
        <v>4</v>
      </c>
      <c r="H1469" s="11">
        <v>48620</v>
      </c>
      <c r="I1469" s="11">
        <v>170</v>
      </c>
      <c r="J1469" s="11">
        <v>149000</v>
      </c>
    </row>
    <row r="1470" spans="1:10">
      <c r="A1470" s="20">
        <v>0</v>
      </c>
      <c r="B1470" s="17">
        <v>0</v>
      </c>
      <c r="C1470" s="17">
        <v>1</v>
      </c>
      <c r="D1470" s="11">
        <v>4</v>
      </c>
      <c r="E1470" s="11">
        <v>13</v>
      </c>
      <c r="F1470" s="11">
        <v>185200</v>
      </c>
      <c r="G1470" s="11">
        <v>4</v>
      </c>
      <c r="H1470" s="11">
        <v>185200</v>
      </c>
      <c r="I1470" s="11">
        <v>200</v>
      </c>
      <c r="J1470" s="11">
        <v>730000</v>
      </c>
    </row>
    <row r="1471" spans="1:10">
      <c r="A1471" s="20">
        <v>0</v>
      </c>
      <c r="B1471" s="17">
        <v>0</v>
      </c>
      <c r="C1471" s="17">
        <v>1</v>
      </c>
      <c r="D1471" s="11">
        <v>1</v>
      </c>
      <c r="E1471" s="11">
        <v>5</v>
      </c>
      <c r="F1471" s="11">
        <v>123200</v>
      </c>
      <c r="G1471" s="11">
        <v>3</v>
      </c>
      <c r="H1471" s="11">
        <v>123200</v>
      </c>
      <c r="I1471" s="11">
        <v>110</v>
      </c>
      <c r="J1471" s="11">
        <v>225000</v>
      </c>
    </row>
    <row r="1472" spans="1:10">
      <c r="A1472" s="20">
        <v>0</v>
      </c>
      <c r="B1472" s="17">
        <v>0</v>
      </c>
      <c r="C1472" s="17">
        <v>1</v>
      </c>
      <c r="D1472" s="11">
        <v>2</v>
      </c>
      <c r="E1472" s="11">
        <v>4</v>
      </c>
      <c r="F1472" s="11">
        <v>102080</v>
      </c>
      <c r="G1472" s="11">
        <v>5</v>
      </c>
      <c r="H1472" s="11">
        <v>102080</v>
      </c>
      <c r="I1472" s="11">
        <v>300</v>
      </c>
      <c r="J1472" s="11">
        <v>10000</v>
      </c>
    </row>
    <row r="1473" spans="1:10">
      <c r="A1473" s="20">
        <v>1</v>
      </c>
      <c r="B1473" s="17">
        <v>0</v>
      </c>
      <c r="C1473" s="17">
        <v>1</v>
      </c>
      <c r="D1473" s="11">
        <v>4</v>
      </c>
      <c r="E1473" s="11">
        <v>6</v>
      </c>
      <c r="F1473" s="11">
        <v>39300</v>
      </c>
      <c r="G1473" s="11">
        <v>3</v>
      </c>
      <c r="H1473" s="11">
        <v>39300</v>
      </c>
      <c r="I1473" s="11">
        <v>200</v>
      </c>
      <c r="J1473" s="11">
        <v>180000</v>
      </c>
    </row>
    <row r="1474" spans="1:10">
      <c r="A1474" s="20">
        <v>0</v>
      </c>
      <c r="B1474" s="17">
        <v>0</v>
      </c>
      <c r="C1474" s="17">
        <v>1</v>
      </c>
      <c r="D1474" s="11">
        <v>3</v>
      </c>
      <c r="E1474" s="11">
        <v>4</v>
      </c>
      <c r="F1474" s="11">
        <v>87300</v>
      </c>
      <c r="G1474" s="11">
        <v>2</v>
      </c>
      <c r="H1474" s="11">
        <v>87300</v>
      </c>
      <c r="I1474" s="11">
        <v>400</v>
      </c>
      <c r="J1474" s="11">
        <v>220000</v>
      </c>
    </row>
    <row r="1475" spans="1:10">
      <c r="A1475" s="20">
        <v>0</v>
      </c>
      <c r="B1475" s="17">
        <v>0</v>
      </c>
      <c r="C1475" s="17">
        <v>1</v>
      </c>
      <c r="D1475" s="11">
        <v>3</v>
      </c>
      <c r="E1475" s="11">
        <v>11</v>
      </c>
      <c r="F1475" s="11">
        <v>106600</v>
      </c>
      <c r="G1475" s="11">
        <v>2</v>
      </c>
      <c r="H1475" s="11">
        <v>106600</v>
      </c>
      <c r="I1475" s="11">
        <v>110</v>
      </c>
      <c r="J1475" s="11">
        <v>270000</v>
      </c>
    </row>
    <row r="1476" spans="1:10">
      <c r="A1476" s="20">
        <v>1</v>
      </c>
      <c r="B1476" s="17">
        <v>0</v>
      </c>
      <c r="C1476" s="17">
        <v>1</v>
      </c>
      <c r="D1476" s="11">
        <v>3</v>
      </c>
      <c r="E1476" s="11">
        <v>5</v>
      </c>
      <c r="F1476" s="11">
        <v>56900</v>
      </c>
      <c r="G1476" s="11">
        <v>2</v>
      </c>
      <c r="H1476" s="11">
        <v>56900</v>
      </c>
      <c r="I1476" s="11">
        <v>210</v>
      </c>
      <c r="J1476" s="11">
        <v>199000</v>
      </c>
    </row>
    <row r="1477" spans="1:10">
      <c r="A1477" s="20">
        <v>0</v>
      </c>
      <c r="B1477" s="17">
        <v>0</v>
      </c>
      <c r="C1477" s="17">
        <v>1</v>
      </c>
      <c r="D1477" s="11">
        <v>3</v>
      </c>
      <c r="E1477" s="11">
        <v>5</v>
      </c>
      <c r="F1477" s="11">
        <v>41800</v>
      </c>
      <c r="G1477" s="11">
        <v>2</v>
      </c>
      <c r="H1477" s="11">
        <v>41800</v>
      </c>
      <c r="I1477" s="11">
        <v>130</v>
      </c>
      <c r="J1477" s="11">
        <v>250000</v>
      </c>
    </row>
    <row r="1478" spans="1:10">
      <c r="A1478" s="20">
        <v>0</v>
      </c>
      <c r="B1478" s="17">
        <v>0</v>
      </c>
      <c r="C1478" s="17">
        <v>1</v>
      </c>
      <c r="D1478" s="11">
        <v>1</v>
      </c>
      <c r="E1478" s="11">
        <v>2</v>
      </c>
      <c r="F1478" s="11">
        <v>36300</v>
      </c>
      <c r="G1478" s="11">
        <v>2</v>
      </c>
      <c r="H1478" s="11">
        <v>36300</v>
      </c>
      <c r="I1478" s="11">
        <v>220</v>
      </c>
      <c r="J1478" s="11">
        <v>40000</v>
      </c>
    </row>
    <row r="1479" spans="1:10">
      <c r="A1479" s="20">
        <v>0</v>
      </c>
      <c r="B1479" s="17">
        <v>0</v>
      </c>
      <c r="C1479" s="17">
        <v>1</v>
      </c>
      <c r="D1479" s="11">
        <v>4</v>
      </c>
      <c r="E1479" s="11">
        <v>9</v>
      </c>
      <c r="F1479" s="11">
        <v>57000</v>
      </c>
      <c r="G1479" s="11">
        <v>2</v>
      </c>
      <c r="H1479" s="11">
        <v>92000</v>
      </c>
      <c r="I1479" s="11">
        <v>130</v>
      </c>
      <c r="J1479" s="11">
        <v>360000</v>
      </c>
    </row>
    <row r="1480" spans="1:10">
      <c r="A1480" s="20">
        <v>1</v>
      </c>
      <c r="B1480" s="17">
        <v>0</v>
      </c>
      <c r="C1480" s="17">
        <v>1</v>
      </c>
      <c r="D1480" s="11">
        <v>2</v>
      </c>
      <c r="E1480" s="11">
        <v>4</v>
      </c>
      <c r="F1480" s="11">
        <v>71400</v>
      </c>
      <c r="G1480" s="11">
        <v>2</v>
      </c>
      <c r="H1480" s="11">
        <v>71400</v>
      </c>
      <c r="I1480" s="11">
        <v>250</v>
      </c>
      <c r="J1480" s="11">
        <v>350000</v>
      </c>
    </row>
    <row r="1481" spans="1:10">
      <c r="A1481" s="20">
        <v>0</v>
      </c>
      <c r="B1481" s="17">
        <v>0</v>
      </c>
      <c r="C1481" s="17">
        <v>1</v>
      </c>
      <c r="D1481" s="11">
        <v>4</v>
      </c>
      <c r="E1481" s="11">
        <v>6</v>
      </c>
      <c r="F1481" s="11">
        <v>69250</v>
      </c>
      <c r="G1481" s="11">
        <v>6</v>
      </c>
      <c r="H1481" s="11">
        <v>69250</v>
      </c>
      <c r="I1481" s="11">
        <v>110</v>
      </c>
      <c r="J1481" s="11">
        <v>92000</v>
      </c>
    </row>
    <row r="1482" spans="1:10">
      <c r="A1482" s="20">
        <v>1</v>
      </c>
      <c r="B1482" s="17">
        <v>0</v>
      </c>
      <c r="C1482" s="17">
        <v>1</v>
      </c>
      <c r="D1482" s="11">
        <v>3</v>
      </c>
      <c r="E1482" s="11">
        <v>6</v>
      </c>
      <c r="F1482" s="11">
        <v>116200</v>
      </c>
      <c r="G1482" s="11">
        <v>3</v>
      </c>
      <c r="H1482" s="11">
        <v>116200</v>
      </c>
      <c r="I1482" s="11">
        <v>110</v>
      </c>
      <c r="J1482" s="11">
        <v>210000</v>
      </c>
    </row>
    <row r="1483" spans="1:10">
      <c r="A1483" s="20">
        <v>0</v>
      </c>
      <c r="B1483" s="17">
        <v>0</v>
      </c>
      <c r="C1483" s="17">
        <v>1</v>
      </c>
      <c r="D1483" s="11">
        <v>4</v>
      </c>
      <c r="E1483" s="11">
        <v>7</v>
      </c>
      <c r="F1483" s="11">
        <v>172100</v>
      </c>
      <c r="G1483" s="11">
        <v>2</v>
      </c>
      <c r="H1483" s="11">
        <v>172100</v>
      </c>
      <c r="I1483" s="11">
        <v>200</v>
      </c>
      <c r="J1483" s="11">
        <v>320000</v>
      </c>
    </row>
    <row r="1484" spans="1:10">
      <c r="A1484" s="20">
        <v>0</v>
      </c>
      <c r="B1484" s="17">
        <v>0</v>
      </c>
      <c r="C1484" s="17">
        <v>1</v>
      </c>
      <c r="D1484" s="11">
        <v>4</v>
      </c>
      <c r="E1484" s="11">
        <v>8</v>
      </c>
      <c r="F1484" s="11">
        <v>95300</v>
      </c>
      <c r="G1484" s="11">
        <v>2</v>
      </c>
      <c r="H1484" s="11">
        <v>95300</v>
      </c>
      <c r="I1484" s="11">
        <v>80</v>
      </c>
      <c r="J1484" s="11">
        <v>445000</v>
      </c>
    </row>
    <row r="1485" spans="1:10">
      <c r="A1485" s="20">
        <v>0</v>
      </c>
      <c r="B1485" s="17">
        <v>0</v>
      </c>
      <c r="C1485" s="17">
        <v>1</v>
      </c>
      <c r="D1485" s="11">
        <v>4</v>
      </c>
      <c r="E1485" s="11">
        <v>10</v>
      </c>
      <c r="F1485" s="11">
        <v>117800</v>
      </c>
      <c r="G1485" s="11">
        <v>3</v>
      </c>
      <c r="H1485" s="11">
        <v>117800</v>
      </c>
      <c r="I1485" s="11">
        <v>130</v>
      </c>
      <c r="J1485" s="11">
        <v>750000</v>
      </c>
    </row>
    <row r="1486" spans="1:10">
      <c r="A1486" s="20">
        <v>1</v>
      </c>
      <c r="B1486" s="17">
        <v>0</v>
      </c>
      <c r="C1486" s="17">
        <v>1</v>
      </c>
      <c r="D1486" s="11">
        <v>2</v>
      </c>
      <c r="E1486" s="11">
        <v>6</v>
      </c>
      <c r="F1486" s="11">
        <v>22300</v>
      </c>
      <c r="G1486" s="11">
        <v>2</v>
      </c>
      <c r="H1486" s="11">
        <v>22300</v>
      </c>
      <c r="I1486" s="11">
        <v>300</v>
      </c>
      <c r="J1486" s="11">
        <v>450000</v>
      </c>
    </row>
    <row r="1487" spans="1:10">
      <c r="A1487" s="20">
        <v>0</v>
      </c>
      <c r="B1487" s="17">
        <v>0</v>
      </c>
      <c r="C1487" s="17">
        <v>1</v>
      </c>
      <c r="D1487" s="11">
        <v>4</v>
      </c>
      <c r="E1487" s="11">
        <v>9</v>
      </c>
      <c r="F1487" s="11">
        <v>454500</v>
      </c>
      <c r="G1487" s="11">
        <v>5</v>
      </c>
      <c r="H1487" s="11">
        <v>454500</v>
      </c>
      <c r="I1487" s="11">
        <v>300</v>
      </c>
      <c r="J1487" s="11">
        <v>400000</v>
      </c>
    </row>
    <row r="1488" spans="1:10">
      <c r="A1488" s="20">
        <v>0</v>
      </c>
      <c r="B1488" s="17">
        <v>0</v>
      </c>
      <c r="C1488" s="17">
        <v>1</v>
      </c>
      <c r="D1488" s="11">
        <v>3</v>
      </c>
      <c r="E1488" s="11">
        <v>4</v>
      </c>
      <c r="F1488" s="11">
        <v>13000</v>
      </c>
      <c r="G1488" s="11">
        <v>7</v>
      </c>
      <c r="H1488" s="11">
        <v>13000</v>
      </c>
      <c r="I1488" s="11">
        <v>190</v>
      </c>
      <c r="J1488" s="11">
        <v>30000</v>
      </c>
    </row>
    <row r="1489" spans="1:10">
      <c r="A1489" s="20">
        <v>0</v>
      </c>
      <c r="B1489" s="17">
        <v>0</v>
      </c>
      <c r="C1489" s="17">
        <v>1</v>
      </c>
      <c r="D1489" s="11">
        <v>4</v>
      </c>
      <c r="E1489" s="11">
        <v>8</v>
      </c>
      <c r="F1489" s="11">
        <v>156400</v>
      </c>
      <c r="G1489" s="11">
        <v>4</v>
      </c>
      <c r="H1489" s="11">
        <v>156400</v>
      </c>
      <c r="I1489" s="11">
        <v>90</v>
      </c>
      <c r="J1489" s="11">
        <v>297000</v>
      </c>
    </row>
    <row r="1490" spans="1:10">
      <c r="A1490" s="20">
        <v>0</v>
      </c>
      <c r="B1490" s="17">
        <v>0</v>
      </c>
      <c r="C1490" s="17">
        <v>1</v>
      </c>
      <c r="D1490" s="11">
        <v>3</v>
      </c>
      <c r="E1490" s="11">
        <v>4</v>
      </c>
      <c r="F1490" s="11">
        <v>83280</v>
      </c>
      <c r="G1490" s="11">
        <v>6</v>
      </c>
      <c r="H1490" s="11">
        <v>83280</v>
      </c>
      <c r="I1490" s="11">
        <v>190</v>
      </c>
      <c r="J1490" s="11">
        <v>100000</v>
      </c>
    </row>
    <row r="1491" spans="1:10">
      <c r="A1491" s="20">
        <v>1</v>
      </c>
      <c r="B1491" s="17">
        <v>0</v>
      </c>
      <c r="C1491" s="17">
        <v>1</v>
      </c>
      <c r="D1491" s="11">
        <v>3</v>
      </c>
      <c r="E1491" s="11">
        <v>7</v>
      </c>
      <c r="F1491" s="11">
        <v>70000</v>
      </c>
      <c r="G1491" s="11">
        <v>3</v>
      </c>
      <c r="H1491" s="11">
        <v>70000</v>
      </c>
      <c r="I1491" s="11">
        <v>150</v>
      </c>
      <c r="J1491" s="11">
        <v>265000</v>
      </c>
    </row>
    <row r="1492" spans="1:10">
      <c r="A1492" s="20">
        <v>0</v>
      </c>
      <c r="B1492" s="17">
        <v>0</v>
      </c>
      <c r="C1492" s="17">
        <v>1</v>
      </c>
      <c r="D1492" s="11">
        <v>3</v>
      </c>
      <c r="E1492" s="11">
        <v>5</v>
      </c>
      <c r="F1492" s="11">
        <v>134130</v>
      </c>
      <c r="G1492" s="11">
        <v>3</v>
      </c>
      <c r="H1492" s="11">
        <v>134130</v>
      </c>
      <c r="I1492" s="11">
        <v>340</v>
      </c>
      <c r="J1492" s="11">
        <v>45000</v>
      </c>
    </row>
    <row r="1493" spans="1:10">
      <c r="A1493" s="20">
        <v>0</v>
      </c>
      <c r="B1493" s="17">
        <v>0</v>
      </c>
      <c r="C1493" s="17">
        <v>1</v>
      </c>
      <c r="D1493" s="11">
        <v>2</v>
      </c>
      <c r="E1493" s="11">
        <v>3</v>
      </c>
      <c r="F1493" s="11">
        <v>140100</v>
      </c>
      <c r="G1493" s="11">
        <v>2</v>
      </c>
      <c r="H1493" s="11">
        <v>140100</v>
      </c>
      <c r="I1493" s="11">
        <v>150</v>
      </c>
      <c r="J1493" s="11">
        <v>150000</v>
      </c>
    </row>
    <row r="1494" spans="1:10">
      <c r="A1494" s="20">
        <v>0</v>
      </c>
      <c r="B1494" s="17">
        <v>0</v>
      </c>
      <c r="C1494" s="17">
        <v>1</v>
      </c>
      <c r="D1494" s="11">
        <v>2</v>
      </c>
      <c r="E1494" s="11">
        <v>3</v>
      </c>
      <c r="F1494" s="11">
        <v>119000</v>
      </c>
      <c r="G1494" s="11">
        <v>3</v>
      </c>
      <c r="H1494" s="11">
        <v>119000</v>
      </c>
      <c r="I1494" s="11">
        <v>110</v>
      </c>
      <c r="J1494" s="11">
        <v>35000</v>
      </c>
    </row>
    <row r="1495" spans="1:10">
      <c r="A1495" s="20">
        <v>1</v>
      </c>
      <c r="B1495" s="17">
        <v>0</v>
      </c>
      <c r="C1495" s="17">
        <v>1</v>
      </c>
      <c r="D1495" s="11">
        <v>4</v>
      </c>
      <c r="E1495" s="11">
        <v>6</v>
      </c>
      <c r="F1495" s="11">
        <v>112890</v>
      </c>
      <c r="G1495" s="11">
        <v>2</v>
      </c>
      <c r="H1495" s="11">
        <v>112890</v>
      </c>
      <c r="I1495" s="11">
        <v>90</v>
      </c>
      <c r="J1495" s="11">
        <v>300000</v>
      </c>
    </row>
    <row r="1496" spans="1:10">
      <c r="A1496" s="20">
        <v>0</v>
      </c>
      <c r="B1496" s="17">
        <v>0</v>
      </c>
      <c r="C1496" s="17">
        <v>1</v>
      </c>
      <c r="D1496" s="11">
        <v>3</v>
      </c>
      <c r="E1496" s="11">
        <v>5</v>
      </c>
      <c r="F1496" s="11">
        <v>124400</v>
      </c>
      <c r="G1496" s="11">
        <v>2</v>
      </c>
      <c r="H1496" s="11">
        <v>124400</v>
      </c>
      <c r="I1496" s="11">
        <v>280</v>
      </c>
      <c r="J1496" s="11">
        <v>150000</v>
      </c>
    </row>
    <row r="1497" spans="1:10">
      <c r="A1497" s="20">
        <v>0</v>
      </c>
      <c r="B1497" s="17">
        <v>0</v>
      </c>
      <c r="C1497" s="17">
        <v>1</v>
      </c>
      <c r="D1497" s="11">
        <v>3</v>
      </c>
      <c r="E1497" s="11">
        <v>6</v>
      </c>
      <c r="F1497" s="11">
        <v>58900</v>
      </c>
      <c r="G1497" s="11">
        <v>2</v>
      </c>
      <c r="H1497" s="11">
        <v>79700</v>
      </c>
      <c r="I1497" s="11">
        <v>120</v>
      </c>
      <c r="J1497" s="11">
        <v>850000</v>
      </c>
    </row>
    <row r="1498" spans="1:10">
      <c r="A1498" s="20">
        <v>1</v>
      </c>
      <c r="B1498" s="17">
        <v>0</v>
      </c>
      <c r="C1498" s="17">
        <v>1</v>
      </c>
      <c r="D1498" s="11">
        <v>2</v>
      </c>
      <c r="E1498" s="11">
        <v>3</v>
      </c>
      <c r="F1498" s="11">
        <v>95000</v>
      </c>
      <c r="G1498" s="11">
        <v>4</v>
      </c>
      <c r="H1498" s="11">
        <v>95000</v>
      </c>
      <c r="I1498" s="11">
        <v>380</v>
      </c>
      <c r="J1498" s="11">
        <v>280000</v>
      </c>
    </row>
    <row r="1499" spans="1:10">
      <c r="A1499" s="20">
        <v>0</v>
      </c>
      <c r="B1499" s="17">
        <v>0</v>
      </c>
      <c r="C1499" s="17">
        <v>1</v>
      </c>
      <c r="D1499" s="11">
        <v>3</v>
      </c>
      <c r="E1499" s="11">
        <v>5</v>
      </c>
      <c r="F1499" s="11">
        <v>131800</v>
      </c>
      <c r="G1499" s="11">
        <v>3</v>
      </c>
      <c r="H1499" s="11">
        <v>131800</v>
      </c>
      <c r="I1499" s="11">
        <v>250</v>
      </c>
      <c r="J1499" s="11">
        <v>100000</v>
      </c>
    </row>
    <row r="1500" spans="1:10">
      <c r="A1500" s="20">
        <v>1</v>
      </c>
      <c r="B1500" s="17">
        <v>0</v>
      </c>
      <c r="C1500" s="17">
        <v>1</v>
      </c>
      <c r="D1500" s="11">
        <v>3</v>
      </c>
      <c r="E1500" s="11">
        <v>10</v>
      </c>
      <c r="F1500" s="11">
        <v>36200</v>
      </c>
      <c r="G1500" s="11">
        <v>2</v>
      </c>
      <c r="H1500" s="11">
        <v>36200</v>
      </c>
      <c r="I1500" s="11">
        <v>80</v>
      </c>
      <c r="J1500" s="11">
        <v>400000</v>
      </c>
    </row>
    <row r="1501" spans="1:10">
      <c r="A1501" s="20">
        <v>0</v>
      </c>
      <c r="B1501" s="17">
        <v>0</v>
      </c>
      <c r="C1501" s="17">
        <v>1</v>
      </c>
      <c r="D1501" s="11">
        <v>3</v>
      </c>
      <c r="E1501" s="11">
        <v>5</v>
      </c>
      <c r="F1501" s="11">
        <v>29400</v>
      </c>
      <c r="G1501" s="11">
        <v>2</v>
      </c>
      <c r="H1501" s="11">
        <v>29400</v>
      </c>
      <c r="I1501" s="11">
        <v>100</v>
      </c>
      <c r="J1501" s="11">
        <v>130000</v>
      </c>
    </row>
    <row r="1502" spans="1:10">
      <c r="A1502" s="20">
        <v>1</v>
      </c>
      <c r="B1502" s="17">
        <v>0</v>
      </c>
      <c r="C1502" s="17">
        <v>1</v>
      </c>
      <c r="D1502" s="11">
        <v>1</v>
      </c>
      <c r="E1502" s="11">
        <v>4</v>
      </c>
      <c r="F1502" s="11">
        <v>30400</v>
      </c>
      <c r="G1502" s="11">
        <v>2</v>
      </c>
      <c r="H1502" s="11">
        <v>30400</v>
      </c>
      <c r="I1502" s="11">
        <v>290</v>
      </c>
      <c r="J1502" s="11">
        <v>85000</v>
      </c>
    </row>
    <row r="1503" spans="1:10">
      <c r="A1503" s="20">
        <v>0</v>
      </c>
      <c r="B1503" s="17">
        <v>0</v>
      </c>
      <c r="C1503" s="17">
        <v>1</v>
      </c>
      <c r="D1503" s="11">
        <v>4</v>
      </c>
      <c r="E1503" s="11">
        <v>12</v>
      </c>
      <c r="F1503" s="11">
        <v>212600</v>
      </c>
      <c r="G1503" s="11">
        <v>2</v>
      </c>
      <c r="H1503" s="11">
        <v>212600</v>
      </c>
      <c r="I1503" s="11">
        <v>550</v>
      </c>
      <c r="J1503" s="11">
        <v>802000</v>
      </c>
    </row>
    <row r="1504" spans="1:10">
      <c r="A1504" s="20">
        <v>0</v>
      </c>
      <c r="B1504" s="17">
        <v>0</v>
      </c>
      <c r="C1504" s="17">
        <v>1</v>
      </c>
      <c r="D1504" s="11">
        <v>4</v>
      </c>
      <c r="E1504" s="11">
        <v>8</v>
      </c>
      <c r="F1504" s="11">
        <v>42800</v>
      </c>
      <c r="G1504" s="11">
        <v>2</v>
      </c>
      <c r="H1504" s="11">
        <v>42800</v>
      </c>
      <c r="I1504" s="11">
        <v>80</v>
      </c>
      <c r="J1504" s="11">
        <v>230000</v>
      </c>
    </row>
    <row r="1505" spans="1:10">
      <c r="A1505" s="20">
        <v>0</v>
      </c>
      <c r="B1505" s="17">
        <v>0</v>
      </c>
      <c r="C1505" s="17">
        <v>1</v>
      </c>
      <c r="D1505" s="11">
        <v>3</v>
      </c>
      <c r="E1505" s="11">
        <v>4</v>
      </c>
      <c r="F1505" s="11">
        <v>78808</v>
      </c>
      <c r="G1505" s="11">
        <v>2</v>
      </c>
      <c r="H1505" s="11">
        <v>78808</v>
      </c>
      <c r="I1505" s="11">
        <v>490</v>
      </c>
      <c r="J1505" s="11">
        <v>80000</v>
      </c>
    </row>
    <row r="1506" spans="1:10">
      <c r="A1506" s="20">
        <v>0</v>
      </c>
      <c r="B1506" s="17">
        <v>0</v>
      </c>
      <c r="C1506" s="17">
        <v>1</v>
      </c>
      <c r="D1506" s="11">
        <v>3</v>
      </c>
      <c r="E1506" s="11">
        <v>5</v>
      </c>
      <c r="F1506" s="11">
        <v>12700</v>
      </c>
      <c r="G1506" s="11">
        <v>2</v>
      </c>
      <c r="H1506" s="11">
        <v>12700</v>
      </c>
      <c r="I1506" s="11">
        <v>150</v>
      </c>
      <c r="J1506" s="11">
        <v>10000</v>
      </c>
    </row>
    <row r="1507" spans="1:10">
      <c r="A1507" s="20">
        <v>0</v>
      </c>
      <c r="B1507" s="17">
        <v>0</v>
      </c>
      <c r="C1507" s="17">
        <v>1</v>
      </c>
      <c r="D1507" s="11">
        <v>2</v>
      </c>
      <c r="E1507" s="11">
        <v>4</v>
      </c>
      <c r="F1507" s="11">
        <v>21500</v>
      </c>
      <c r="G1507" s="11">
        <v>4</v>
      </c>
      <c r="H1507" s="11">
        <v>21500</v>
      </c>
      <c r="I1507" s="11">
        <v>380</v>
      </c>
      <c r="J1507" s="11">
        <v>125000</v>
      </c>
    </row>
    <row r="1508" spans="1:10">
      <c r="A1508" s="20">
        <v>1</v>
      </c>
      <c r="B1508" s="17">
        <v>0</v>
      </c>
      <c r="C1508" s="17">
        <v>1</v>
      </c>
      <c r="D1508" s="11">
        <v>4</v>
      </c>
      <c r="E1508" s="11">
        <v>12</v>
      </c>
      <c r="F1508" s="11">
        <v>14100</v>
      </c>
      <c r="G1508" s="11">
        <v>3</v>
      </c>
      <c r="H1508" s="11">
        <v>14100</v>
      </c>
      <c r="I1508" s="11">
        <v>160</v>
      </c>
      <c r="J1508" s="11">
        <v>120000</v>
      </c>
    </row>
    <row r="1509" spans="1:10">
      <c r="A1509" s="20">
        <v>0</v>
      </c>
      <c r="B1509" s="17">
        <v>0</v>
      </c>
      <c r="C1509" s="17">
        <v>0</v>
      </c>
      <c r="D1509" s="11">
        <v>0</v>
      </c>
      <c r="E1509" s="11">
        <v>1</v>
      </c>
      <c r="F1509" s="11">
        <v>108530</v>
      </c>
      <c r="G1509" s="11">
        <v>7</v>
      </c>
      <c r="H1509" s="11">
        <v>108530</v>
      </c>
      <c r="I1509" s="11">
        <v>130</v>
      </c>
      <c r="J1509" s="11">
        <v>70000</v>
      </c>
    </row>
    <row r="1510" spans="1:10">
      <c r="A1510" s="20">
        <v>1</v>
      </c>
      <c r="B1510" s="17">
        <v>0</v>
      </c>
      <c r="C1510" s="17">
        <v>1</v>
      </c>
      <c r="D1510" s="11">
        <v>3</v>
      </c>
      <c r="E1510" s="11">
        <v>5</v>
      </c>
      <c r="F1510" s="11">
        <v>49110</v>
      </c>
      <c r="G1510" s="11">
        <v>2</v>
      </c>
      <c r="H1510" s="11">
        <v>49110</v>
      </c>
      <c r="I1510" s="11">
        <v>100</v>
      </c>
      <c r="J1510" s="11">
        <v>155000</v>
      </c>
    </row>
    <row r="1511" spans="1:10">
      <c r="A1511" s="20">
        <v>0</v>
      </c>
      <c r="B1511" s="17">
        <v>0</v>
      </c>
      <c r="C1511" s="17">
        <v>1</v>
      </c>
      <c r="D1511" s="11">
        <v>4</v>
      </c>
      <c r="E1511" s="11">
        <v>6</v>
      </c>
      <c r="F1511" s="11">
        <v>39400</v>
      </c>
      <c r="G1511" s="11">
        <v>3</v>
      </c>
      <c r="H1511" s="11">
        <v>39400</v>
      </c>
      <c r="I1511" s="11">
        <v>190</v>
      </c>
      <c r="J1511" s="11">
        <v>40000</v>
      </c>
    </row>
    <row r="1512" spans="1:10">
      <c r="A1512" s="20">
        <v>1</v>
      </c>
      <c r="B1512" s="17">
        <v>0</v>
      </c>
      <c r="C1512" s="17">
        <v>1</v>
      </c>
      <c r="D1512" s="11">
        <v>2</v>
      </c>
      <c r="E1512" s="11">
        <v>3</v>
      </c>
      <c r="F1512" s="11">
        <v>90800</v>
      </c>
      <c r="G1512" s="11">
        <v>2</v>
      </c>
      <c r="H1512" s="11">
        <v>90800</v>
      </c>
      <c r="I1512" s="11">
        <v>240</v>
      </c>
      <c r="J1512" s="11">
        <v>250000</v>
      </c>
    </row>
    <row r="1513" spans="1:10">
      <c r="A1513" s="20">
        <v>0</v>
      </c>
      <c r="B1513" s="17">
        <v>0</v>
      </c>
      <c r="C1513" s="17">
        <v>1</v>
      </c>
      <c r="D1513" s="11">
        <v>3</v>
      </c>
      <c r="E1513" s="11">
        <v>4</v>
      </c>
      <c r="F1513" s="11">
        <v>75000</v>
      </c>
      <c r="G1513" s="11">
        <v>2</v>
      </c>
      <c r="H1513" s="11">
        <v>75000</v>
      </c>
      <c r="I1513" s="11">
        <v>60</v>
      </c>
      <c r="J1513" s="11">
        <v>210000</v>
      </c>
    </row>
    <row r="1514" spans="1:10">
      <c r="A1514" s="20">
        <v>0</v>
      </c>
      <c r="B1514" s="17">
        <v>0</v>
      </c>
      <c r="C1514" s="17">
        <v>1</v>
      </c>
      <c r="D1514" s="11">
        <v>4</v>
      </c>
      <c r="E1514" s="11">
        <v>5</v>
      </c>
      <c r="F1514" s="11">
        <v>49720</v>
      </c>
      <c r="G1514" s="11">
        <v>4</v>
      </c>
      <c r="H1514" s="11">
        <v>119220</v>
      </c>
      <c r="I1514" s="11">
        <v>200</v>
      </c>
      <c r="J1514" s="11">
        <v>50000</v>
      </c>
    </row>
    <row r="1515" spans="1:10">
      <c r="A1515" s="20">
        <v>0</v>
      </c>
      <c r="B1515" s="17">
        <v>0</v>
      </c>
      <c r="C1515" s="17">
        <v>1</v>
      </c>
      <c r="D1515" s="11">
        <v>1</v>
      </c>
      <c r="E1515" s="11">
        <v>5</v>
      </c>
      <c r="F1515" s="11">
        <v>17040</v>
      </c>
      <c r="G1515" s="11">
        <v>2</v>
      </c>
      <c r="H1515" s="11">
        <v>17040</v>
      </c>
      <c r="I1515" s="11">
        <v>90</v>
      </c>
      <c r="J1515" s="11">
        <v>70000</v>
      </c>
    </row>
    <row r="1516" spans="1:10">
      <c r="A1516" s="20">
        <v>0</v>
      </c>
      <c r="B1516" s="17">
        <v>0</v>
      </c>
      <c r="C1516" s="17">
        <v>1</v>
      </c>
      <c r="D1516" s="11">
        <v>3</v>
      </c>
      <c r="E1516" s="11">
        <v>6</v>
      </c>
      <c r="F1516" s="11">
        <v>145400</v>
      </c>
      <c r="G1516" s="11">
        <v>5</v>
      </c>
      <c r="H1516" s="11">
        <v>145400</v>
      </c>
      <c r="I1516" s="11">
        <v>250</v>
      </c>
      <c r="J1516" s="11">
        <v>300000</v>
      </c>
    </row>
    <row r="1517" spans="1:10">
      <c r="A1517" s="20">
        <v>1</v>
      </c>
      <c r="B1517" s="17">
        <v>0</v>
      </c>
      <c r="C1517" s="17">
        <v>1</v>
      </c>
      <c r="D1517" s="11">
        <v>4</v>
      </c>
      <c r="E1517" s="11">
        <v>7</v>
      </c>
      <c r="F1517" s="11">
        <v>113900</v>
      </c>
      <c r="G1517" s="11">
        <v>2</v>
      </c>
      <c r="H1517" s="11">
        <v>113900</v>
      </c>
      <c r="I1517" s="11">
        <v>150</v>
      </c>
      <c r="J1517" s="11">
        <v>525000</v>
      </c>
    </row>
    <row r="1518" spans="1:10">
      <c r="A1518" s="20">
        <v>0</v>
      </c>
      <c r="B1518" s="17">
        <v>0</v>
      </c>
      <c r="C1518" s="17">
        <v>1</v>
      </c>
      <c r="D1518" s="11">
        <v>4</v>
      </c>
      <c r="E1518" s="11">
        <v>5</v>
      </c>
      <c r="F1518" s="11">
        <v>66120</v>
      </c>
      <c r="G1518" s="11">
        <v>3</v>
      </c>
      <c r="H1518" s="11">
        <v>97220</v>
      </c>
      <c r="I1518" s="11">
        <v>80</v>
      </c>
      <c r="J1518" s="11">
        <v>45000</v>
      </c>
    </row>
    <row r="1519" spans="1:10">
      <c r="A1519" s="20">
        <v>0</v>
      </c>
      <c r="B1519" s="17">
        <v>0</v>
      </c>
      <c r="C1519" s="17">
        <v>1</v>
      </c>
      <c r="D1519" s="11">
        <v>5</v>
      </c>
      <c r="E1519" s="11">
        <v>7</v>
      </c>
      <c r="F1519" s="11">
        <v>93100</v>
      </c>
      <c r="G1519" s="11">
        <v>5</v>
      </c>
      <c r="H1519" s="11">
        <v>93100</v>
      </c>
      <c r="I1519" s="11">
        <v>100</v>
      </c>
      <c r="J1519" s="11">
        <v>260000</v>
      </c>
    </row>
    <row r="1520" spans="1:10">
      <c r="A1520" s="20">
        <v>0</v>
      </c>
      <c r="B1520" s="17">
        <v>0</v>
      </c>
      <c r="C1520" s="17">
        <v>1</v>
      </c>
      <c r="D1520" s="11">
        <v>3</v>
      </c>
      <c r="E1520" s="11">
        <v>7</v>
      </c>
      <c r="F1520" s="11">
        <v>528000</v>
      </c>
      <c r="G1520" s="11">
        <v>2</v>
      </c>
      <c r="H1520" s="11">
        <v>528000</v>
      </c>
      <c r="I1520" s="11">
        <v>130</v>
      </c>
      <c r="J1520" s="11">
        <v>1472000</v>
      </c>
    </row>
    <row r="1521" spans="1:10">
      <c r="A1521" s="20">
        <v>0</v>
      </c>
      <c r="B1521" s="17">
        <v>0</v>
      </c>
      <c r="C1521" s="17">
        <v>1</v>
      </c>
      <c r="D1521" s="11">
        <v>3</v>
      </c>
      <c r="E1521" s="11">
        <v>4</v>
      </c>
      <c r="F1521" s="11">
        <v>32600</v>
      </c>
      <c r="G1521" s="11">
        <v>3</v>
      </c>
      <c r="H1521" s="11">
        <v>32600</v>
      </c>
      <c r="I1521" s="11">
        <v>130</v>
      </c>
      <c r="J1521" s="11">
        <v>150000</v>
      </c>
    </row>
    <row r="1522" spans="1:10">
      <c r="A1522" s="20">
        <v>0</v>
      </c>
      <c r="B1522" s="17">
        <v>0</v>
      </c>
      <c r="C1522" s="17">
        <v>1</v>
      </c>
      <c r="D1522" s="11">
        <v>2</v>
      </c>
      <c r="E1522" s="11">
        <v>5</v>
      </c>
      <c r="F1522" s="11">
        <v>68200</v>
      </c>
      <c r="G1522" s="11">
        <v>2</v>
      </c>
      <c r="H1522" s="11">
        <v>68200</v>
      </c>
      <c r="I1522" s="11">
        <v>110</v>
      </c>
      <c r="J1522" s="11">
        <v>175000</v>
      </c>
    </row>
    <row r="1523" spans="1:10">
      <c r="A1523" s="20">
        <v>1</v>
      </c>
      <c r="B1523" s="17">
        <v>0</v>
      </c>
      <c r="C1523" s="17">
        <v>1</v>
      </c>
      <c r="D1523" s="11">
        <v>2</v>
      </c>
      <c r="E1523" s="11">
        <v>6</v>
      </c>
      <c r="F1523" s="11">
        <v>47300</v>
      </c>
      <c r="G1523" s="11">
        <v>3</v>
      </c>
      <c r="H1523" s="11">
        <v>47300</v>
      </c>
      <c r="I1523" s="11">
        <v>300</v>
      </c>
      <c r="J1523" s="11">
        <v>120000</v>
      </c>
    </row>
    <row r="1524" spans="1:10">
      <c r="A1524" s="20">
        <v>0</v>
      </c>
      <c r="B1524" s="17">
        <v>0</v>
      </c>
      <c r="C1524" s="17">
        <v>1</v>
      </c>
      <c r="D1524" s="11">
        <v>3</v>
      </c>
      <c r="E1524" s="11">
        <v>4</v>
      </c>
      <c r="F1524" s="11">
        <v>165160</v>
      </c>
      <c r="G1524" s="11">
        <v>3</v>
      </c>
      <c r="H1524" s="11">
        <v>165160</v>
      </c>
      <c r="I1524" s="11">
        <v>120</v>
      </c>
      <c r="J1524" s="11">
        <v>260000</v>
      </c>
    </row>
    <row r="1525" spans="1:10">
      <c r="A1525" s="20">
        <v>0</v>
      </c>
      <c r="B1525" s="17">
        <v>0</v>
      </c>
      <c r="C1525" s="17">
        <v>1</v>
      </c>
      <c r="D1525" s="11">
        <v>3</v>
      </c>
      <c r="E1525" s="11">
        <v>5</v>
      </c>
      <c r="F1525" s="11">
        <v>74000</v>
      </c>
      <c r="G1525" s="11">
        <v>4</v>
      </c>
      <c r="H1525" s="11">
        <v>74000</v>
      </c>
      <c r="I1525" s="11">
        <v>150</v>
      </c>
      <c r="J1525" s="11">
        <v>330000</v>
      </c>
    </row>
    <row r="1526" spans="1:10">
      <c r="A1526" s="20">
        <v>0</v>
      </c>
      <c r="B1526" s="17">
        <v>1</v>
      </c>
      <c r="C1526" s="17">
        <v>1</v>
      </c>
      <c r="D1526" s="11">
        <v>2</v>
      </c>
      <c r="E1526" s="11">
        <v>5</v>
      </c>
      <c r="F1526" s="11">
        <v>114000</v>
      </c>
      <c r="G1526" s="11">
        <v>2</v>
      </c>
      <c r="H1526" s="11">
        <v>114000</v>
      </c>
      <c r="I1526" s="11">
        <v>350</v>
      </c>
      <c r="J1526" s="11">
        <v>400000</v>
      </c>
    </row>
    <row r="1527" spans="1:10">
      <c r="A1527" s="20">
        <v>1</v>
      </c>
      <c r="B1527" s="17">
        <v>0</v>
      </c>
      <c r="C1527" s="17">
        <v>0</v>
      </c>
      <c r="D1527" s="11">
        <v>2</v>
      </c>
      <c r="E1527" s="11">
        <v>3</v>
      </c>
      <c r="F1527" s="11">
        <v>10650</v>
      </c>
      <c r="G1527" s="11">
        <v>4</v>
      </c>
      <c r="H1527" s="11">
        <v>10650</v>
      </c>
      <c r="I1527" s="11">
        <v>130</v>
      </c>
      <c r="J1527" s="11">
        <v>450000</v>
      </c>
    </row>
    <row r="1528" spans="1:10">
      <c r="A1528" s="20">
        <v>1</v>
      </c>
      <c r="B1528" s="17">
        <v>0</v>
      </c>
      <c r="C1528" s="17">
        <v>1</v>
      </c>
      <c r="D1528" s="11">
        <v>3</v>
      </c>
      <c r="E1528" s="11">
        <v>6</v>
      </c>
      <c r="F1528" s="11">
        <v>54200</v>
      </c>
      <c r="G1528" s="11">
        <v>2</v>
      </c>
      <c r="H1528" s="11">
        <v>54200</v>
      </c>
      <c r="I1528" s="11">
        <v>130</v>
      </c>
      <c r="J1528" s="11">
        <v>300000</v>
      </c>
    </row>
    <row r="1529" spans="1:10">
      <c r="A1529" s="20">
        <v>0</v>
      </c>
      <c r="B1529" s="17">
        <v>0</v>
      </c>
      <c r="C1529" s="17">
        <v>1</v>
      </c>
      <c r="D1529" s="11">
        <v>4</v>
      </c>
      <c r="E1529" s="11">
        <v>6</v>
      </c>
      <c r="F1529" s="11">
        <v>74900</v>
      </c>
      <c r="G1529" s="11">
        <v>2</v>
      </c>
      <c r="H1529" s="11">
        <v>74900</v>
      </c>
      <c r="I1529" s="11">
        <v>400</v>
      </c>
      <c r="J1529" s="11">
        <v>350000</v>
      </c>
    </row>
    <row r="1530" spans="1:10">
      <c r="A1530" s="20">
        <v>1</v>
      </c>
      <c r="B1530" s="17">
        <v>0</v>
      </c>
      <c r="C1530" s="17">
        <v>1</v>
      </c>
      <c r="D1530" s="11">
        <v>5</v>
      </c>
      <c r="E1530" s="11">
        <v>9</v>
      </c>
      <c r="F1530" s="11">
        <v>154000</v>
      </c>
      <c r="G1530" s="11">
        <v>5</v>
      </c>
      <c r="H1530" s="11">
        <v>154000</v>
      </c>
      <c r="I1530" s="11">
        <v>250</v>
      </c>
      <c r="J1530" s="11">
        <v>375000</v>
      </c>
    </row>
    <row r="1531" spans="1:10">
      <c r="A1531" s="20">
        <v>0</v>
      </c>
      <c r="B1531" s="17">
        <v>0</v>
      </c>
      <c r="C1531" s="17">
        <v>1</v>
      </c>
      <c r="D1531" s="11">
        <v>4</v>
      </c>
      <c r="E1531" s="11">
        <v>11</v>
      </c>
      <c r="F1531" s="11">
        <v>82060</v>
      </c>
      <c r="G1531" s="11">
        <v>5</v>
      </c>
      <c r="H1531" s="11">
        <v>82060</v>
      </c>
      <c r="I1531" s="11">
        <v>130</v>
      </c>
      <c r="J1531" s="11">
        <v>274000</v>
      </c>
    </row>
    <row r="1532" spans="1:10">
      <c r="A1532" s="20">
        <v>0</v>
      </c>
      <c r="B1532" s="17">
        <v>0</v>
      </c>
      <c r="C1532" s="17">
        <v>1</v>
      </c>
      <c r="D1532" s="11">
        <v>3</v>
      </c>
      <c r="E1532" s="11">
        <v>6</v>
      </c>
      <c r="F1532" s="11">
        <v>23520</v>
      </c>
      <c r="G1532" s="11">
        <v>2</v>
      </c>
      <c r="H1532" s="11">
        <v>23520</v>
      </c>
      <c r="I1532" s="11">
        <v>300</v>
      </c>
      <c r="J1532" s="11">
        <v>190000</v>
      </c>
    </row>
    <row r="1533" spans="1:10">
      <c r="A1533" s="20">
        <v>0</v>
      </c>
      <c r="B1533" s="17">
        <v>0</v>
      </c>
      <c r="C1533" s="17">
        <v>1</v>
      </c>
      <c r="D1533" s="11">
        <v>3</v>
      </c>
      <c r="E1533" s="11">
        <v>5</v>
      </c>
      <c r="F1533" s="11">
        <v>147800</v>
      </c>
      <c r="G1533" s="11">
        <v>2</v>
      </c>
      <c r="H1533" s="11">
        <v>147800</v>
      </c>
      <c r="I1533" s="11">
        <v>70</v>
      </c>
      <c r="J1533" s="11">
        <v>350000</v>
      </c>
    </row>
    <row r="1534" spans="1:10">
      <c r="A1534" s="20">
        <v>0</v>
      </c>
      <c r="B1534" s="17">
        <v>0</v>
      </c>
      <c r="C1534" s="17">
        <v>1</v>
      </c>
      <c r="D1534" s="11">
        <v>3</v>
      </c>
      <c r="E1534" s="11">
        <v>5</v>
      </c>
      <c r="F1534" s="11">
        <v>90000</v>
      </c>
      <c r="G1534" s="11">
        <v>2</v>
      </c>
      <c r="H1534" s="11">
        <v>90000</v>
      </c>
      <c r="I1534" s="11">
        <v>100</v>
      </c>
      <c r="J1534" s="11">
        <v>185000</v>
      </c>
    </row>
    <row r="1535" spans="1:10">
      <c r="A1535" s="20">
        <v>0</v>
      </c>
      <c r="B1535" s="17">
        <v>0</v>
      </c>
      <c r="C1535" s="17">
        <v>1</v>
      </c>
      <c r="D1535" s="11">
        <v>4</v>
      </c>
      <c r="E1535" s="11">
        <v>5</v>
      </c>
      <c r="F1535" s="11">
        <v>57800</v>
      </c>
      <c r="G1535" s="11">
        <v>4</v>
      </c>
      <c r="H1535" s="11">
        <v>107400</v>
      </c>
      <c r="I1535" s="11">
        <v>140</v>
      </c>
      <c r="J1535" s="11">
        <v>90000</v>
      </c>
    </row>
    <row r="1536" spans="1:10">
      <c r="A1536" s="20">
        <v>1</v>
      </c>
      <c r="B1536" s="17">
        <v>0</v>
      </c>
      <c r="C1536" s="17">
        <v>1</v>
      </c>
      <c r="D1536" s="11">
        <v>3</v>
      </c>
      <c r="E1536" s="11">
        <v>6</v>
      </c>
      <c r="F1536" s="11">
        <v>163100</v>
      </c>
      <c r="G1536" s="11">
        <v>4</v>
      </c>
      <c r="H1536" s="11">
        <v>163100</v>
      </c>
      <c r="I1536" s="11">
        <v>240</v>
      </c>
      <c r="J1536" s="11">
        <v>235000</v>
      </c>
    </row>
    <row r="1537" spans="1:10">
      <c r="A1537" s="20">
        <v>0</v>
      </c>
      <c r="B1537" s="17">
        <v>0</v>
      </c>
      <c r="C1537" s="17">
        <v>1</v>
      </c>
      <c r="D1537" s="11">
        <v>4</v>
      </c>
      <c r="E1537" s="11">
        <v>5</v>
      </c>
      <c r="F1537" s="11">
        <v>150000</v>
      </c>
      <c r="G1537" s="11">
        <v>5</v>
      </c>
      <c r="H1537" s="11">
        <v>150000</v>
      </c>
      <c r="I1537" s="11">
        <v>240</v>
      </c>
      <c r="J1537" s="11">
        <v>365000</v>
      </c>
    </row>
    <row r="1538" spans="1:10">
      <c r="A1538" s="20">
        <v>0</v>
      </c>
      <c r="B1538" s="17">
        <v>0</v>
      </c>
      <c r="C1538" s="17">
        <v>0</v>
      </c>
      <c r="D1538" s="11">
        <v>4</v>
      </c>
      <c r="E1538" s="11">
        <v>6</v>
      </c>
      <c r="F1538" s="11">
        <v>137300</v>
      </c>
      <c r="G1538" s="11">
        <v>14</v>
      </c>
      <c r="H1538" s="11">
        <v>137300</v>
      </c>
      <c r="I1538" s="11">
        <v>300</v>
      </c>
      <c r="J1538" s="11">
        <v>40000</v>
      </c>
    </row>
    <row r="1539" spans="1:10">
      <c r="A1539" s="20">
        <v>0</v>
      </c>
      <c r="B1539" s="17">
        <v>0</v>
      </c>
      <c r="C1539" s="17">
        <v>1</v>
      </c>
      <c r="D1539" s="11">
        <v>3</v>
      </c>
      <c r="E1539" s="11">
        <v>5</v>
      </c>
      <c r="F1539" s="11">
        <v>40300</v>
      </c>
      <c r="G1539" s="11">
        <v>2</v>
      </c>
      <c r="H1539" s="11">
        <v>40300</v>
      </c>
      <c r="I1539" s="11">
        <v>100</v>
      </c>
      <c r="J1539" s="11">
        <v>200000</v>
      </c>
    </row>
    <row r="1540" spans="1:10">
      <c r="A1540" s="20">
        <v>0</v>
      </c>
      <c r="B1540" s="17">
        <v>0</v>
      </c>
      <c r="C1540" s="17">
        <v>1</v>
      </c>
      <c r="D1540" s="11">
        <v>3</v>
      </c>
      <c r="E1540" s="11">
        <v>4</v>
      </c>
      <c r="F1540" s="11">
        <v>56500</v>
      </c>
      <c r="G1540" s="11">
        <v>3</v>
      </c>
      <c r="H1540" s="11">
        <v>56500</v>
      </c>
      <c r="I1540" s="11">
        <v>200</v>
      </c>
      <c r="J1540" s="11">
        <v>300000</v>
      </c>
    </row>
    <row r="1541" spans="1:10">
      <c r="A1541" s="20">
        <v>0</v>
      </c>
      <c r="B1541" s="17">
        <v>0</v>
      </c>
      <c r="C1541" s="17">
        <v>0</v>
      </c>
      <c r="D1541" s="11">
        <v>2</v>
      </c>
      <c r="E1541" s="11">
        <v>3</v>
      </c>
      <c r="F1541" s="11">
        <v>49200</v>
      </c>
      <c r="G1541" s="11">
        <v>3</v>
      </c>
      <c r="H1541" s="11">
        <v>52500</v>
      </c>
      <c r="I1541" s="11">
        <v>200</v>
      </c>
      <c r="J1541" s="11">
        <v>300000</v>
      </c>
    </row>
    <row r="1542" spans="1:10">
      <c r="A1542" s="20">
        <v>0</v>
      </c>
      <c r="B1542" s="17">
        <v>0</v>
      </c>
      <c r="C1542" s="17">
        <v>1</v>
      </c>
      <c r="D1542" s="11">
        <v>3</v>
      </c>
      <c r="E1542" s="11">
        <v>7</v>
      </c>
      <c r="F1542" s="11">
        <v>114000</v>
      </c>
      <c r="G1542" s="11">
        <v>2</v>
      </c>
      <c r="H1542" s="11">
        <v>114000</v>
      </c>
      <c r="I1542" s="11">
        <v>120</v>
      </c>
      <c r="J1542" s="11">
        <v>325000</v>
      </c>
    </row>
    <row r="1543" spans="1:10">
      <c r="A1543" s="20">
        <v>1</v>
      </c>
      <c r="B1543" s="17">
        <v>0</v>
      </c>
      <c r="C1543" s="17">
        <v>1</v>
      </c>
      <c r="D1543" s="11">
        <v>4</v>
      </c>
      <c r="E1543" s="11">
        <v>7</v>
      </c>
      <c r="F1543" s="11">
        <v>54900</v>
      </c>
      <c r="G1543" s="11">
        <v>2</v>
      </c>
      <c r="H1543" s="11">
        <v>54900</v>
      </c>
      <c r="I1543" s="11">
        <v>160</v>
      </c>
      <c r="J1543" s="11">
        <v>400000</v>
      </c>
    </row>
    <row r="1544" spans="1:10">
      <c r="A1544" s="20">
        <v>0</v>
      </c>
      <c r="B1544" s="17">
        <v>0</v>
      </c>
      <c r="C1544" s="17">
        <v>1</v>
      </c>
      <c r="D1544" s="11">
        <v>2</v>
      </c>
      <c r="E1544" s="11">
        <v>4</v>
      </c>
      <c r="F1544" s="11">
        <v>137000</v>
      </c>
      <c r="G1544" s="11">
        <v>3</v>
      </c>
      <c r="H1544" s="11">
        <v>137000</v>
      </c>
      <c r="I1544" s="11">
        <v>250</v>
      </c>
      <c r="J1544" s="11">
        <v>250000</v>
      </c>
    </row>
    <row r="1545" spans="1:10">
      <c r="A1545" s="20">
        <v>0</v>
      </c>
      <c r="B1545" s="17">
        <v>0</v>
      </c>
      <c r="C1545" s="17">
        <v>1</v>
      </c>
      <c r="D1545" s="11">
        <v>4</v>
      </c>
      <c r="E1545" s="11">
        <v>5</v>
      </c>
      <c r="F1545" s="11">
        <v>53950</v>
      </c>
      <c r="G1545" s="11">
        <v>7</v>
      </c>
      <c r="H1545" s="11">
        <v>53950</v>
      </c>
      <c r="I1545" s="11">
        <v>320</v>
      </c>
      <c r="J1545" s="11">
        <v>3500</v>
      </c>
    </row>
    <row r="1546" spans="1:10">
      <c r="A1546" s="20">
        <v>1</v>
      </c>
      <c r="B1546" s="17">
        <v>0</v>
      </c>
      <c r="C1546" s="17">
        <v>1</v>
      </c>
      <c r="D1546" s="11">
        <v>3</v>
      </c>
      <c r="E1546" s="11">
        <v>7</v>
      </c>
      <c r="F1546" s="11">
        <v>83100</v>
      </c>
      <c r="G1546" s="11">
        <v>4</v>
      </c>
      <c r="H1546" s="11">
        <v>83100</v>
      </c>
      <c r="I1546" s="11">
        <v>210</v>
      </c>
      <c r="J1546" s="11">
        <v>225000</v>
      </c>
    </row>
    <row r="1547" spans="1:10">
      <c r="A1547" s="20">
        <v>0</v>
      </c>
      <c r="B1547" s="17">
        <v>0</v>
      </c>
      <c r="C1547" s="17">
        <v>1</v>
      </c>
      <c r="D1547" s="11">
        <v>3</v>
      </c>
      <c r="E1547" s="11">
        <v>5</v>
      </c>
      <c r="F1547" s="11">
        <v>43740</v>
      </c>
      <c r="G1547" s="11">
        <v>7</v>
      </c>
      <c r="H1547" s="11">
        <v>43740</v>
      </c>
      <c r="I1547" s="11">
        <v>230</v>
      </c>
      <c r="J1547" s="11">
        <v>110000</v>
      </c>
    </row>
    <row r="1548" spans="1:10">
      <c r="A1548" s="20">
        <v>0</v>
      </c>
      <c r="B1548" s="17">
        <v>0</v>
      </c>
      <c r="C1548" s="17">
        <v>1</v>
      </c>
      <c r="D1548" s="11">
        <v>4</v>
      </c>
      <c r="E1548" s="11">
        <v>6</v>
      </c>
      <c r="F1548" s="11">
        <v>24080</v>
      </c>
      <c r="G1548" s="11">
        <v>2</v>
      </c>
      <c r="H1548" s="11">
        <v>31410</v>
      </c>
      <c r="I1548" s="11">
        <v>120</v>
      </c>
      <c r="J1548" s="11">
        <v>30000</v>
      </c>
    </row>
    <row r="1549" spans="1:10">
      <c r="A1549" s="20">
        <v>0</v>
      </c>
      <c r="B1549" s="17">
        <v>0</v>
      </c>
      <c r="C1549" s="17">
        <v>1</v>
      </c>
      <c r="D1549" s="11">
        <v>3</v>
      </c>
      <c r="E1549" s="11">
        <v>11</v>
      </c>
      <c r="F1549" s="11">
        <v>30000</v>
      </c>
      <c r="G1549" s="11">
        <v>3</v>
      </c>
      <c r="H1549" s="11">
        <v>30000</v>
      </c>
      <c r="I1549" s="11">
        <v>250</v>
      </c>
      <c r="J1549" s="11">
        <v>250000</v>
      </c>
    </row>
    <row r="1550" spans="1:10">
      <c r="A1550" s="20">
        <v>1</v>
      </c>
      <c r="B1550" s="17">
        <v>0</v>
      </c>
      <c r="C1550" s="17">
        <v>1</v>
      </c>
      <c r="D1550" s="11">
        <v>5</v>
      </c>
      <c r="E1550" s="11">
        <v>10</v>
      </c>
      <c r="F1550" s="11">
        <v>457000</v>
      </c>
      <c r="G1550" s="11">
        <v>2</v>
      </c>
      <c r="H1550" s="11">
        <v>457000</v>
      </c>
      <c r="I1550" s="11">
        <v>400</v>
      </c>
      <c r="J1550" s="11">
        <v>450000</v>
      </c>
    </row>
    <row r="1551" spans="1:10">
      <c r="A1551" s="20">
        <v>1</v>
      </c>
      <c r="B1551" s="17">
        <v>0</v>
      </c>
      <c r="C1551" s="17">
        <v>1</v>
      </c>
      <c r="D1551" s="11">
        <v>3</v>
      </c>
      <c r="E1551" s="11">
        <v>4</v>
      </c>
      <c r="F1551" s="11">
        <v>11400</v>
      </c>
      <c r="G1551" s="11">
        <v>2</v>
      </c>
      <c r="H1551" s="11">
        <v>11400</v>
      </c>
      <c r="I1551" s="11">
        <v>190</v>
      </c>
      <c r="J1551" s="11">
        <v>300000</v>
      </c>
    </row>
    <row r="1552" spans="1:10">
      <c r="A1552" s="20">
        <v>0</v>
      </c>
      <c r="B1552" s="17">
        <v>0</v>
      </c>
      <c r="C1552" s="17">
        <v>1</v>
      </c>
      <c r="D1552" s="11">
        <v>3</v>
      </c>
      <c r="E1552" s="11">
        <v>6</v>
      </c>
      <c r="F1552" s="11">
        <v>83000</v>
      </c>
      <c r="G1552" s="11">
        <v>2</v>
      </c>
      <c r="H1552" s="11">
        <v>83000</v>
      </c>
      <c r="I1552" s="11">
        <v>250</v>
      </c>
      <c r="J1552" s="11">
        <v>315000</v>
      </c>
    </row>
    <row r="1553" spans="1:10">
      <c r="A1553" s="20">
        <v>0</v>
      </c>
      <c r="B1553" s="17">
        <v>0</v>
      </c>
      <c r="C1553" s="17">
        <v>1</v>
      </c>
      <c r="D1553" s="11">
        <v>1</v>
      </c>
      <c r="E1553" s="11">
        <v>2</v>
      </c>
      <c r="F1553" s="11">
        <v>23560</v>
      </c>
      <c r="G1553" s="11">
        <v>8</v>
      </c>
      <c r="H1553" s="11">
        <v>23560</v>
      </c>
      <c r="I1553" s="11">
        <v>130</v>
      </c>
      <c r="J1553" s="11">
        <v>30000</v>
      </c>
    </row>
    <row r="1554" spans="1:10">
      <c r="A1554" s="20">
        <v>0</v>
      </c>
      <c r="B1554" s="17">
        <v>0</v>
      </c>
      <c r="C1554" s="17">
        <v>1</v>
      </c>
      <c r="D1554" s="11">
        <v>3</v>
      </c>
      <c r="E1554" s="11">
        <v>4</v>
      </c>
      <c r="F1554" s="11">
        <v>38160</v>
      </c>
      <c r="G1554" s="11">
        <v>2</v>
      </c>
      <c r="H1554" s="11">
        <v>38160</v>
      </c>
      <c r="I1554" s="11">
        <v>200</v>
      </c>
      <c r="J1554" s="11">
        <v>188000</v>
      </c>
    </row>
    <row r="1555" spans="1:10">
      <c r="A1555" s="20">
        <v>0</v>
      </c>
      <c r="B1555" s="17">
        <v>0</v>
      </c>
      <c r="C1555" s="17">
        <v>1</v>
      </c>
      <c r="D1555" s="11">
        <v>3</v>
      </c>
      <c r="E1555" s="11">
        <v>5</v>
      </c>
      <c r="F1555" s="11">
        <v>63400</v>
      </c>
      <c r="G1555" s="11">
        <v>2</v>
      </c>
      <c r="H1555" s="11">
        <v>63400</v>
      </c>
      <c r="I1555" s="11">
        <v>140</v>
      </c>
      <c r="J1555" s="11">
        <v>330000</v>
      </c>
    </row>
    <row r="1556" spans="1:10">
      <c r="A1556" s="20">
        <v>0</v>
      </c>
      <c r="B1556" s="17">
        <v>0</v>
      </c>
      <c r="C1556" s="17">
        <v>1</v>
      </c>
      <c r="D1556" s="11">
        <v>4</v>
      </c>
      <c r="E1556" s="11">
        <v>5</v>
      </c>
      <c r="F1556" s="11">
        <v>121300</v>
      </c>
      <c r="G1556" s="11">
        <v>7</v>
      </c>
      <c r="H1556" s="11">
        <v>121300</v>
      </c>
      <c r="I1556" s="11">
        <v>110</v>
      </c>
      <c r="J1556" s="11">
        <v>300000</v>
      </c>
    </row>
    <row r="1557" spans="1:10">
      <c r="A1557" s="20">
        <v>0</v>
      </c>
      <c r="B1557" s="17">
        <v>0</v>
      </c>
      <c r="C1557" s="17">
        <v>1</v>
      </c>
      <c r="D1557" s="11">
        <v>3</v>
      </c>
      <c r="E1557" s="11">
        <v>4</v>
      </c>
      <c r="F1557" s="11">
        <v>58800</v>
      </c>
      <c r="G1557" s="11">
        <v>5</v>
      </c>
      <c r="H1557" s="11">
        <v>58800</v>
      </c>
      <c r="I1557" s="11">
        <v>180</v>
      </c>
      <c r="J1557" s="11">
        <v>77000</v>
      </c>
    </row>
    <row r="1558" spans="1:10">
      <c r="A1558" s="20">
        <v>0</v>
      </c>
      <c r="B1558" s="17">
        <v>0</v>
      </c>
      <c r="C1558" s="17">
        <v>1</v>
      </c>
      <c r="D1558" s="11">
        <v>3</v>
      </c>
      <c r="E1558" s="11">
        <v>10</v>
      </c>
      <c r="F1558" s="11">
        <v>120000</v>
      </c>
      <c r="G1558" s="11">
        <v>2</v>
      </c>
      <c r="H1558" s="11">
        <v>120000</v>
      </c>
      <c r="I1558" s="11">
        <v>150</v>
      </c>
      <c r="J1558" s="11">
        <v>300000</v>
      </c>
    </row>
    <row r="1559" spans="1:10">
      <c r="A1559" s="20">
        <v>0</v>
      </c>
      <c r="B1559" s="17">
        <v>0</v>
      </c>
      <c r="C1559" s="17">
        <v>1</v>
      </c>
      <c r="D1559" s="11">
        <v>3</v>
      </c>
      <c r="E1559" s="11">
        <v>7</v>
      </c>
      <c r="F1559" s="11">
        <v>73500</v>
      </c>
      <c r="G1559" s="11">
        <v>4</v>
      </c>
      <c r="H1559" s="11">
        <v>73500</v>
      </c>
      <c r="I1559" s="11">
        <v>160</v>
      </c>
      <c r="J1559" s="11">
        <v>290000</v>
      </c>
    </row>
    <row r="1560" spans="1:10">
      <c r="A1560" s="20">
        <v>0</v>
      </c>
      <c r="B1560" s="17">
        <v>0</v>
      </c>
      <c r="C1560" s="17">
        <v>1</v>
      </c>
      <c r="D1560" s="11">
        <v>4</v>
      </c>
      <c r="E1560" s="11">
        <v>6</v>
      </c>
      <c r="F1560" s="11">
        <v>37800</v>
      </c>
      <c r="G1560" s="11">
        <v>8</v>
      </c>
      <c r="H1560" s="11">
        <v>37800</v>
      </c>
      <c r="I1560" s="11">
        <v>90</v>
      </c>
      <c r="J1560" s="11">
        <v>50000</v>
      </c>
    </row>
    <row r="1561" spans="1:10">
      <c r="A1561" s="20">
        <v>0</v>
      </c>
      <c r="B1561" s="17">
        <v>0</v>
      </c>
      <c r="C1561" s="17">
        <v>1</v>
      </c>
      <c r="D1561" s="11">
        <v>3</v>
      </c>
      <c r="E1561" s="11">
        <v>6</v>
      </c>
      <c r="F1561" s="11">
        <v>29800</v>
      </c>
      <c r="G1561" s="11">
        <v>2</v>
      </c>
      <c r="H1561" s="11">
        <v>29800</v>
      </c>
      <c r="I1561" s="11">
        <v>170</v>
      </c>
      <c r="J1561" s="11">
        <v>35000</v>
      </c>
    </row>
    <row r="1562" spans="1:10">
      <c r="A1562" s="20">
        <v>0</v>
      </c>
      <c r="B1562" s="17">
        <v>0</v>
      </c>
      <c r="C1562" s="17">
        <v>1</v>
      </c>
      <c r="D1562" s="11">
        <v>5</v>
      </c>
      <c r="E1562" s="11">
        <v>10</v>
      </c>
      <c r="F1562" s="11">
        <v>40000</v>
      </c>
      <c r="G1562" s="11">
        <v>3</v>
      </c>
      <c r="H1562" s="11">
        <v>40000</v>
      </c>
      <c r="I1562" s="11">
        <v>590</v>
      </c>
      <c r="J1562" s="11">
        <v>200000</v>
      </c>
    </row>
    <row r="1563" spans="1:10">
      <c r="A1563" s="20">
        <v>0</v>
      </c>
      <c r="B1563" s="17">
        <v>0</v>
      </c>
      <c r="C1563" s="17">
        <v>1</v>
      </c>
      <c r="D1563" s="11">
        <v>3</v>
      </c>
      <c r="E1563" s="11">
        <v>4</v>
      </c>
      <c r="F1563" s="11">
        <v>48500</v>
      </c>
      <c r="G1563" s="11">
        <v>3</v>
      </c>
      <c r="H1563" s="11">
        <v>48500</v>
      </c>
      <c r="I1563" s="11">
        <v>260</v>
      </c>
      <c r="J1563" s="11">
        <v>150000</v>
      </c>
    </row>
    <row r="1564" spans="1:10">
      <c r="A1564" s="20">
        <v>1</v>
      </c>
      <c r="B1564" s="17">
        <v>0</v>
      </c>
      <c r="C1564" s="17">
        <v>1</v>
      </c>
      <c r="D1564" s="11">
        <v>3</v>
      </c>
      <c r="E1564" s="11">
        <v>6</v>
      </c>
      <c r="F1564" s="11">
        <v>178600</v>
      </c>
      <c r="G1564" s="11">
        <v>2</v>
      </c>
      <c r="H1564" s="11">
        <v>206400</v>
      </c>
      <c r="I1564" s="11">
        <v>280</v>
      </c>
      <c r="J1564" s="11">
        <v>240000</v>
      </c>
    </row>
    <row r="1565" spans="1:10">
      <c r="A1565" s="20">
        <v>0</v>
      </c>
      <c r="B1565" s="17">
        <v>0</v>
      </c>
      <c r="C1565" s="17">
        <v>1</v>
      </c>
      <c r="D1565" s="11">
        <v>2</v>
      </c>
      <c r="E1565" s="11">
        <v>6</v>
      </c>
      <c r="F1565" s="11">
        <v>20300</v>
      </c>
      <c r="G1565" s="11">
        <v>3</v>
      </c>
      <c r="H1565" s="11">
        <v>20300</v>
      </c>
      <c r="I1565" s="11">
        <v>70</v>
      </c>
      <c r="J1565" s="11">
        <v>120000</v>
      </c>
    </row>
    <row r="1566" spans="1:10">
      <c r="A1566" s="20">
        <v>0</v>
      </c>
      <c r="B1566" s="17">
        <v>0</v>
      </c>
      <c r="C1566" s="17">
        <v>1</v>
      </c>
      <c r="D1566" s="11">
        <v>3</v>
      </c>
      <c r="E1566" s="11">
        <v>5</v>
      </c>
      <c r="F1566" s="11">
        <v>99700</v>
      </c>
      <c r="G1566" s="11">
        <v>3</v>
      </c>
      <c r="H1566" s="11">
        <v>99700</v>
      </c>
      <c r="I1566" s="11">
        <v>180</v>
      </c>
      <c r="J1566" s="11">
        <v>200000</v>
      </c>
    </row>
    <row r="1567" spans="1:10">
      <c r="A1567" s="20">
        <v>0</v>
      </c>
      <c r="B1567" s="17">
        <v>0</v>
      </c>
      <c r="C1567" s="17">
        <v>1</v>
      </c>
      <c r="D1567" s="11">
        <v>4</v>
      </c>
      <c r="E1567" s="11">
        <v>6</v>
      </c>
      <c r="F1567" s="11">
        <v>78800</v>
      </c>
      <c r="G1567" s="11">
        <v>2</v>
      </c>
      <c r="H1567" s="11">
        <v>78800</v>
      </c>
      <c r="I1567" s="11">
        <v>110</v>
      </c>
      <c r="J1567" s="11">
        <v>150000</v>
      </c>
    </row>
    <row r="1568" spans="1:10">
      <c r="A1568" s="20">
        <v>0</v>
      </c>
      <c r="B1568" s="17">
        <v>0</v>
      </c>
      <c r="C1568" s="17">
        <v>1</v>
      </c>
      <c r="D1568" s="11">
        <v>3</v>
      </c>
      <c r="E1568" s="11">
        <v>6</v>
      </c>
      <c r="F1568" s="11">
        <v>16800</v>
      </c>
      <c r="G1568" s="11">
        <v>2</v>
      </c>
      <c r="H1568" s="11">
        <v>16800</v>
      </c>
      <c r="I1568" s="11">
        <v>110</v>
      </c>
      <c r="J1568" s="11">
        <v>180000</v>
      </c>
    </row>
    <row r="1569" spans="1:10">
      <c r="A1569" s="20">
        <v>0</v>
      </c>
      <c r="B1569" s="17">
        <v>0</v>
      </c>
      <c r="C1569" s="17">
        <v>0</v>
      </c>
      <c r="D1569" s="11">
        <v>3</v>
      </c>
      <c r="E1569" s="11">
        <v>4</v>
      </c>
      <c r="F1569" s="11">
        <v>22200</v>
      </c>
      <c r="G1569" s="11">
        <v>8</v>
      </c>
      <c r="H1569" s="11">
        <v>22200</v>
      </c>
      <c r="I1569" s="11">
        <v>200</v>
      </c>
      <c r="J1569" s="11">
        <v>8000</v>
      </c>
    </row>
    <row r="1570" spans="1:10">
      <c r="A1570" s="20">
        <v>0</v>
      </c>
      <c r="B1570" s="17">
        <v>0</v>
      </c>
      <c r="C1570" s="17">
        <v>1</v>
      </c>
      <c r="D1570" s="11">
        <v>1</v>
      </c>
      <c r="E1570" s="11">
        <v>2</v>
      </c>
      <c r="F1570" s="11">
        <v>4100</v>
      </c>
      <c r="G1570" s="11">
        <v>2</v>
      </c>
      <c r="H1570" s="11">
        <v>13200</v>
      </c>
      <c r="I1570" s="11">
        <v>250</v>
      </c>
      <c r="J1570" s="11">
        <v>25000</v>
      </c>
    </row>
    <row r="1571" spans="1:10">
      <c r="A1571" s="20">
        <v>0</v>
      </c>
      <c r="B1571" s="17">
        <v>0</v>
      </c>
      <c r="C1571" s="17">
        <v>1</v>
      </c>
      <c r="D1571" s="11">
        <v>2</v>
      </c>
      <c r="E1571" s="11">
        <v>3</v>
      </c>
      <c r="F1571" s="11">
        <v>55800</v>
      </c>
      <c r="G1571" s="11">
        <v>5</v>
      </c>
      <c r="H1571" s="11">
        <v>55800</v>
      </c>
      <c r="I1571" s="11">
        <v>60</v>
      </c>
      <c r="J1571" s="11">
        <v>100000</v>
      </c>
    </row>
    <row r="1572" spans="1:10">
      <c r="A1572" s="20">
        <v>0</v>
      </c>
      <c r="B1572" s="17">
        <v>0</v>
      </c>
      <c r="C1572" s="17">
        <v>1</v>
      </c>
      <c r="D1572" s="11">
        <v>5</v>
      </c>
      <c r="E1572" s="11">
        <v>6</v>
      </c>
      <c r="F1572" s="11">
        <v>50800</v>
      </c>
      <c r="G1572" s="11">
        <v>2</v>
      </c>
      <c r="H1572" s="11">
        <v>50800</v>
      </c>
      <c r="I1572" s="11">
        <v>80</v>
      </c>
      <c r="J1572" s="11">
        <v>96000</v>
      </c>
    </row>
    <row r="1573" spans="1:10">
      <c r="A1573" s="20">
        <v>0</v>
      </c>
      <c r="B1573" s="17">
        <v>0</v>
      </c>
      <c r="C1573" s="17">
        <v>1</v>
      </c>
      <c r="D1573" s="11">
        <v>3</v>
      </c>
      <c r="E1573" s="11">
        <v>4</v>
      </c>
      <c r="F1573" s="11">
        <v>58000</v>
      </c>
      <c r="G1573" s="11">
        <v>5</v>
      </c>
      <c r="H1573" s="11">
        <v>58000</v>
      </c>
      <c r="I1573" s="11">
        <v>100</v>
      </c>
      <c r="J1573" s="11">
        <v>250000</v>
      </c>
    </row>
    <row r="1574" spans="1:10">
      <c r="A1574" s="20">
        <v>1</v>
      </c>
      <c r="B1574" s="17">
        <v>0</v>
      </c>
      <c r="C1574" s="17">
        <v>1</v>
      </c>
      <c r="D1574" s="11">
        <v>4</v>
      </c>
      <c r="E1574" s="11">
        <v>9</v>
      </c>
      <c r="F1574" s="11">
        <v>79700</v>
      </c>
      <c r="G1574" s="11">
        <v>2</v>
      </c>
      <c r="H1574" s="11">
        <v>79700</v>
      </c>
      <c r="I1574" s="11">
        <v>250</v>
      </c>
      <c r="J1574" s="11">
        <v>290000</v>
      </c>
    </row>
    <row r="1575" spans="1:10">
      <c r="A1575" s="20">
        <v>0</v>
      </c>
      <c r="B1575" s="17">
        <v>0</v>
      </c>
      <c r="C1575" s="17">
        <v>1</v>
      </c>
      <c r="D1575" s="11">
        <v>3</v>
      </c>
      <c r="E1575" s="11">
        <v>8</v>
      </c>
      <c r="F1575" s="11">
        <v>148500</v>
      </c>
      <c r="G1575" s="11">
        <v>3</v>
      </c>
      <c r="H1575" s="11">
        <v>148500</v>
      </c>
      <c r="I1575" s="11">
        <v>130</v>
      </c>
      <c r="J1575" s="11">
        <v>415000</v>
      </c>
    </row>
    <row r="1576" spans="1:10">
      <c r="A1576" s="20">
        <v>0</v>
      </c>
      <c r="B1576" s="17">
        <v>0</v>
      </c>
      <c r="C1576" s="17">
        <v>1</v>
      </c>
      <c r="D1576" s="11">
        <v>3</v>
      </c>
      <c r="E1576" s="11">
        <v>10</v>
      </c>
      <c r="F1576" s="11">
        <v>98000</v>
      </c>
      <c r="G1576" s="11">
        <v>2</v>
      </c>
      <c r="H1576" s="11">
        <v>98000</v>
      </c>
      <c r="I1576" s="11">
        <v>80</v>
      </c>
      <c r="J1576" s="11">
        <v>375000</v>
      </c>
    </row>
    <row r="1577" spans="1:10">
      <c r="A1577" s="20">
        <v>0</v>
      </c>
      <c r="B1577" s="17">
        <v>0</v>
      </c>
      <c r="C1577" s="17">
        <v>1</v>
      </c>
      <c r="D1577" s="11">
        <v>5</v>
      </c>
      <c r="E1577" s="11">
        <v>16</v>
      </c>
      <c r="F1577" s="11">
        <v>135000</v>
      </c>
      <c r="G1577" s="11">
        <v>2</v>
      </c>
      <c r="H1577" s="11">
        <v>135000</v>
      </c>
      <c r="I1577" s="11">
        <v>300</v>
      </c>
      <c r="J1577" s="11">
        <v>350000</v>
      </c>
    </row>
    <row r="1578" spans="1:10">
      <c r="A1578" s="20">
        <v>0</v>
      </c>
      <c r="B1578" s="17">
        <v>1</v>
      </c>
      <c r="C1578" s="17">
        <v>1</v>
      </c>
      <c r="D1578" s="11">
        <v>3</v>
      </c>
      <c r="E1578" s="11">
        <v>7</v>
      </c>
      <c r="F1578" s="11">
        <v>14940</v>
      </c>
      <c r="G1578" s="11">
        <v>2</v>
      </c>
      <c r="H1578" s="11">
        <v>14940</v>
      </c>
      <c r="I1578" s="11">
        <v>130</v>
      </c>
      <c r="J1578" s="11">
        <v>650000</v>
      </c>
    </row>
    <row r="1579" spans="1:10">
      <c r="A1579" s="20">
        <v>1</v>
      </c>
      <c r="B1579" s="17">
        <v>0</v>
      </c>
      <c r="C1579" s="17">
        <v>1</v>
      </c>
      <c r="D1579" s="11">
        <v>4</v>
      </c>
      <c r="E1579" s="11">
        <v>7</v>
      </c>
      <c r="F1579" s="11">
        <v>89000</v>
      </c>
      <c r="G1579" s="11">
        <v>3</v>
      </c>
      <c r="H1579" s="11">
        <v>89000</v>
      </c>
      <c r="I1579" s="11">
        <v>60</v>
      </c>
      <c r="J1579" s="11">
        <v>340000</v>
      </c>
    </row>
    <row r="1580" spans="1:10">
      <c r="A1580" s="20">
        <v>0</v>
      </c>
      <c r="B1580" s="17">
        <v>0</v>
      </c>
      <c r="C1580" s="17">
        <v>1</v>
      </c>
      <c r="D1580" s="11">
        <v>3</v>
      </c>
      <c r="E1580" s="11">
        <v>7</v>
      </c>
      <c r="F1580" s="11">
        <v>78200</v>
      </c>
      <c r="G1580" s="11">
        <v>2</v>
      </c>
      <c r="H1580" s="11">
        <v>78200</v>
      </c>
      <c r="I1580" s="11">
        <v>90</v>
      </c>
      <c r="J1580" s="11">
        <v>260000</v>
      </c>
    </row>
    <row r="1581" spans="1:10">
      <c r="A1581" s="20">
        <v>1</v>
      </c>
      <c r="B1581" s="17">
        <v>0</v>
      </c>
      <c r="C1581" s="17">
        <v>1</v>
      </c>
      <c r="D1581" s="11">
        <v>3</v>
      </c>
      <c r="E1581" s="11">
        <v>9</v>
      </c>
      <c r="F1581" s="11">
        <v>190000</v>
      </c>
      <c r="G1581" s="11">
        <v>2</v>
      </c>
      <c r="H1581" s="11">
        <v>190000</v>
      </c>
      <c r="I1581" s="11">
        <v>150</v>
      </c>
      <c r="J1581" s="11">
        <v>400000</v>
      </c>
    </row>
    <row r="1582" spans="1:10">
      <c r="A1582" s="20">
        <v>0</v>
      </c>
      <c r="B1582" s="17">
        <v>0</v>
      </c>
      <c r="C1582" s="17">
        <v>1</v>
      </c>
      <c r="D1582" s="11">
        <v>2</v>
      </c>
      <c r="E1582" s="11">
        <v>3</v>
      </c>
      <c r="F1582" s="11">
        <v>130030</v>
      </c>
      <c r="G1582" s="11">
        <v>3</v>
      </c>
      <c r="H1582" s="11">
        <v>131930</v>
      </c>
      <c r="I1582" s="11">
        <v>90</v>
      </c>
      <c r="J1582" s="11">
        <v>50000</v>
      </c>
    </row>
    <row r="1583" spans="1:10">
      <c r="A1583" s="20">
        <v>0</v>
      </c>
      <c r="B1583" s="17">
        <v>0</v>
      </c>
      <c r="C1583" s="17">
        <v>1</v>
      </c>
      <c r="D1583" s="11">
        <v>3</v>
      </c>
      <c r="E1583" s="11">
        <v>6</v>
      </c>
      <c r="F1583" s="11">
        <v>217000</v>
      </c>
      <c r="G1583" s="11">
        <v>3</v>
      </c>
      <c r="H1583" s="11">
        <v>217000</v>
      </c>
      <c r="I1583" s="11">
        <v>150</v>
      </c>
      <c r="J1583" s="11">
        <v>230000</v>
      </c>
    </row>
    <row r="1584" spans="1:10">
      <c r="A1584" s="20">
        <v>0</v>
      </c>
      <c r="B1584" s="17">
        <v>0</v>
      </c>
      <c r="C1584" s="17">
        <v>1</v>
      </c>
      <c r="D1584" s="11">
        <v>4</v>
      </c>
      <c r="E1584" s="11">
        <v>7</v>
      </c>
      <c r="F1584" s="11">
        <v>226200</v>
      </c>
      <c r="G1584" s="11">
        <v>2</v>
      </c>
      <c r="H1584" s="11">
        <v>226200</v>
      </c>
      <c r="I1584" s="11">
        <v>140</v>
      </c>
      <c r="J1584" s="11">
        <v>425000</v>
      </c>
    </row>
    <row r="1585" spans="1:10">
      <c r="A1585" s="20">
        <v>0</v>
      </c>
      <c r="B1585" s="17">
        <v>0</v>
      </c>
      <c r="C1585" s="17">
        <v>1</v>
      </c>
      <c r="D1585" s="11">
        <v>5</v>
      </c>
      <c r="E1585" s="11">
        <v>8</v>
      </c>
      <c r="F1585" s="11">
        <v>67200</v>
      </c>
      <c r="G1585" s="11">
        <v>2</v>
      </c>
      <c r="H1585" s="11">
        <v>67200</v>
      </c>
      <c r="I1585" s="11">
        <v>90</v>
      </c>
      <c r="J1585" s="11">
        <v>400000</v>
      </c>
    </row>
    <row r="1586" spans="1:10">
      <c r="A1586" s="20">
        <v>0</v>
      </c>
      <c r="B1586" s="17">
        <v>0</v>
      </c>
      <c r="C1586" s="17">
        <v>1</v>
      </c>
      <c r="D1586" s="11">
        <v>3</v>
      </c>
      <c r="E1586" s="11">
        <v>5</v>
      </c>
      <c r="F1586" s="11">
        <v>69800</v>
      </c>
      <c r="G1586" s="11">
        <v>5</v>
      </c>
      <c r="H1586" s="11">
        <v>69800</v>
      </c>
      <c r="I1586" s="11">
        <v>110</v>
      </c>
      <c r="J1586" s="11">
        <v>188000</v>
      </c>
    </row>
    <row r="1587" spans="1:10">
      <c r="A1587" s="20">
        <v>1</v>
      </c>
      <c r="B1587" s="17">
        <v>0</v>
      </c>
      <c r="C1587" s="17">
        <v>1</v>
      </c>
      <c r="D1587" s="11">
        <v>3</v>
      </c>
      <c r="E1587" s="11">
        <v>5</v>
      </c>
      <c r="F1587" s="11">
        <v>25100</v>
      </c>
      <c r="G1587" s="11">
        <v>2</v>
      </c>
      <c r="H1587" s="11">
        <v>25100</v>
      </c>
      <c r="I1587" s="11">
        <v>90</v>
      </c>
      <c r="J1587" s="11">
        <v>200000</v>
      </c>
    </row>
    <row r="1588" spans="1:10">
      <c r="A1588" s="20">
        <v>1</v>
      </c>
      <c r="B1588" s="17">
        <v>0</v>
      </c>
      <c r="C1588" s="17">
        <v>1</v>
      </c>
      <c r="D1588" s="11">
        <v>2</v>
      </c>
      <c r="E1588" s="11">
        <v>3</v>
      </c>
      <c r="F1588" s="11">
        <v>85000</v>
      </c>
      <c r="G1588" s="11">
        <v>2</v>
      </c>
      <c r="H1588" s="11">
        <v>85000</v>
      </c>
      <c r="I1588" s="11">
        <v>120</v>
      </c>
      <c r="J1588" s="11">
        <v>320000</v>
      </c>
    </row>
    <row r="1589" spans="1:10">
      <c r="A1589" s="20">
        <v>1</v>
      </c>
      <c r="B1589" s="17">
        <v>0</v>
      </c>
      <c r="C1589" s="17">
        <v>1</v>
      </c>
      <c r="D1589" s="11">
        <v>4</v>
      </c>
      <c r="E1589" s="11">
        <v>11</v>
      </c>
      <c r="F1589" s="11">
        <v>85000</v>
      </c>
      <c r="G1589" s="11">
        <v>2</v>
      </c>
      <c r="H1589" s="11">
        <v>293000</v>
      </c>
      <c r="I1589" s="11">
        <v>420</v>
      </c>
      <c r="J1589" s="11">
        <v>350000</v>
      </c>
    </row>
    <row r="1590" spans="1:10">
      <c r="A1590" s="20">
        <v>0</v>
      </c>
      <c r="B1590" s="17">
        <v>0</v>
      </c>
      <c r="C1590" s="17">
        <v>0</v>
      </c>
      <c r="D1590" s="11">
        <v>2</v>
      </c>
      <c r="E1590" s="11">
        <v>3</v>
      </c>
      <c r="F1590" s="11">
        <v>32000</v>
      </c>
      <c r="G1590" s="11">
        <v>5</v>
      </c>
      <c r="H1590" s="11">
        <v>32000</v>
      </c>
      <c r="I1590" s="11">
        <v>180</v>
      </c>
      <c r="J1590" s="11">
        <v>12000</v>
      </c>
    </row>
    <row r="1591" spans="1:10">
      <c r="A1591" s="20">
        <v>1</v>
      </c>
      <c r="B1591" s="17">
        <v>0</v>
      </c>
      <c r="C1591" s="17">
        <v>1</v>
      </c>
      <c r="D1591" s="11">
        <v>4</v>
      </c>
      <c r="E1591" s="11">
        <v>8</v>
      </c>
      <c r="F1591" s="11">
        <v>31000</v>
      </c>
      <c r="G1591" s="11">
        <v>2</v>
      </c>
      <c r="H1591" s="11">
        <v>31000</v>
      </c>
      <c r="I1591" s="11">
        <v>90</v>
      </c>
      <c r="J1591" s="11">
        <v>300000</v>
      </c>
    </row>
    <row r="1592" spans="1:10">
      <c r="A1592" s="20">
        <v>0</v>
      </c>
      <c r="B1592" s="17">
        <v>0</v>
      </c>
      <c r="C1592" s="17">
        <v>1</v>
      </c>
      <c r="D1592" s="11">
        <v>3</v>
      </c>
      <c r="E1592" s="11">
        <v>6</v>
      </c>
      <c r="F1592" s="11">
        <v>50700</v>
      </c>
      <c r="G1592" s="11">
        <v>4</v>
      </c>
      <c r="H1592" s="11">
        <v>50700</v>
      </c>
      <c r="I1592" s="11">
        <v>130</v>
      </c>
      <c r="J1592" s="11">
        <v>100000</v>
      </c>
    </row>
    <row r="1593" spans="1:10">
      <c r="A1593" s="20">
        <v>0</v>
      </c>
      <c r="B1593" s="17">
        <v>0</v>
      </c>
      <c r="C1593" s="17">
        <v>1</v>
      </c>
      <c r="D1593" s="11">
        <v>4</v>
      </c>
      <c r="E1593" s="11">
        <v>9</v>
      </c>
      <c r="F1593" s="11">
        <v>552000</v>
      </c>
      <c r="G1593" s="11">
        <v>2</v>
      </c>
      <c r="H1593" s="11">
        <v>552000</v>
      </c>
      <c r="I1593" s="11">
        <v>180</v>
      </c>
      <c r="J1593" s="11">
        <v>675000</v>
      </c>
    </row>
    <row r="1594" spans="1:10">
      <c r="A1594" s="20">
        <v>0</v>
      </c>
      <c r="B1594" s="17">
        <v>0</v>
      </c>
      <c r="C1594" s="17">
        <v>1</v>
      </c>
      <c r="D1594" s="11">
        <v>4</v>
      </c>
      <c r="E1594" s="11">
        <v>6</v>
      </c>
      <c r="F1594" s="11">
        <v>89800</v>
      </c>
      <c r="G1594" s="11">
        <v>4</v>
      </c>
      <c r="H1594" s="11">
        <v>89800</v>
      </c>
      <c r="I1594" s="11">
        <v>120</v>
      </c>
      <c r="J1594" s="11">
        <v>280000</v>
      </c>
    </row>
    <row r="1595" spans="1:10">
      <c r="A1595" s="20">
        <v>1</v>
      </c>
      <c r="B1595" s="17">
        <v>0</v>
      </c>
      <c r="C1595" s="17">
        <v>1</v>
      </c>
      <c r="D1595" s="11">
        <v>4</v>
      </c>
      <c r="E1595" s="11">
        <v>6</v>
      </c>
      <c r="F1595" s="11">
        <v>179000</v>
      </c>
      <c r="G1595" s="11">
        <v>5</v>
      </c>
      <c r="H1595" s="11">
        <v>179000</v>
      </c>
      <c r="I1595" s="11">
        <v>150</v>
      </c>
      <c r="J1595" s="11">
        <v>300000</v>
      </c>
    </row>
    <row r="1596" spans="1:10">
      <c r="A1596" s="20">
        <v>0</v>
      </c>
      <c r="B1596" s="17">
        <v>0</v>
      </c>
      <c r="C1596" s="17">
        <v>1</v>
      </c>
      <c r="D1596" s="11">
        <v>3</v>
      </c>
      <c r="E1596" s="11">
        <v>6</v>
      </c>
      <c r="F1596" s="11">
        <v>83200</v>
      </c>
      <c r="G1596" s="11">
        <v>2</v>
      </c>
      <c r="H1596" s="11">
        <v>83200</v>
      </c>
      <c r="I1596" s="11">
        <v>150</v>
      </c>
      <c r="J1596" s="11">
        <v>300000</v>
      </c>
    </row>
    <row r="1597" spans="1:10">
      <c r="A1597" s="20">
        <v>0</v>
      </c>
      <c r="B1597" s="17">
        <v>0</v>
      </c>
      <c r="C1597" s="17">
        <v>1</v>
      </c>
      <c r="D1597" s="11">
        <v>3</v>
      </c>
      <c r="E1597" s="11">
        <v>7</v>
      </c>
      <c r="F1597" s="11">
        <v>6800</v>
      </c>
      <c r="G1597" s="11">
        <v>3</v>
      </c>
      <c r="H1597" s="11">
        <v>6800</v>
      </c>
      <c r="I1597" s="11">
        <v>40</v>
      </c>
      <c r="J1597" s="11">
        <v>300000</v>
      </c>
    </row>
    <row r="1598" spans="1:10">
      <c r="A1598" s="20">
        <v>0</v>
      </c>
      <c r="B1598" s="17">
        <v>0</v>
      </c>
      <c r="C1598" s="17">
        <v>1</v>
      </c>
      <c r="D1598" s="11">
        <v>3</v>
      </c>
      <c r="E1598" s="11">
        <v>5</v>
      </c>
      <c r="F1598" s="11">
        <v>65000</v>
      </c>
      <c r="G1598" s="11">
        <v>3</v>
      </c>
      <c r="H1598" s="11">
        <v>65000</v>
      </c>
      <c r="I1598" s="11">
        <v>150</v>
      </c>
      <c r="J1598" s="11">
        <v>160000</v>
      </c>
    </row>
    <row r="1599" spans="1:10">
      <c r="A1599" s="20">
        <v>1</v>
      </c>
      <c r="B1599" s="17">
        <v>0</v>
      </c>
      <c r="C1599" s="17">
        <v>1</v>
      </c>
      <c r="D1599" s="11">
        <v>4</v>
      </c>
      <c r="E1599" s="11">
        <v>8</v>
      </c>
      <c r="F1599" s="11">
        <v>492500</v>
      </c>
      <c r="G1599" s="11">
        <v>5</v>
      </c>
      <c r="H1599" s="11">
        <v>492500</v>
      </c>
      <c r="I1599" s="11">
        <v>400</v>
      </c>
      <c r="J1599" s="11">
        <v>550000</v>
      </c>
    </row>
    <row r="1600" spans="1:10">
      <c r="A1600" s="20">
        <v>0</v>
      </c>
      <c r="B1600" s="17">
        <v>0</v>
      </c>
      <c r="C1600" s="17">
        <v>1</v>
      </c>
      <c r="D1600" s="11">
        <v>4</v>
      </c>
      <c r="E1600" s="11">
        <v>6</v>
      </c>
      <c r="F1600" s="11">
        <v>177000</v>
      </c>
      <c r="G1600" s="11">
        <v>4</v>
      </c>
      <c r="H1600" s="11">
        <v>177000</v>
      </c>
      <c r="I1600" s="11">
        <v>150</v>
      </c>
      <c r="J1600" s="11">
        <v>375000</v>
      </c>
    </row>
    <row r="1601" spans="1:10">
      <c r="A1601" s="20">
        <v>1</v>
      </c>
      <c r="B1601" s="17">
        <v>0</v>
      </c>
      <c r="C1601" s="17">
        <v>1</v>
      </c>
      <c r="D1601" s="11">
        <v>3</v>
      </c>
      <c r="E1601" s="11">
        <v>4</v>
      </c>
      <c r="F1601" s="11">
        <v>131500</v>
      </c>
      <c r="G1601" s="11">
        <v>2</v>
      </c>
      <c r="H1601" s="11">
        <v>131500</v>
      </c>
      <c r="I1601" s="11">
        <v>110</v>
      </c>
      <c r="J1601" s="11">
        <v>40000</v>
      </c>
    </row>
    <row r="1602" spans="1:10">
      <c r="A1602" s="20">
        <v>0</v>
      </c>
      <c r="B1602" s="17">
        <v>0</v>
      </c>
      <c r="C1602" s="17">
        <v>1</v>
      </c>
      <c r="D1602" s="11">
        <v>3</v>
      </c>
      <c r="E1602" s="11">
        <v>4</v>
      </c>
      <c r="F1602" s="11">
        <v>39000</v>
      </c>
      <c r="G1602" s="11">
        <v>3</v>
      </c>
      <c r="H1602" s="11">
        <v>57000</v>
      </c>
      <c r="I1602" s="11">
        <v>100</v>
      </c>
      <c r="J1602" s="11">
        <v>250000</v>
      </c>
    </row>
    <row r="1603" spans="1:10">
      <c r="A1603" s="20">
        <v>0</v>
      </c>
      <c r="B1603" s="17">
        <v>0</v>
      </c>
      <c r="C1603" s="17">
        <v>1</v>
      </c>
      <c r="D1603" s="11">
        <v>5</v>
      </c>
      <c r="E1603" s="11">
        <v>13</v>
      </c>
      <c r="F1603" s="11">
        <v>116100</v>
      </c>
      <c r="G1603" s="11">
        <v>6</v>
      </c>
      <c r="H1603" s="11">
        <v>116100</v>
      </c>
      <c r="I1603" s="11">
        <v>180</v>
      </c>
      <c r="J1603" s="11">
        <v>470000</v>
      </c>
    </row>
    <row r="1604" spans="1:10">
      <c r="A1604" s="20">
        <v>0</v>
      </c>
      <c r="B1604" s="17">
        <v>0</v>
      </c>
      <c r="C1604" s="17">
        <v>1</v>
      </c>
      <c r="D1604" s="11">
        <v>4</v>
      </c>
      <c r="E1604" s="11">
        <v>7</v>
      </c>
      <c r="F1604" s="11">
        <v>30500</v>
      </c>
      <c r="G1604" s="11">
        <v>2</v>
      </c>
      <c r="H1604" s="11">
        <v>30500</v>
      </c>
      <c r="I1604" s="11">
        <v>100</v>
      </c>
      <c r="J1604" s="11">
        <v>100000</v>
      </c>
    </row>
    <row r="1605" spans="1:10">
      <c r="A1605" s="20">
        <v>1</v>
      </c>
      <c r="B1605" s="17">
        <v>0</v>
      </c>
      <c r="C1605" s="17">
        <v>1</v>
      </c>
      <c r="D1605" s="11">
        <v>3</v>
      </c>
      <c r="E1605" s="11">
        <v>6</v>
      </c>
      <c r="F1605" s="11">
        <v>100000</v>
      </c>
      <c r="G1605" s="11">
        <v>2</v>
      </c>
      <c r="H1605" s="11">
        <v>100000</v>
      </c>
      <c r="I1605" s="11">
        <v>150</v>
      </c>
      <c r="J1605" s="11">
        <v>300000</v>
      </c>
    </row>
    <row r="1606" spans="1:10">
      <c r="A1606" s="20">
        <v>0</v>
      </c>
      <c r="B1606" s="17">
        <v>0</v>
      </c>
      <c r="C1606" s="17">
        <v>1</v>
      </c>
      <c r="D1606" s="11">
        <v>3</v>
      </c>
      <c r="E1606" s="11">
        <v>7</v>
      </c>
      <c r="F1606" s="11">
        <v>95100</v>
      </c>
      <c r="G1606" s="11">
        <v>3</v>
      </c>
      <c r="H1606" s="11">
        <v>95100</v>
      </c>
      <c r="I1606" s="11">
        <v>140</v>
      </c>
      <c r="J1606" s="11">
        <v>395000</v>
      </c>
    </row>
    <row r="1607" spans="1:10">
      <c r="A1607" s="20">
        <v>0</v>
      </c>
      <c r="B1607" s="17">
        <v>1</v>
      </c>
      <c r="C1607" s="17">
        <v>1</v>
      </c>
      <c r="D1607" s="11">
        <v>3</v>
      </c>
      <c r="E1607" s="11">
        <v>9</v>
      </c>
      <c r="F1607" s="11">
        <v>181200</v>
      </c>
      <c r="G1607" s="11">
        <v>4</v>
      </c>
      <c r="H1607" s="11">
        <v>181200</v>
      </c>
      <c r="I1607" s="11">
        <v>200</v>
      </c>
      <c r="J1607" s="11">
        <v>275000</v>
      </c>
    </row>
    <row r="1608" spans="1:10">
      <c r="A1608" s="20">
        <v>0</v>
      </c>
      <c r="B1608" s="17">
        <v>0</v>
      </c>
      <c r="C1608" s="17">
        <v>1</v>
      </c>
      <c r="D1608" s="11">
        <v>3</v>
      </c>
      <c r="E1608" s="11">
        <v>4</v>
      </c>
      <c r="F1608" s="11">
        <v>54660</v>
      </c>
      <c r="G1608" s="11">
        <v>5</v>
      </c>
      <c r="H1608" s="11">
        <v>54660</v>
      </c>
      <c r="I1608" s="11">
        <v>220</v>
      </c>
      <c r="J1608" s="11">
        <v>54000</v>
      </c>
    </row>
    <row r="1609" spans="1:10">
      <c r="A1609" s="20">
        <v>0</v>
      </c>
      <c r="B1609" s="17">
        <v>0</v>
      </c>
      <c r="C1609" s="17">
        <v>1</v>
      </c>
      <c r="D1609" s="11">
        <v>3</v>
      </c>
      <c r="E1609" s="11">
        <v>4</v>
      </c>
      <c r="F1609" s="11">
        <v>118400</v>
      </c>
      <c r="G1609" s="11">
        <v>2</v>
      </c>
      <c r="H1609" s="11">
        <v>118400</v>
      </c>
      <c r="I1609" s="11">
        <v>220</v>
      </c>
      <c r="J1609" s="11">
        <v>45000</v>
      </c>
    </row>
    <row r="1610" spans="1:10">
      <c r="A1610" s="20">
        <v>0</v>
      </c>
      <c r="B1610" s="17">
        <v>0</v>
      </c>
      <c r="C1610" s="17">
        <v>1</v>
      </c>
      <c r="D1610" s="11">
        <v>2</v>
      </c>
      <c r="E1610" s="11">
        <v>3</v>
      </c>
      <c r="F1610" s="11">
        <v>52240</v>
      </c>
      <c r="G1610" s="11">
        <v>7</v>
      </c>
      <c r="H1610" s="11">
        <v>56440</v>
      </c>
      <c r="I1610" s="11">
        <v>290</v>
      </c>
      <c r="J1610" s="11">
        <v>60000</v>
      </c>
    </row>
    <row r="1611" spans="1:10">
      <c r="A1611" s="20">
        <v>0</v>
      </c>
      <c r="B1611" s="17">
        <v>1</v>
      </c>
      <c r="C1611" s="17">
        <v>1</v>
      </c>
      <c r="D1611" s="11">
        <v>5</v>
      </c>
      <c r="E1611" s="11">
        <v>7</v>
      </c>
      <c r="F1611" s="11">
        <v>216600</v>
      </c>
      <c r="G1611" s="11">
        <v>2</v>
      </c>
      <c r="H1611" s="11">
        <v>216600</v>
      </c>
      <c r="I1611" s="11">
        <v>20</v>
      </c>
      <c r="J1611" s="11">
        <v>600000</v>
      </c>
    </row>
    <row r="1612" spans="1:10">
      <c r="A1612" s="20">
        <v>0</v>
      </c>
      <c r="B1612" s="17">
        <v>0</v>
      </c>
      <c r="C1612" s="17">
        <v>1</v>
      </c>
      <c r="D1612" s="11">
        <v>4</v>
      </c>
      <c r="E1612" s="11">
        <v>5</v>
      </c>
      <c r="F1612" s="11">
        <v>8150</v>
      </c>
      <c r="G1612" s="11">
        <v>4</v>
      </c>
      <c r="H1612" s="11">
        <v>8150</v>
      </c>
      <c r="I1612" s="11">
        <v>130</v>
      </c>
      <c r="J1612" s="11">
        <v>300000</v>
      </c>
    </row>
    <row r="1613" spans="1:10">
      <c r="A1613" s="20">
        <v>1</v>
      </c>
      <c r="B1613" s="17">
        <v>0</v>
      </c>
      <c r="C1613" s="17">
        <v>0</v>
      </c>
      <c r="D1613" s="11">
        <v>1</v>
      </c>
      <c r="E1613" s="11">
        <v>3</v>
      </c>
      <c r="F1613" s="11">
        <v>51900</v>
      </c>
      <c r="G1613" s="11">
        <v>2</v>
      </c>
      <c r="H1613" s="11">
        <v>51900</v>
      </c>
      <c r="I1613" s="11">
        <v>80</v>
      </c>
      <c r="J1613" s="11">
        <v>10000</v>
      </c>
    </row>
    <row r="1614" spans="1:10">
      <c r="A1614" s="20">
        <v>1</v>
      </c>
      <c r="B1614" s="17">
        <v>0</v>
      </c>
      <c r="C1614" s="17">
        <v>1</v>
      </c>
      <c r="D1614" s="11">
        <v>3</v>
      </c>
      <c r="E1614" s="11">
        <v>6</v>
      </c>
      <c r="F1614" s="11">
        <v>128800</v>
      </c>
      <c r="G1614" s="11">
        <v>2</v>
      </c>
      <c r="H1614" s="11">
        <v>128800</v>
      </c>
      <c r="I1614" s="11">
        <v>100</v>
      </c>
      <c r="J1614" s="11">
        <v>185000</v>
      </c>
    </row>
    <row r="1615" spans="1:10">
      <c r="A1615" s="20">
        <v>1</v>
      </c>
      <c r="B1615" s="17">
        <v>0</v>
      </c>
      <c r="C1615" s="17">
        <v>1</v>
      </c>
      <c r="D1615" s="11">
        <v>4</v>
      </c>
      <c r="E1615" s="11">
        <v>5</v>
      </c>
      <c r="F1615" s="11">
        <v>106000</v>
      </c>
      <c r="G1615" s="11">
        <v>5</v>
      </c>
      <c r="H1615" s="11">
        <v>106000</v>
      </c>
      <c r="I1615" s="11">
        <v>200</v>
      </c>
      <c r="J1615" s="11">
        <v>315000</v>
      </c>
    </row>
    <row r="1616" spans="1:10">
      <c r="A1616" s="20">
        <v>0</v>
      </c>
      <c r="B1616" s="17">
        <v>0</v>
      </c>
      <c r="C1616" s="17">
        <v>1</v>
      </c>
      <c r="D1616" s="11">
        <v>4</v>
      </c>
      <c r="E1616" s="11">
        <v>6</v>
      </c>
      <c r="F1616" s="11">
        <v>110250</v>
      </c>
      <c r="G1616" s="11">
        <v>2</v>
      </c>
      <c r="H1616" s="11">
        <v>110250</v>
      </c>
      <c r="I1616" s="11">
        <v>120</v>
      </c>
      <c r="J1616" s="11">
        <v>100000</v>
      </c>
    </row>
    <row r="1617" spans="1:10">
      <c r="A1617" s="20">
        <v>0</v>
      </c>
      <c r="B1617" s="17">
        <v>0</v>
      </c>
      <c r="C1617" s="17">
        <v>1</v>
      </c>
      <c r="D1617" s="11">
        <v>2</v>
      </c>
      <c r="E1617" s="11">
        <v>3</v>
      </c>
      <c r="F1617" s="11">
        <v>100200</v>
      </c>
      <c r="G1617" s="11">
        <v>2</v>
      </c>
      <c r="H1617" s="11">
        <v>100200</v>
      </c>
      <c r="I1617" s="11">
        <v>80</v>
      </c>
      <c r="J1617" s="11">
        <v>310000</v>
      </c>
    </row>
    <row r="1618" spans="1:10">
      <c r="A1618" s="20">
        <v>0</v>
      </c>
      <c r="B1618" s="17">
        <v>0</v>
      </c>
      <c r="C1618" s="17">
        <v>1</v>
      </c>
      <c r="D1618" s="11">
        <v>3</v>
      </c>
      <c r="E1618" s="11">
        <v>7</v>
      </c>
      <c r="F1618" s="11">
        <v>82300</v>
      </c>
      <c r="G1618" s="11">
        <v>2</v>
      </c>
      <c r="H1618" s="11">
        <v>82300</v>
      </c>
      <c r="I1618" s="11">
        <v>110</v>
      </c>
      <c r="J1618" s="11">
        <v>340000</v>
      </c>
    </row>
    <row r="1619" spans="1:10">
      <c r="A1619" s="20">
        <v>0</v>
      </c>
      <c r="B1619" s="17">
        <v>0</v>
      </c>
      <c r="C1619" s="17">
        <v>1</v>
      </c>
      <c r="D1619" s="11">
        <v>4</v>
      </c>
      <c r="E1619" s="11">
        <v>6</v>
      </c>
      <c r="F1619" s="11">
        <v>29600</v>
      </c>
      <c r="G1619" s="11">
        <v>2</v>
      </c>
      <c r="H1619" s="11">
        <v>29600</v>
      </c>
      <c r="I1619" s="11">
        <v>100</v>
      </c>
      <c r="J1619" s="11">
        <v>185000</v>
      </c>
    </row>
    <row r="1620" spans="1:10">
      <c r="A1620" s="20">
        <v>0</v>
      </c>
      <c r="B1620" s="17">
        <v>0</v>
      </c>
      <c r="C1620" s="17">
        <v>1</v>
      </c>
      <c r="D1620" s="11">
        <v>4</v>
      </c>
      <c r="E1620" s="11">
        <v>5</v>
      </c>
      <c r="F1620" s="11">
        <v>80500</v>
      </c>
      <c r="G1620" s="11">
        <v>5</v>
      </c>
      <c r="H1620" s="11">
        <v>80500</v>
      </c>
      <c r="I1620" s="11">
        <v>90</v>
      </c>
      <c r="J1620" s="11">
        <v>250000</v>
      </c>
    </row>
    <row r="1621" spans="1:10">
      <c r="A1621" s="20">
        <v>0</v>
      </c>
      <c r="B1621" s="17">
        <v>0</v>
      </c>
      <c r="C1621" s="17">
        <v>1</v>
      </c>
      <c r="D1621" s="11">
        <v>3</v>
      </c>
      <c r="E1621" s="11">
        <v>5</v>
      </c>
      <c r="F1621" s="11">
        <v>149300</v>
      </c>
      <c r="G1621" s="11">
        <v>3</v>
      </c>
      <c r="H1621" s="11">
        <v>149300</v>
      </c>
      <c r="I1621" s="11">
        <v>100</v>
      </c>
      <c r="J1621" s="11">
        <v>400000</v>
      </c>
    </row>
    <row r="1622" spans="1:10">
      <c r="A1622" s="20">
        <v>0</v>
      </c>
      <c r="B1622" s="17">
        <v>0</v>
      </c>
      <c r="C1622" s="17">
        <v>1</v>
      </c>
      <c r="D1622" s="11">
        <v>3</v>
      </c>
      <c r="E1622" s="11">
        <v>5</v>
      </c>
      <c r="F1622" s="11">
        <v>360000</v>
      </c>
      <c r="G1622" s="11">
        <v>3</v>
      </c>
      <c r="H1622" s="11">
        <v>360000</v>
      </c>
      <c r="I1622" s="11">
        <v>250</v>
      </c>
      <c r="J1622" s="11">
        <v>618000</v>
      </c>
    </row>
    <row r="1623" spans="1:10">
      <c r="A1623" s="20">
        <v>0</v>
      </c>
      <c r="B1623" s="17">
        <v>0</v>
      </c>
      <c r="C1623" s="17">
        <v>1</v>
      </c>
      <c r="D1623" s="11">
        <v>3</v>
      </c>
      <c r="E1623" s="11">
        <v>5</v>
      </c>
      <c r="F1623" s="11">
        <v>136700</v>
      </c>
      <c r="G1623" s="11">
        <v>3</v>
      </c>
      <c r="H1623" s="11">
        <v>136700</v>
      </c>
      <c r="I1623" s="11">
        <v>100</v>
      </c>
      <c r="J1623" s="11">
        <v>250000</v>
      </c>
    </row>
    <row r="1624" spans="1:10">
      <c r="A1624" s="20">
        <v>0</v>
      </c>
      <c r="B1624" s="17">
        <v>0</v>
      </c>
      <c r="C1624" s="17">
        <v>1</v>
      </c>
      <c r="D1624" s="11">
        <v>3</v>
      </c>
      <c r="E1624" s="11">
        <v>6</v>
      </c>
      <c r="F1624" s="11">
        <v>104100</v>
      </c>
      <c r="G1624" s="11">
        <v>5</v>
      </c>
      <c r="H1624" s="11">
        <v>104100</v>
      </c>
      <c r="I1624" s="11">
        <v>100</v>
      </c>
      <c r="J1624" s="11">
        <v>90000</v>
      </c>
    </row>
    <row r="1625" spans="1:10">
      <c r="A1625" s="20">
        <v>0</v>
      </c>
      <c r="B1625" s="17">
        <v>0</v>
      </c>
      <c r="C1625" s="17">
        <v>1</v>
      </c>
      <c r="D1625" s="11">
        <v>3</v>
      </c>
      <c r="E1625" s="11">
        <v>5</v>
      </c>
      <c r="F1625" s="11">
        <v>61800</v>
      </c>
      <c r="G1625" s="11">
        <v>3</v>
      </c>
      <c r="H1625" s="11">
        <v>61800</v>
      </c>
      <c r="I1625" s="11">
        <v>100</v>
      </c>
      <c r="J1625" s="11">
        <v>95000</v>
      </c>
    </row>
    <row r="1626" spans="1:10">
      <c r="A1626" s="20">
        <v>0</v>
      </c>
      <c r="B1626" s="17">
        <v>0</v>
      </c>
      <c r="C1626" s="17">
        <v>1</v>
      </c>
      <c r="D1626" s="11">
        <v>5</v>
      </c>
      <c r="E1626" s="11">
        <v>10</v>
      </c>
      <c r="F1626" s="11">
        <v>157300</v>
      </c>
      <c r="G1626" s="11">
        <v>5</v>
      </c>
      <c r="H1626" s="11">
        <v>157300</v>
      </c>
      <c r="I1626" s="11">
        <v>70</v>
      </c>
      <c r="J1626" s="11">
        <v>350000</v>
      </c>
    </row>
    <row r="1627" spans="1:10">
      <c r="A1627" s="20">
        <v>0</v>
      </c>
      <c r="B1627" s="17">
        <v>0</v>
      </c>
      <c r="C1627" s="17">
        <v>1</v>
      </c>
      <c r="D1627" s="11">
        <v>3</v>
      </c>
      <c r="E1627" s="11">
        <v>8</v>
      </c>
      <c r="F1627" s="11">
        <v>91320</v>
      </c>
      <c r="G1627" s="11">
        <v>4</v>
      </c>
      <c r="H1627" s="11">
        <v>91320</v>
      </c>
      <c r="I1627" s="11">
        <v>400</v>
      </c>
      <c r="J1627" s="11">
        <v>467000</v>
      </c>
    </row>
    <row r="1628" spans="1:10">
      <c r="A1628" s="20">
        <v>1</v>
      </c>
      <c r="B1628" s="17">
        <v>0</v>
      </c>
      <c r="C1628" s="17">
        <v>1</v>
      </c>
      <c r="D1628" s="11">
        <v>3</v>
      </c>
      <c r="E1628" s="11">
        <v>9</v>
      </c>
      <c r="F1628" s="11">
        <v>146000</v>
      </c>
      <c r="G1628" s="11">
        <v>4</v>
      </c>
      <c r="H1628" s="11">
        <v>146000</v>
      </c>
      <c r="I1628" s="11">
        <v>200</v>
      </c>
      <c r="J1628" s="11">
        <v>450000</v>
      </c>
    </row>
    <row r="1629" spans="1:10">
      <c r="A1629" s="20">
        <v>0</v>
      </c>
      <c r="B1629" s="17">
        <v>0</v>
      </c>
      <c r="C1629" s="17">
        <v>0</v>
      </c>
      <c r="D1629" s="11">
        <v>2</v>
      </c>
      <c r="E1629" s="11">
        <v>3</v>
      </c>
      <c r="F1629" s="11">
        <v>22640</v>
      </c>
      <c r="G1629" s="11">
        <v>4</v>
      </c>
      <c r="H1629" s="11">
        <v>22640</v>
      </c>
      <c r="I1629" s="11">
        <v>140</v>
      </c>
      <c r="J1629" s="11">
        <v>120000</v>
      </c>
    </row>
    <row r="1630" spans="1:10">
      <c r="A1630" s="20">
        <v>0</v>
      </c>
      <c r="B1630" s="17">
        <v>0</v>
      </c>
      <c r="C1630" s="17">
        <v>1</v>
      </c>
      <c r="D1630" s="11">
        <v>2</v>
      </c>
      <c r="E1630" s="11">
        <v>3</v>
      </c>
      <c r="F1630" s="11">
        <v>78340</v>
      </c>
      <c r="G1630" s="11">
        <v>6</v>
      </c>
      <c r="H1630" s="11">
        <v>78340</v>
      </c>
      <c r="I1630" s="11">
        <v>200</v>
      </c>
      <c r="J1630" s="11">
        <v>120000</v>
      </c>
    </row>
    <row r="1631" spans="1:10">
      <c r="A1631" s="20">
        <v>0</v>
      </c>
      <c r="B1631" s="17">
        <v>0</v>
      </c>
      <c r="C1631" s="17">
        <v>1</v>
      </c>
      <c r="D1631" s="11">
        <v>3</v>
      </c>
      <c r="E1631" s="11">
        <v>10</v>
      </c>
      <c r="F1631" s="11">
        <v>192100</v>
      </c>
      <c r="G1631" s="11">
        <v>3</v>
      </c>
      <c r="H1631" s="11">
        <v>192100</v>
      </c>
      <c r="I1631" s="11">
        <v>130</v>
      </c>
      <c r="J1631" s="11">
        <v>400000</v>
      </c>
    </row>
    <row r="1632" spans="1:10">
      <c r="A1632" s="20">
        <v>1</v>
      </c>
      <c r="B1632" s="17">
        <v>0</v>
      </c>
      <c r="C1632" s="17">
        <v>1</v>
      </c>
      <c r="D1632" s="11">
        <v>1</v>
      </c>
      <c r="E1632" s="11">
        <v>5</v>
      </c>
      <c r="F1632" s="11">
        <v>112200</v>
      </c>
      <c r="G1632" s="11">
        <v>2</v>
      </c>
      <c r="H1632" s="11">
        <v>112200</v>
      </c>
      <c r="I1632" s="11">
        <v>150</v>
      </c>
      <c r="J1632" s="11">
        <v>220000</v>
      </c>
    </row>
    <row r="1633" spans="1:10">
      <c r="A1633" s="20">
        <v>0</v>
      </c>
      <c r="B1633" s="17">
        <v>0</v>
      </c>
      <c r="C1633" s="17">
        <v>1</v>
      </c>
      <c r="D1633" s="11">
        <v>3</v>
      </c>
      <c r="E1633" s="11">
        <v>5</v>
      </c>
      <c r="F1633" s="11">
        <v>103960</v>
      </c>
      <c r="G1633" s="11">
        <v>6</v>
      </c>
      <c r="H1633" s="11">
        <v>103960</v>
      </c>
      <c r="I1633" s="11">
        <v>120</v>
      </c>
      <c r="J1633" s="11">
        <v>80000</v>
      </c>
    </row>
    <row r="1634" spans="1:10">
      <c r="A1634" s="20">
        <v>1</v>
      </c>
      <c r="B1634" s="17">
        <v>0</v>
      </c>
      <c r="C1634" s="17">
        <v>1</v>
      </c>
      <c r="D1634" s="11">
        <v>4</v>
      </c>
      <c r="E1634" s="11">
        <v>9</v>
      </c>
      <c r="F1634" s="11">
        <v>99000</v>
      </c>
      <c r="G1634" s="11">
        <v>4</v>
      </c>
      <c r="H1634" s="11">
        <v>99000</v>
      </c>
      <c r="I1634" s="11">
        <v>130</v>
      </c>
      <c r="J1634" s="11">
        <v>460000</v>
      </c>
    </row>
    <row r="1635" spans="1:10">
      <c r="A1635" s="20">
        <v>0</v>
      </c>
      <c r="B1635" s="17">
        <v>0</v>
      </c>
      <c r="C1635" s="17">
        <v>0</v>
      </c>
      <c r="D1635" s="11">
        <v>4</v>
      </c>
      <c r="E1635" s="11">
        <v>6</v>
      </c>
      <c r="F1635" s="11">
        <v>120200</v>
      </c>
      <c r="G1635" s="11">
        <v>8</v>
      </c>
      <c r="H1635" s="11">
        <v>120200</v>
      </c>
      <c r="I1635" s="11">
        <v>230</v>
      </c>
      <c r="J1635" s="11">
        <v>40000</v>
      </c>
    </row>
    <row r="1636" spans="1:10">
      <c r="A1636" s="20">
        <v>1</v>
      </c>
      <c r="B1636" s="17">
        <v>0</v>
      </c>
      <c r="C1636" s="17">
        <v>1</v>
      </c>
      <c r="D1636" s="11">
        <v>2</v>
      </c>
      <c r="E1636" s="11">
        <v>4</v>
      </c>
      <c r="F1636" s="11">
        <v>104000</v>
      </c>
      <c r="G1636" s="11">
        <v>3</v>
      </c>
      <c r="H1636" s="11">
        <v>104000</v>
      </c>
      <c r="I1636" s="11">
        <v>130</v>
      </c>
      <c r="J1636" s="11">
        <v>300000</v>
      </c>
    </row>
    <row r="1637" spans="1:10">
      <c r="A1637" s="20">
        <v>1</v>
      </c>
      <c r="B1637" s="17">
        <v>0</v>
      </c>
      <c r="C1637" s="17">
        <v>1</v>
      </c>
      <c r="D1637" s="11">
        <v>4</v>
      </c>
      <c r="E1637" s="11">
        <v>7</v>
      </c>
      <c r="F1637" s="11">
        <v>136800</v>
      </c>
      <c r="G1637" s="11">
        <v>3</v>
      </c>
      <c r="H1637" s="11">
        <v>136800</v>
      </c>
      <c r="I1637" s="11">
        <v>300</v>
      </c>
      <c r="J1637" s="11">
        <v>250000</v>
      </c>
    </row>
    <row r="1638" spans="1:10">
      <c r="A1638" s="20">
        <v>1</v>
      </c>
      <c r="B1638" s="17">
        <v>0</v>
      </c>
      <c r="C1638" s="17">
        <v>1</v>
      </c>
      <c r="D1638" s="11">
        <v>1</v>
      </c>
      <c r="E1638" s="11">
        <v>2</v>
      </c>
      <c r="F1638" s="11">
        <v>200590</v>
      </c>
      <c r="G1638" s="11">
        <v>13</v>
      </c>
      <c r="H1638" s="11">
        <v>200590</v>
      </c>
      <c r="I1638" s="11">
        <v>330</v>
      </c>
      <c r="J1638" s="11">
        <v>150000</v>
      </c>
    </row>
    <row r="1639" spans="1:10">
      <c r="A1639" s="20">
        <v>0</v>
      </c>
      <c r="B1639" s="17">
        <v>0</v>
      </c>
      <c r="C1639" s="17">
        <v>1</v>
      </c>
      <c r="D1639" s="11">
        <v>3</v>
      </c>
      <c r="E1639" s="11">
        <v>5</v>
      </c>
      <c r="F1639" s="11">
        <v>39700</v>
      </c>
      <c r="G1639" s="11">
        <v>2</v>
      </c>
      <c r="H1639" s="11">
        <v>39700</v>
      </c>
      <c r="I1639" s="11">
        <v>100</v>
      </c>
      <c r="J1639" s="11">
        <v>206000</v>
      </c>
    </row>
    <row r="1640" spans="1:10">
      <c r="A1640" s="20">
        <v>1</v>
      </c>
      <c r="B1640" s="17">
        <v>0</v>
      </c>
      <c r="C1640" s="17">
        <v>1</v>
      </c>
      <c r="D1640" s="11">
        <v>0</v>
      </c>
      <c r="E1640" s="11">
        <v>1</v>
      </c>
      <c r="F1640" s="11">
        <v>99200</v>
      </c>
      <c r="G1640" s="11">
        <v>4</v>
      </c>
      <c r="H1640" s="11">
        <v>99200</v>
      </c>
      <c r="I1640" s="11">
        <v>300</v>
      </c>
      <c r="J1640" s="11">
        <v>200000</v>
      </c>
    </row>
    <row r="1641" spans="1:10">
      <c r="A1641" s="20">
        <v>0</v>
      </c>
      <c r="B1641" s="17">
        <v>0</v>
      </c>
      <c r="C1641" s="17">
        <v>1</v>
      </c>
      <c r="D1641" s="11">
        <v>3</v>
      </c>
      <c r="E1641" s="11">
        <v>6</v>
      </c>
      <c r="F1641" s="11">
        <v>128000</v>
      </c>
      <c r="G1641" s="11">
        <v>5</v>
      </c>
      <c r="H1641" s="11">
        <v>128000</v>
      </c>
      <c r="I1641" s="11">
        <v>90</v>
      </c>
      <c r="J1641" s="11">
        <v>325000</v>
      </c>
    </row>
    <row r="1642" spans="1:10">
      <c r="A1642" s="20">
        <v>0</v>
      </c>
      <c r="B1642" s="17">
        <v>0</v>
      </c>
      <c r="C1642" s="17">
        <v>1</v>
      </c>
      <c r="D1642" s="11">
        <v>5</v>
      </c>
      <c r="E1642" s="11">
        <v>7</v>
      </c>
      <c r="F1642" s="11">
        <v>125700</v>
      </c>
      <c r="G1642" s="11">
        <v>3</v>
      </c>
      <c r="H1642" s="11">
        <v>125700</v>
      </c>
      <c r="I1642" s="11">
        <v>100</v>
      </c>
      <c r="J1642" s="11">
        <v>320000</v>
      </c>
    </row>
    <row r="1643" spans="1:10">
      <c r="A1643" s="20">
        <v>1</v>
      </c>
      <c r="B1643" s="17">
        <v>0</v>
      </c>
      <c r="C1643" s="17">
        <v>1</v>
      </c>
      <c r="D1643" s="11">
        <v>4</v>
      </c>
      <c r="E1643" s="11">
        <v>8</v>
      </c>
      <c r="F1643" s="11">
        <v>89880</v>
      </c>
      <c r="G1643" s="11">
        <v>2</v>
      </c>
      <c r="H1643" s="11">
        <v>89880</v>
      </c>
      <c r="I1643" s="11">
        <v>160</v>
      </c>
      <c r="J1643" s="11">
        <v>220000</v>
      </c>
    </row>
    <row r="1644" spans="1:10">
      <c r="A1644" s="20">
        <v>0</v>
      </c>
      <c r="B1644" s="17">
        <v>0</v>
      </c>
      <c r="C1644" s="17">
        <v>1</v>
      </c>
      <c r="D1644" s="11">
        <v>3</v>
      </c>
      <c r="E1644" s="11">
        <v>5</v>
      </c>
      <c r="F1644" s="11">
        <v>59200</v>
      </c>
      <c r="G1644" s="11">
        <v>3</v>
      </c>
      <c r="H1644" s="11">
        <v>59200</v>
      </c>
      <c r="I1644" s="11">
        <v>80</v>
      </c>
      <c r="J1644" s="11">
        <v>47000</v>
      </c>
    </row>
    <row r="1645" spans="1:10">
      <c r="A1645" s="20">
        <v>0</v>
      </c>
      <c r="B1645" s="17">
        <v>1</v>
      </c>
      <c r="C1645" s="17">
        <v>0</v>
      </c>
      <c r="D1645" s="11">
        <v>3</v>
      </c>
      <c r="E1645" s="11">
        <v>6</v>
      </c>
      <c r="F1645" s="11">
        <v>39200</v>
      </c>
      <c r="G1645" s="11">
        <v>2</v>
      </c>
      <c r="H1645" s="11">
        <v>39200</v>
      </c>
      <c r="I1645" s="11">
        <v>120</v>
      </c>
      <c r="J1645" s="11">
        <v>200000</v>
      </c>
    </row>
    <row r="1646" spans="1:10">
      <c r="A1646" s="20">
        <v>0</v>
      </c>
      <c r="B1646" s="17">
        <v>0</v>
      </c>
      <c r="C1646" s="17">
        <v>1</v>
      </c>
      <c r="D1646" s="11">
        <v>3</v>
      </c>
      <c r="E1646" s="11">
        <v>5</v>
      </c>
      <c r="F1646" s="11">
        <v>14130</v>
      </c>
      <c r="G1646" s="11">
        <v>2</v>
      </c>
      <c r="H1646" s="11">
        <v>14130</v>
      </c>
      <c r="I1646" s="11">
        <v>150</v>
      </c>
      <c r="J1646" s="11">
        <v>70000</v>
      </c>
    </row>
    <row r="1647" spans="1:10">
      <c r="A1647" s="20">
        <v>0</v>
      </c>
      <c r="B1647" s="17">
        <v>0</v>
      </c>
      <c r="C1647" s="17">
        <v>1</v>
      </c>
      <c r="D1647" s="11">
        <v>3</v>
      </c>
      <c r="E1647" s="11">
        <v>5</v>
      </c>
      <c r="F1647" s="11">
        <v>28200</v>
      </c>
      <c r="G1647" s="11">
        <v>2</v>
      </c>
      <c r="H1647" s="11">
        <v>28200</v>
      </c>
      <c r="I1647" s="11">
        <v>80</v>
      </c>
      <c r="J1647" s="11">
        <v>80000</v>
      </c>
    </row>
    <row r="1648" spans="1:10">
      <c r="A1648" s="20">
        <v>0</v>
      </c>
      <c r="B1648" s="17">
        <v>0</v>
      </c>
      <c r="C1648" s="17">
        <v>1</v>
      </c>
      <c r="D1648" s="11">
        <v>2</v>
      </c>
      <c r="E1648" s="11">
        <v>4</v>
      </c>
      <c r="F1648" s="11">
        <v>71000</v>
      </c>
      <c r="G1648" s="11">
        <v>2</v>
      </c>
      <c r="H1648" s="11">
        <v>71000</v>
      </c>
      <c r="I1648" s="11">
        <v>90</v>
      </c>
      <c r="J1648" s="11">
        <v>100000</v>
      </c>
    </row>
    <row r="1649" spans="1:10">
      <c r="A1649" s="20">
        <v>0</v>
      </c>
      <c r="B1649" s="17">
        <v>0</v>
      </c>
      <c r="C1649" s="17">
        <v>1</v>
      </c>
      <c r="D1649" s="11">
        <v>2</v>
      </c>
      <c r="E1649" s="11">
        <v>4</v>
      </c>
      <c r="F1649" s="11">
        <v>27100</v>
      </c>
      <c r="G1649" s="11">
        <v>4</v>
      </c>
      <c r="H1649" s="11">
        <v>27100</v>
      </c>
      <c r="I1649" s="11">
        <v>220</v>
      </c>
      <c r="J1649" s="11">
        <v>20000</v>
      </c>
    </row>
    <row r="1650" spans="1:10">
      <c r="A1650" s="20">
        <v>0</v>
      </c>
      <c r="B1650" s="17">
        <v>0</v>
      </c>
      <c r="C1650" s="17">
        <v>1</v>
      </c>
      <c r="D1650" s="11">
        <v>4</v>
      </c>
      <c r="E1650" s="11">
        <v>6</v>
      </c>
      <c r="F1650" s="11">
        <v>156000</v>
      </c>
      <c r="G1650" s="11">
        <v>4</v>
      </c>
      <c r="H1650" s="11">
        <v>156000</v>
      </c>
      <c r="I1650" s="11">
        <v>100</v>
      </c>
      <c r="J1650" s="11">
        <v>475000</v>
      </c>
    </row>
    <row r="1651" spans="1:10">
      <c r="A1651" s="20">
        <v>0</v>
      </c>
      <c r="B1651" s="17">
        <v>0</v>
      </c>
      <c r="C1651" s="17">
        <v>1</v>
      </c>
      <c r="D1651" s="11">
        <v>4</v>
      </c>
      <c r="E1651" s="11">
        <v>7</v>
      </c>
      <c r="F1651" s="11">
        <v>93780</v>
      </c>
      <c r="G1651" s="11">
        <v>3</v>
      </c>
      <c r="H1651" s="11">
        <v>93780</v>
      </c>
      <c r="I1651" s="11">
        <v>100</v>
      </c>
      <c r="J1651" s="11">
        <v>300000</v>
      </c>
    </row>
    <row r="1652" spans="1:10">
      <c r="A1652" s="20">
        <v>0</v>
      </c>
      <c r="B1652" s="17">
        <v>0</v>
      </c>
      <c r="C1652" s="17">
        <v>1</v>
      </c>
      <c r="D1652" s="11">
        <v>3</v>
      </c>
      <c r="E1652" s="11">
        <v>4</v>
      </c>
      <c r="F1652" s="11">
        <v>140000</v>
      </c>
      <c r="G1652" s="11">
        <v>2</v>
      </c>
      <c r="H1652" s="11">
        <v>140000</v>
      </c>
      <c r="I1652" s="11">
        <v>100</v>
      </c>
      <c r="J1652" s="11">
        <v>280000</v>
      </c>
    </row>
    <row r="1653" spans="1:10">
      <c r="A1653" s="20">
        <v>0</v>
      </c>
      <c r="B1653" s="17">
        <v>0</v>
      </c>
      <c r="C1653" s="17">
        <v>1</v>
      </c>
      <c r="D1653" s="11">
        <v>3</v>
      </c>
      <c r="E1653" s="11">
        <v>4</v>
      </c>
      <c r="F1653" s="11">
        <v>273700</v>
      </c>
      <c r="G1653" s="11">
        <v>2</v>
      </c>
      <c r="H1653" s="11">
        <v>273700</v>
      </c>
      <c r="I1653" s="11">
        <v>90</v>
      </c>
      <c r="J1653" s="11">
        <v>230000</v>
      </c>
    </row>
    <row r="1654" spans="1:10">
      <c r="A1654" s="20">
        <v>0</v>
      </c>
      <c r="B1654" s="17">
        <v>0</v>
      </c>
      <c r="C1654" s="17">
        <v>1</v>
      </c>
      <c r="D1654" s="11">
        <v>3</v>
      </c>
      <c r="E1654" s="11">
        <v>8</v>
      </c>
      <c r="F1654" s="11">
        <v>79100</v>
      </c>
      <c r="G1654" s="11">
        <v>2</v>
      </c>
      <c r="H1654" s="11">
        <v>79100</v>
      </c>
      <c r="I1654" s="11">
        <v>150</v>
      </c>
      <c r="J1654" s="11">
        <v>480000</v>
      </c>
    </row>
    <row r="1655" spans="1:10">
      <c r="A1655" s="20">
        <v>0</v>
      </c>
      <c r="B1655" s="17">
        <v>1</v>
      </c>
      <c r="C1655" s="17">
        <v>1</v>
      </c>
      <c r="D1655" s="11">
        <v>2</v>
      </c>
      <c r="E1655" s="11">
        <v>4</v>
      </c>
      <c r="F1655" s="11">
        <v>64000</v>
      </c>
      <c r="G1655" s="11">
        <v>2</v>
      </c>
      <c r="H1655" s="11">
        <v>64000</v>
      </c>
      <c r="I1655" s="11">
        <v>250</v>
      </c>
      <c r="J1655" s="11">
        <v>275000</v>
      </c>
    </row>
    <row r="1656" spans="1:10">
      <c r="A1656" s="20">
        <v>0</v>
      </c>
      <c r="B1656" s="17">
        <v>0</v>
      </c>
      <c r="C1656" s="17">
        <v>1</v>
      </c>
      <c r="D1656" s="11">
        <v>2</v>
      </c>
      <c r="E1656" s="11">
        <v>4</v>
      </c>
      <c r="F1656" s="11">
        <v>81400</v>
      </c>
      <c r="G1656" s="11">
        <v>4</v>
      </c>
      <c r="H1656" s="11">
        <v>81400</v>
      </c>
      <c r="I1656" s="11">
        <v>250</v>
      </c>
      <c r="J1656" s="11">
        <v>60000</v>
      </c>
    </row>
    <row r="1657" spans="1:10">
      <c r="A1657" s="20">
        <v>0</v>
      </c>
      <c r="B1657" s="17">
        <v>0</v>
      </c>
      <c r="C1657" s="17">
        <v>1</v>
      </c>
      <c r="D1657" s="11">
        <v>3</v>
      </c>
      <c r="E1657" s="11">
        <v>7</v>
      </c>
      <c r="F1657" s="11">
        <v>225000</v>
      </c>
      <c r="G1657" s="11">
        <v>2</v>
      </c>
      <c r="H1657" s="11">
        <v>225000</v>
      </c>
      <c r="I1657" s="11">
        <v>50</v>
      </c>
      <c r="J1657" s="11">
        <v>390000</v>
      </c>
    </row>
    <row r="1658" spans="1:10">
      <c r="A1658" s="20">
        <v>1</v>
      </c>
      <c r="B1658" s="17">
        <v>0</v>
      </c>
      <c r="C1658" s="17">
        <v>1</v>
      </c>
      <c r="D1658" s="11">
        <v>3</v>
      </c>
      <c r="E1658" s="11">
        <v>7</v>
      </c>
      <c r="F1658" s="11">
        <v>8000</v>
      </c>
      <c r="G1658" s="11">
        <v>3</v>
      </c>
      <c r="H1658" s="11">
        <v>8000</v>
      </c>
      <c r="I1658" s="11">
        <v>200</v>
      </c>
      <c r="J1658" s="11">
        <v>75000</v>
      </c>
    </row>
    <row r="1659" spans="1:10">
      <c r="A1659" s="20">
        <v>0</v>
      </c>
      <c r="B1659" s="17">
        <v>0</v>
      </c>
      <c r="C1659" s="17">
        <v>1</v>
      </c>
      <c r="D1659" s="11">
        <v>3</v>
      </c>
      <c r="E1659" s="11">
        <v>7</v>
      </c>
      <c r="F1659" s="11">
        <v>172000</v>
      </c>
      <c r="G1659" s="11">
        <v>4</v>
      </c>
      <c r="H1659" s="11">
        <v>172000</v>
      </c>
      <c r="I1659" s="11">
        <v>400</v>
      </c>
      <c r="J1659" s="11">
        <v>450000</v>
      </c>
    </row>
    <row r="1660" spans="1:10">
      <c r="A1660" s="20">
        <v>0</v>
      </c>
      <c r="B1660" s="17">
        <v>0</v>
      </c>
      <c r="C1660" s="17">
        <v>1</v>
      </c>
      <c r="D1660" s="11">
        <v>3</v>
      </c>
      <c r="E1660" s="11">
        <v>4</v>
      </c>
      <c r="F1660" s="11">
        <v>75000</v>
      </c>
      <c r="G1660" s="11">
        <v>3</v>
      </c>
      <c r="H1660" s="11">
        <v>75000</v>
      </c>
      <c r="I1660" s="11">
        <v>350</v>
      </c>
      <c r="J1660" s="11">
        <v>425000</v>
      </c>
    </row>
    <row r="1661" spans="1:10">
      <c r="A1661" s="20">
        <v>0</v>
      </c>
      <c r="B1661" s="17">
        <v>0</v>
      </c>
      <c r="C1661" s="17">
        <v>1</v>
      </c>
      <c r="D1661" s="11">
        <v>3</v>
      </c>
      <c r="E1661" s="11">
        <v>4</v>
      </c>
      <c r="F1661" s="11">
        <v>152200</v>
      </c>
      <c r="G1661" s="11">
        <v>2</v>
      </c>
      <c r="H1661" s="11">
        <v>152200</v>
      </c>
      <c r="I1661" s="11">
        <v>180</v>
      </c>
      <c r="J1661" s="11">
        <v>425000</v>
      </c>
    </row>
    <row r="1662" spans="1:10">
      <c r="A1662" s="20">
        <v>0</v>
      </c>
      <c r="B1662" s="17">
        <v>0</v>
      </c>
      <c r="C1662" s="17">
        <v>1</v>
      </c>
      <c r="D1662" s="11">
        <v>4</v>
      </c>
      <c r="E1662" s="11">
        <v>6</v>
      </c>
      <c r="F1662" s="11">
        <v>70900</v>
      </c>
      <c r="G1662" s="11">
        <v>3</v>
      </c>
      <c r="H1662" s="11">
        <v>70900</v>
      </c>
      <c r="I1662" s="11">
        <v>90</v>
      </c>
      <c r="J1662" s="11">
        <v>249000</v>
      </c>
    </row>
    <row r="1663" spans="1:10">
      <c r="A1663" s="20">
        <v>0</v>
      </c>
      <c r="B1663" s="17">
        <v>0</v>
      </c>
      <c r="C1663" s="17">
        <v>1</v>
      </c>
      <c r="D1663" s="11">
        <v>4</v>
      </c>
      <c r="E1663" s="11">
        <v>7</v>
      </c>
      <c r="F1663" s="11">
        <v>109100</v>
      </c>
      <c r="G1663" s="11">
        <v>4</v>
      </c>
      <c r="H1663" s="11">
        <v>109100</v>
      </c>
      <c r="I1663" s="11">
        <v>70</v>
      </c>
      <c r="J1663" s="11">
        <v>600000</v>
      </c>
    </row>
    <row r="1664" spans="1:10">
      <c r="A1664" s="20">
        <v>0</v>
      </c>
      <c r="B1664" s="17">
        <v>0</v>
      </c>
      <c r="C1664" s="17">
        <v>1</v>
      </c>
      <c r="D1664" s="11">
        <v>4</v>
      </c>
      <c r="E1664" s="11">
        <v>8</v>
      </c>
      <c r="F1664" s="11">
        <v>104000</v>
      </c>
      <c r="G1664" s="11">
        <v>3</v>
      </c>
      <c r="H1664" s="11">
        <v>104000</v>
      </c>
      <c r="I1664" s="11">
        <v>400</v>
      </c>
      <c r="J1664" s="11">
        <v>525000</v>
      </c>
    </row>
    <row r="1665" spans="1:10">
      <c r="A1665" s="20">
        <v>1</v>
      </c>
      <c r="B1665" s="17">
        <v>0</v>
      </c>
      <c r="C1665" s="17">
        <v>1</v>
      </c>
      <c r="D1665" s="11">
        <v>4</v>
      </c>
      <c r="E1665" s="11">
        <v>7</v>
      </c>
      <c r="F1665" s="11">
        <v>152500</v>
      </c>
      <c r="G1665" s="11">
        <v>2</v>
      </c>
      <c r="H1665" s="11">
        <v>152500</v>
      </c>
      <c r="I1665" s="11">
        <v>200</v>
      </c>
      <c r="J1665" s="11">
        <v>440000</v>
      </c>
    </row>
    <row r="1666" spans="1:10">
      <c r="A1666" s="20">
        <v>1</v>
      </c>
      <c r="B1666" s="17">
        <v>0</v>
      </c>
      <c r="C1666" s="17">
        <v>1</v>
      </c>
      <c r="D1666" s="11">
        <v>4</v>
      </c>
      <c r="E1666" s="11">
        <v>6</v>
      </c>
      <c r="F1666" s="11">
        <v>26900</v>
      </c>
      <c r="G1666" s="11">
        <v>3</v>
      </c>
      <c r="H1666" s="11">
        <v>26900</v>
      </c>
      <c r="I1666" s="11">
        <v>160</v>
      </c>
      <c r="J1666" s="11">
        <v>184000</v>
      </c>
    </row>
    <row r="1667" spans="1:10">
      <c r="A1667" s="20">
        <v>0</v>
      </c>
      <c r="B1667" s="17">
        <v>0</v>
      </c>
      <c r="C1667" s="17">
        <v>1</v>
      </c>
      <c r="D1667" s="11">
        <v>4</v>
      </c>
      <c r="E1667" s="11">
        <v>11</v>
      </c>
      <c r="F1667" s="11">
        <v>35000</v>
      </c>
      <c r="G1667" s="11">
        <v>6</v>
      </c>
      <c r="H1667" s="11">
        <v>35000</v>
      </c>
      <c r="I1667" s="11">
        <v>120</v>
      </c>
      <c r="J1667" s="11">
        <v>250000</v>
      </c>
    </row>
    <row r="1668" spans="1:10">
      <c r="A1668" s="20">
        <v>0</v>
      </c>
      <c r="B1668" s="17">
        <v>0</v>
      </c>
      <c r="C1668" s="17">
        <v>1</v>
      </c>
      <c r="D1668" s="11">
        <v>2</v>
      </c>
      <c r="E1668" s="11">
        <v>4</v>
      </c>
      <c r="F1668" s="11">
        <v>42100</v>
      </c>
      <c r="G1668" s="11">
        <v>8</v>
      </c>
      <c r="H1668" s="11">
        <v>42100</v>
      </c>
      <c r="I1668" s="11">
        <v>130</v>
      </c>
      <c r="J1668" s="11">
        <v>8000</v>
      </c>
    </row>
    <row r="1669" spans="1:10">
      <c r="A1669" s="20">
        <v>0</v>
      </c>
      <c r="B1669" s="17">
        <v>0</v>
      </c>
      <c r="C1669" s="17">
        <v>1</v>
      </c>
      <c r="D1669" s="11">
        <v>2</v>
      </c>
      <c r="E1669" s="11">
        <v>4</v>
      </c>
      <c r="F1669" s="11">
        <v>33820</v>
      </c>
      <c r="G1669" s="11">
        <v>2</v>
      </c>
      <c r="H1669" s="11">
        <v>33820</v>
      </c>
      <c r="I1669" s="11">
        <v>180</v>
      </c>
      <c r="J1669" s="11">
        <v>120000</v>
      </c>
    </row>
    <row r="1670" spans="1:10">
      <c r="A1670" s="20">
        <v>0</v>
      </c>
      <c r="B1670" s="17">
        <v>0</v>
      </c>
      <c r="C1670" s="17">
        <v>1</v>
      </c>
      <c r="D1670" s="11">
        <v>3</v>
      </c>
      <c r="E1670" s="11">
        <v>6</v>
      </c>
      <c r="F1670" s="11">
        <v>193000</v>
      </c>
      <c r="G1670" s="11">
        <v>2</v>
      </c>
      <c r="H1670" s="11">
        <v>193000</v>
      </c>
      <c r="I1670" s="11">
        <v>110</v>
      </c>
      <c r="J1670" s="11">
        <v>375000</v>
      </c>
    </row>
    <row r="1671" spans="1:10">
      <c r="A1671" s="20">
        <v>0</v>
      </c>
      <c r="B1671" s="17">
        <v>0</v>
      </c>
      <c r="C1671" s="17">
        <v>1</v>
      </c>
      <c r="D1671" s="11">
        <v>3</v>
      </c>
      <c r="E1671" s="11">
        <v>7</v>
      </c>
      <c r="F1671" s="11">
        <v>71000</v>
      </c>
      <c r="G1671" s="11">
        <v>2</v>
      </c>
      <c r="H1671" s="11">
        <v>71000</v>
      </c>
      <c r="I1671" s="11">
        <v>350</v>
      </c>
      <c r="J1671" s="11">
        <v>225000</v>
      </c>
    </row>
    <row r="1672" spans="1:10">
      <c r="A1672" s="20">
        <v>0</v>
      </c>
      <c r="B1672" s="17">
        <v>0</v>
      </c>
      <c r="C1672" s="17">
        <v>1</v>
      </c>
      <c r="D1672" s="11">
        <v>5</v>
      </c>
      <c r="E1672" s="11">
        <v>8</v>
      </c>
      <c r="F1672" s="11">
        <v>88700</v>
      </c>
      <c r="G1672" s="11">
        <v>3</v>
      </c>
      <c r="H1672" s="11">
        <v>88700</v>
      </c>
      <c r="I1672" s="11">
        <v>300</v>
      </c>
      <c r="J1672" s="11">
        <v>250000</v>
      </c>
    </row>
    <row r="1673" spans="1:10">
      <c r="A1673" s="20">
        <v>0</v>
      </c>
      <c r="B1673" s="17">
        <v>0</v>
      </c>
      <c r="C1673" s="17">
        <v>1</v>
      </c>
      <c r="D1673" s="11">
        <v>2</v>
      </c>
      <c r="E1673" s="11">
        <v>3</v>
      </c>
      <c r="F1673" s="11">
        <v>15540</v>
      </c>
      <c r="G1673" s="11">
        <v>4</v>
      </c>
      <c r="H1673" s="11">
        <v>15540</v>
      </c>
      <c r="I1673" s="11">
        <v>130</v>
      </c>
      <c r="J1673" s="11">
        <v>225000</v>
      </c>
    </row>
    <row r="1674" spans="1:10">
      <c r="A1674" s="20">
        <v>0</v>
      </c>
      <c r="B1674" s="17">
        <v>0</v>
      </c>
      <c r="C1674" s="17">
        <v>1</v>
      </c>
      <c r="D1674" s="11">
        <v>3</v>
      </c>
      <c r="E1674" s="11">
        <v>8</v>
      </c>
      <c r="F1674" s="11">
        <v>144000</v>
      </c>
      <c r="G1674" s="11">
        <v>2</v>
      </c>
      <c r="H1674" s="11">
        <v>144000</v>
      </c>
      <c r="I1674" s="11">
        <v>150</v>
      </c>
      <c r="J1674" s="11">
        <v>309000</v>
      </c>
    </row>
    <row r="1675" spans="1:10">
      <c r="A1675" s="20">
        <v>1</v>
      </c>
      <c r="B1675" s="17">
        <v>0</v>
      </c>
      <c r="C1675" s="17">
        <v>1</v>
      </c>
      <c r="D1675" s="11">
        <v>3</v>
      </c>
      <c r="E1675" s="11">
        <v>4</v>
      </c>
      <c r="F1675" s="11">
        <v>489000</v>
      </c>
      <c r="G1675" s="11">
        <v>3</v>
      </c>
      <c r="H1675" s="11">
        <v>489000</v>
      </c>
      <c r="I1675" s="11">
        <v>300</v>
      </c>
      <c r="J1675" s="11">
        <v>875000</v>
      </c>
    </row>
    <row r="1676" spans="1:10">
      <c r="A1676" s="20">
        <v>1</v>
      </c>
      <c r="B1676" s="17">
        <v>0</v>
      </c>
      <c r="C1676" s="17">
        <v>1</v>
      </c>
      <c r="D1676" s="11">
        <v>1</v>
      </c>
      <c r="E1676" s="11">
        <v>3</v>
      </c>
      <c r="F1676" s="11">
        <v>112510</v>
      </c>
      <c r="G1676" s="11">
        <v>4</v>
      </c>
      <c r="H1676" s="11">
        <v>112510</v>
      </c>
      <c r="I1676" s="11">
        <v>250</v>
      </c>
      <c r="J1676" s="11">
        <v>60000</v>
      </c>
    </row>
    <row r="1677" spans="1:10">
      <c r="A1677" s="20">
        <v>1</v>
      </c>
      <c r="B1677" s="17">
        <v>0</v>
      </c>
      <c r="C1677" s="17">
        <v>1</v>
      </c>
      <c r="D1677" s="11">
        <v>3</v>
      </c>
      <c r="E1677" s="11">
        <v>4</v>
      </c>
      <c r="F1677" s="11">
        <v>26000</v>
      </c>
      <c r="G1677" s="11">
        <v>3</v>
      </c>
      <c r="H1677" s="11">
        <v>26000</v>
      </c>
      <c r="I1677" s="11">
        <v>230</v>
      </c>
      <c r="J1677" s="11">
        <v>225000</v>
      </c>
    </row>
    <row r="1678" spans="1:10">
      <c r="A1678" s="20">
        <v>0</v>
      </c>
      <c r="B1678" s="17">
        <v>0</v>
      </c>
      <c r="C1678" s="17">
        <v>1</v>
      </c>
      <c r="D1678" s="11">
        <v>4</v>
      </c>
      <c r="E1678" s="11">
        <v>5</v>
      </c>
      <c r="F1678" s="11">
        <v>36400</v>
      </c>
      <c r="G1678" s="11">
        <v>10</v>
      </c>
      <c r="H1678" s="11">
        <v>36400</v>
      </c>
      <c r="I1678" s="11">
        <v>250</v>
      </c>
      <c r="J1678" s="11">
        <v>129000</v>
      </c>
    </row>
    <row r="1679" spans="1:10">
      <c r="A1679" s="20">
        <v>0</v>
      </c>
      <c r="B1679" s="17">
        <v>0</v>
      </c>
      <c r="C1679" s="17">
        <v>1</v>
      </c>
      <c r="D1679" s="11">
        <v>3</v>
      </c>
      <c r="E1679" s="11">
        <v>4</v>
      </c>
      <c r="F1679" s="11">
        <v>24500</v>
      </c>
      <c r="G1679" s="11">
        <v>2</v>
      </c>
      <c r="H1679" s="11">
        <v>24500</v>
      </c>
      <c r="I1679" s="11">
        <v>300</v>
      </c>
      <c r="J1679" s="11">
        <v>100000</v>
      </c>
    </row>
    <row r="1680" spans="1:10">
      <c r="A1680" s="20">
        <v>0</v>
      </c>
      <c r="B1680" s="17">
        <v>0</v>
      </c>
      <c r="C1680" s="17">
        <v>1</v>
      </c>
      <c r="D1680" s="11">
        <v>4</v>
      </c>
      <c r="E1680" s="11">
        <v>5</v>
      </c>
      <c r="F1680" s="11">
        <v>24960</v>
      </c>
      <c r="G1680" s="11">
        <v>12</v>
      </c>
      <c r="H1680" s="11">
        <v>24960</v>
      </c>
      <c r="I1680" s="11">
        <v>80</v>
      </c>
      <c r="J1680" s="11">
        <v>35500</v>
      </c>
    </row>
    <row r="1681" spans="1:10">
      <c r="A1681" s="20">
        <v>0</v>
      </c>
      <c r="B1681" s="17">
        <v>0</v>
      </c>
      <c r="C1681" s="17">
        <v>1</v>
      </c>
      <c r="D1681" s="11">
        <v>3</v>
      </c>
      <c r="E1681" s="11">
        <v>5</v>
      </c>
      <c r="F1681" s="11">
        <v>98000</v>
      </c>
      <c r="G1681" s="11">
        <v>2</v>
      </c>
      <c r="H1681" s="11">
        <v>98000</v>
      </c>
      <c r="I1681" s="11">
        <v>190</v>
      </c>
      <c r="J1681" s="11">
        <v>550000</v>
      </c>
    </row>
    <row r="1682" spans="1:10">
      <c r="A1682" s="20">
        <v>1</v>
      </c>
      <c r="B1682" s="17">
        <v>0</v>
      </c>
      <c r="C1682" s="17">
        <v>1</v>
      </c>
      <c r="D1682" s="11">
        <v>3</v>
      </c>
      <c r="E1682" s="11">
        <v>6</v>
      </c>
      <c r="F1682" s="11">
        <v>206840</v>
      </c>
      <c r="G1682" s="11">
        <v>2</v>
      </c>
      <c r="H1682" s="11">
        <v>206840</v>
      </c>
      <c r="I1682" s="11">
        <v>170</v>
      </c>
      <c r="J1682" s="11">
        <v>400000</v>
      </c>
    </row>
    <row r="1683" spans="1:10">
      <c r="A1683" s="20">
        <v>1</v>
      </c>
      <c r="B1683" s="17">
        <v>0</v>
      </c>
      <c r="C1683" s="17">
        <v>1</v>
      </c>
      <c r="D1683" s="11">
        <v>2</v>
      </c>
      <c r="E1683" s="11">
        <v>3</v>
      </c>
      <c r="F1683" s="11">
        <v>17004</v>
      </c>
      <c r="G1683" s="11">
        <v>2</v>
      </c>
      <c r="H1683" s="11">
        <v>17004</v>
      </c>
      <c r="I1683" s="11">
        <v>540</v>
      </c>
      <c r="J1683" s="11">
        <v>150000</v>
      </c>
    </row>
    <row r="1684" spans="1:10">
      <c r="A1684" s="20">
        <v>0</v>
      </c>
      <c r="B1684" s="17">
        <v>0</v>
      </c>
      <c r="C1684" s="17">
        <v>1</v>
      </c>
      <c r="D1684" s="11">
        <v>3</v>
      </c>
      <c r="E1684" s="11">
        <v>6</v>
      </c>
      <c r="F1684" s="11">
        <v>110500</v>
      </c>
      <c r="G1684" s="11">
        <v>3</v>
      </c>
      <c r="H1684" s="11">
        <v>110500</v>
      </c>
      <c r="I1684" s="11">
        <v>130</v>
      </c>
      <c r="J1684" s="11">
        <v>220000</v>
      </c>
    </row>
    <row r="1685" spans="1:10">
      <c r="A1685" s="20">
        <v>0</v>
      </c>
      <c r="B1685" s="17">
        <v>0</v>
      </c>
      <c r="C1685" s="17">
        <v>1</v>
      </c>
      <c r="D1685" s="11">
        <v>3</v>
      </c>
      <c r="E1685" s="11">
        <v>6</v>
      </c>
      <c r="F1685" s="11">
        <v>83800</v>
      </c>
      <c r="G1685" s="11">
        <v>4</v>
      </c>
      <c r="H1685" s="11">
        <v>83800</v>
      </c>
      <c r="I1685" s="11">
        <v>200</v>
      </c>
      <c r="J1685" s="11">
        <v>225000</v>
      </c>
    </row>
    <row r="1686" spans="1:10">
      <c r="A1686" s="20">
        <v>0</v>
      </c>
      <c r="B1686" s="17">
        <v>0</v>
      </c>
      <c r="C1686" s="17">
        <v>1</v>
      </c>
      <c r="D1686" s="11">
        <v>3</v>
      </c>
      <c r="E1686" s="11">
        <v>4</v>
      </c>
      <c r="F1686" s="11">
        <v>94400</v>
      </c>
      <c r="G1686" s="11">
        <v>4</v>
      </c>
      <c r="H1686" s="11">
        <v>94400</v>
      </c>
      <c r="I1686" s="11">
        <v>130</v>
      </c>
      <c r="J1686" s="11">
        <v>200000</v>
      </c>
    </row>
    <row r="1687" spans="1:10">
      <c r="A1687" s="20">
        <v>1</v>
      </c>
      <c r="B1687" s="17">
        <v>0</v>
      </c>
      <c r="C1687" s="17">
        <v>1</v>
      </c>
      <c r="D1687" s="11">
        <v>3</v>
      </c>
      <c r="E1687" s="11">
        <v>6</v>
      </c>
      <c r="F1687" s="11">
        <v>132700</v>
      </c>
      <c r="G1687" s="11">
        <v>2</v>
      </c>
      <c r="H1687" s="11">
        <v>132700</v>
      </c>
      <c r="I1687" s="11">
        <v>100</v>
      </c>
      <c r="J1687" s="11">
        <v>475000</v>
      </c>
    </row>
    <row r="1688" spans="1:10">
      <c r="A1688" s="20">
        <v>0</v>
      </c>
      <c r="B1688" s="17">
        <v>0</v>
      </c>
      <c r="C1688" s="17">
        <v>1</v>
      </c>
      <c r="D1688" s="11">
        <v>1</v>
      </c>
      <c r="E1688" s="11">
        <v>2</v>
      </c>
      <c r="F1688" s="11">
        <v>44100</v>
      </c>
      <c r="G1688" s="11">
        <v>5</v>
      </c>
      <c r="H1688" s="11">
        <v>44100</v>
      </c>
      <c r="I1688" s="11">
        <v>150</v>
      </c>
      <c r="J1688" s="11">
        <v>500</v>
      </c>
    </row>
    <row r="1689" spans="1:10">
      <c r="A1689" s="20">
        <v>0</v>
      </c>
      <c r="B1689" s="17">
        <v>0</v>
      </c>
      <c r="C1689" s="17">
        <v>1</v>
      </c>
      <c r="D1689" s="11">
        <v>2</v>
      </c>
      <c r="E1689" s="11">
        <v>3</v>
      </c>
      <c r="F1689" s="11">
        <v>69400</v>
      </c>
      <c r="G1689" s="11">
        <v>2</v>
      </c>
      <c r="H1689" s="11">
        <v>69400</v>
      </c>
      <c r="I1689" s="11">
        <v>180</v>
      </c>
      <c r="J1689" s="11">
        <v>160000</v>
      </c>
    </row>
    <row r="1690" spans="1:10">
      <c r="A1690" s="20">
        <v>0</v>
      </c>
      <c r="B1690" s="17">
        <v>0</v>
      </c>
      <c r="C1690" s="17">
        <v>1</v>
      </c>
      <c r="D1690" s="11">
        <v>2</v>
      </c>
      <c r="E1690" s="11">
        <v>5</v>
      </c>
      <c r="F1690" s="11">
        <v>157700</v>
      </c>
      <c r="G1690" s="11">
        <v>3</v>
      </c>
      <c r="H1690" s="11">
        <v>157700</v>
      </c>
      <c r="I1690" s="11">
        <v>140</v>
      </c>
      <c r="J1690" s="11">
        <v>260000</v>
      </c>
    </row>
    <row r="1691" spans="1:10">
      <c r="A1691" s="20">
        <v>0</v>
      </c>
      <c r="B1691" s="17">
        <v>0</v>
      </c>
      <c r="C1691" s="17">
        <v>1</v>
      </c>
      <c r="D1691" s="11">
        <v>2</v>
      </c>
      <c r="E1691" s="11">
        <v>4</v>
      </c>
      <c r="F1691" s="11">
        <v>105000</v>
      </c>
      <c r="G1691" s="11">
        <v>3</v>
      </c>
      <c r="H1691" s="11">
        <v>105000</v>
      </c>
      <c r="I1691" s="11">
        <v>120</v>
      </c>
      <c r="J1691" s="11">
        <v>200000</v>
      </c>
    </row>
    <row r="1692" spans="1:10">
      <c r="A1692" s="20">
        <v>0</v>
      </c>
      <c r="B1692" s="17">
        <v>0</v>
      </c>
      <c r="C1692" s="17">
        <v>1</v>
      </c>
      <c r="D1692" s="11">
        <v>5</v>
      </c>
      <c r="E1692" s="11">
        <v>7</v>
      </c>
      <c r="F1692" s="11">
        <v>168300</v>
      </c>
      <c r="G1692" s="11">
        <v>4</v>
      </c>
      <c r="H1692" s="11">
        <v>168300</v>
      </c>
      <c r="I1692" s="11">
        <v>140</v>
      </c>
      <c r="J1692" s="11">
        <v>300000</v>
      </c>
    </row>
    <row r="1693" spans="1:10">
      <c r="A1693" s="20">
        <v>0</v>
      </c>
      <c r="B1693" s="17">
        <v>0</v>
      </c>
      <c r="C1693" s="17">
        <v>1</v>
      </c>
      <c r="D1693" s="11">
        <v>4</v>
      </c>
      <c r="E1693" s="11">
        <v>6</v>
      </c>
      <c r="F1693" s="11">
        <v>65900</v>
      </c>
      <c r="G1693" s="11">
        <v>3</v>
      </c>
      <c r="H1693" s="11">
        <v>65900</v>
      </c>
      <c r="I1693" s="11">
        <v>120</v>
      </c>
      <c r="J1693" s="11">
        <v>359000</v>
      </c>
    </row>
    <row r="1694" spans="1:10">
      <c r="A1694" s="20">
        <v>0</v>
      </c>
      <c r="B1694" s="17">
        <v>0</v>
      </c>
      <c r="C1694" s="17">
        <v>1</v>
      </c>
      <c r="D1694" s="11">
        <v>4</v>
      </c>
      <c r="E1694" s="11">
        <v>12</v>
      </c>
      <c r="F1694" s="11">
        <v>65800</v>
      </c>
      <c r="G1694" s="11">
        <v>2</v>
      </c>
      <c r="H1694" s="11">
        <v>65800</v>
      </c>
      <c r="I1694" s="11">
        <v>70</v>
      </c>
      <c r="J1694" s="11">
        <v>301000</v>
      </c>
    </row>
    <row r="1695" spans="1:10">
      <c r="A1695" s="20">
        <v>0</v>
      </c>
      <c r="B1695" s="17">
        <v>0</v>
      </c>
      <c r="C1695" s="17">
        <v>1</v>
      </c>
      <c r="D1695" s="11">
        <v>3</v>
      </c>
      <c r="E1695" s="11">
        <v>4</v>
      </c>
      <c r="F1695" s="11">
        <v>49500</v>
      </c>
      <c r="G1695" s="11">
        <v>7</v>
      </c>
      <c r="H1695" s="11">
        <v>49500</v>
      </c>
      <c r="I1695" s="11">
        <v>110</v>
      </c>
      <c r="J1695" s="11">
        <v>188000</v>
      </c>
    </row>
    <row r="1696" spans="1:10">
      <c r="A1696" s="20">
        <v>0</v>
      </c>
      <c r="B1696" s="17">
        <v>0</v>
      </c>
      <c r="C1696" s="17">
        <v>1</v>
      </c>
      <c r="D1696" s="11">
        <v>3</v>
      </c>
      <c r="E1696" s="11">
        <v>4</v>
      </c>
      <c r="F1696" s="11">
        <v>131500</v>
      </c>
      <c r="G1696" s="11">
        <v>2</v>
      </c>
      <c r="H1696" s="11">
        <v>131500</v>
      </c>
      <c r="I1696" s="11">
        <v>80</v>
      </c>
      <c r="J1696" s="11">
        <v>230000</v>
      </c>
    </row>
    <row r="1697" spans="1:10">
      <c r="A1697" s="20">
        <v>0</v>
      </c>
      <c r="B1697" s="17">
        <v>0</v>
      </c>
      <c r="C1697" s="17">
        <v>1</v>
      </c>
      <c r="D1697" s="11">
        <v>3</v>
      </c>
      <c r="E1697" s="11">
        <v>5</v>
      </c>
      <c r="F1697" s="11">
        <v>220600</v>
      </c>
      <c r="G1697" s="11">
        <v>2</v>
      </c>
      <c r="H1697" s="11">
        <v>220600</v>
      </c>
      <c r="I1697" s="11">
        <v>170</v>
      </c>
      <c r="J1697" s="11">
        <v>320000</v>
      </c>
    </row>
    <row r="1698" spans="1:10">
      <c r="A1698" s="20">
        <v>0</v>
      </c>
      <c r="B1698" s="17">
        <v>0</v>
      </c>
      <c r="C1698" s="17">
        <v>1</v>
      </c>
      <c r="D1698" s="11">
        <v>5</v>
      </c>
      <c r="E1698" s="11">
        <v>8</v>
      </c>
      <c r="F1698" s="11">
        <v>355200</v>
      </c>
      <c r="G1698" s="11">
        <v>2</v>
      </c>
      <c r="H1698" s="11">
        <v>355200</v>
      </c>
      <c r="I1698" s="11">
        <v>210</v>
      </c>
      <c r="J1698" s="11">
        <v>620000</v>
      </c>
    </row>
    <row r="1699" spans="1:10">
      <c r="A1699" s="20">
        <v>0</v>
      </c>
      <c r="B1699" s="17">
        <v>0</v>
      </c>
      <c r="C1699" s="17">
        <v>1</v>
      </c>
      <c r="D1699" s="11">
        <v>5</v>
      </c>
      <c r="E1699" s="11">
        <v>11</v>
      </c>
      <c r="F1699" s="11">
        <v>91700</v>
      </c>
      <c r="G1699" s="11">
        <v>3</v>
      </c>
      <c r="H1699" s="11">
        <v>91700</v>
      </c>
      <c r="I1699" s="11">
        <v>220</v>
      </c>
      <c r="J1699" s="11">
        <v>650000</v>
      </c>
    </row>
    <row r="1700" spans="1:10">
      <c r="A1700" s="20">
        <v>0</v>
      </c>
      <c r="B1700" s="17">
        <v>0</v>
      </c>
      <c r="C1700" s="17">
        <v>1</v>
      </c>
      <c r="D1700" s="11">
        <v>4</v>
      </c>
      <c r="E1700" s="11">
        <v>7</v>
      </c>
      <c r="F1700" s="11">
        <v>144200</v>
      </c>
      <c r="G1700" s="11">
        <v>12</v>
      </c>
      <c r="H1700" s="11">
        <v>144200</v>
      </c>
      <c r="I1700" s="11">
        <v>400</v>
      </c>
      <c r="J1700" s="11">
        <v>200000</v>
      </c>
    </row>
    <row r="1701" spans="1:10">
      <c r="A1701" s="20">
        <v>0</v>
      </c>
      <c r="B1701" s="17">
        <v>0</v>
      </c>
      <c r="C1701" s="17">
        <v>1</v>
      </c>
      <c r="D1701" s="11">
        <v>3</v>
      </c>
      <c r="E1701" s="11">
        <v>6</v>
      </c>
      <c r="F1701" s="11">
        <v>139000</v>
      </c>
      <c r="G1701" s="11">
        <v>2</v>
      </c>
      <c r="H1701" s="11">
        <v>139000</v>
      </c>
      <c r="I1701" s="11">
        <v>220</v>
      </c>
      <c r="J1701" s="11">
        <v>290000</v>
      </c>
    </row>
    <row r="1702" spans="1:10">
      <c r="A1702" s="20">
        <v>0</v>
      </c>
      <c r="B1702" s="17">
        <v>0</v>
      </c>
      <c r="C1702" s="17">
        <v>1</v>
      </c>
      <c r="D1702" s="11">
        <v>3</v>
      </c>
      <c r="E1702" s="11">
        <v>6</v>
      </c>
      <c r="F1702" s="11">
        <v>151000</v>
      </c>
      <c r="G1702" s="11">
        <v>3</v>
      </c>
      <c r="H1702" s="11">
        <v>151000</v>
      </c>
      <c r="I1702" s="11">
        <v>160</v>
      </c>
      <c r="J1702" s="11">
        <v>460000</v>
      </c>
    </row>
    <row r="1703" spans="1:10">
      <c r="A1703" s="20">
        <v>0</v>
      </c>
      <c r="B1703" s="17">
        <v>0</v>
      </c>
      <c r="C1703" s="17">
        <v>1</v>
      </c>
      <c r="D1703" s="11">
        <v>2</v>
      </c>
      <c r="E1703" s="11">
        <v>3</v>
      </c>
      <c r="F1703" s="11">
        <v>75600</v>
      </c>
      <c r="G1703" s="11">
        <v>3</v>
      </c>
      <c r="H1703" s="11">
        <v>75600</v>
      </c>
      <c r="I1703" s="11">
        <v>300</v>
      </c>
      <c r="J1703" s="11">
        <v>136000</v>
      </c>
    </row>
    <row r="1704" spans="1:10">
      <c r="A1704" s="20">
        <v>0</v>
      </c>
      <c r="B1704" s="17">
        <v>0</v>
      </c>
      <c r="C1704" s="17">
        <v>1</v>
      </c>
      <c r="D1704" s="11">
        <v>2</v>
      </c>
      <c r="E1704" s="11">
        <v>4</v>
      </c>
      <c r="F1704" s="11">
        <v>61200</v>
      </c>
      <c r="G1704" s="11">
        <v>8</v>
      </c>
      <c r="H1704" s="11">
        <v>61200</v>
      </c>
      <c r="I1704" s="11">
        <v>80</v>
      </c>
      <c r="J1704" s="11">
        <v>130000</v>
      </c>
    </row>
    <row r="1705" spans="1:10">
      <c r="A1705" s="20">
        <v>1</v>
      </c>
      <c r="B1705" s="17">
        <v>0</v>
      </c>
      <c r="C1705" s="17">
        <v>1</v>
      </c>
      <c r="D1705" s="11">
        <v>3</v>
      </c>
      <c r="E1705" s="11">
        <v>6</v>
      </c>
      <c r="F1705" s="11">
        <v>84200</v>
      </c>
      <c r="G1705" s="11">
        <v>2</v>
      </c>
      <c r="H1705" s="11">
        <v>84200</v>
      </c>
      <c r="I1705" s="11">
        <v>230</v>
      </c>
      <c r="J1705" s="11">
        <v>10000</v>
      </c>
    </row>
    <row r="1706" spans="1:10">
      <c r="A1706" s="20">
        <v>0</v>
      </c>
      <c r="B1706" s="17">
        <v>0</v>
      </c>
      <c r="C1706" s="17">
        <v>1</v>
      </c>
      <c r="D1706" s="11">
        <v>4</v>
      </c>
      <c r="E1706" s="11">
        <v>10</v>
      </c>
      <c r="F1706" s="11">
        <v>180000</v>
      </c>
      <c r="G1706" s="11">
        <v>2</v>
      </c>
      <c r="H1706" s="11">
        <v>180000</v>
      </c>
      <c r="I1706" s="11">
        <v>10</v>
      </c>
      <c r="J1706" s="11">
        <v>735000</v>
      </c>
    </row>
    <row r="1707" spans="1:10">
      <c r="A1707" s="20">
        <v>0</v>
      </c>
      <c r="B1707" s="17">
        <v>0</v>
      </c>
      <c r="C1707" s="17">
        <v>1</v>
      </c>
      <c r="D1707" s="11">
        <v>3</v>
      </c>
      <c r="E1707" s="11">
        <v>4</v>
      </c>
      <c r="F1707" s="11">
        <v>29380</v>
      </c>
      <c r="G1707" s="11">
        <v>7</v>
      </c>
      <c r="H1707" s="11">
        <v>29380</v>
      </c>
      <c r="I1707" s="11">
        <v>120</v>
      </c>
      <c r="J1707" s="11">
        <v>188000</v>
      </c>
    </row>
    <row r="1708" spans="1:10">
      <c r="A1708" s="20">
        <v>1</v>
      </c>
      <c r="B1708" s="17">
        <v>0</v>
      </c>
      <c r="C1708" s="17">
        <v>1</v>
      </c>
      <c r="D1708" s="11">
        <v>3</v>
      </c>
      <c r="E1708" s="11">
        <v>7</v>
      </c>
      <c r="F1708" s="11">
        <v>101800</v>
      </c>
      <c r="G1708" s="11">
        <v>4</v>
      </c>
      <c r="H1708" s="11">
        <v>101800</v>
      </c>
      <c r="I1708" s="11">
        <v>250</v>
      </c>
      <c r="J1708" s="11">
        <v>260000</v>
      </c>
    </row>
    <row r="1709" spans="1:10">
      <c r="A1709" s="20">
        <v>0</v>
      </c>
      <c r="B1709" s="17">
        <v>0</v>
      </c>
      <c r="C1709" s="17">
        <v>1</v>
      </c>
      <c r="D1709" s="11">
        <v>4</v>
      </c>
      <c r="E1709" s="11">
        <v>10</v>
      </c>
      <c r="F1709" s="11">
        <v>369600</v>
      </c>
      <c r="G1709" s="11">
        <v>3</v>
      </c>
      <c r="H1709" s="11">
        <v>369600</v>
      </c>
      <c r="I1709" s="11">
        <v>190</v>
      </c>
      <c r="J1709" s="11">
        <v>740000</v>
      </c>
    </row>
    <row r="1710" spans="1:10">
      <c r="A1710" s="20">
        <v>1</v>
      </c>
      <c r="B1710" s="17">
        <v>0</v>
      </c>
      <c r="C1710" s="17">
        <v>1</v>
      </c>
      <c r="D1710" s="11">
        <v>3</v>
      </c>
      <c r="E1710" s="11">
        <v>5</v>
      </c>
      <c r="F1710" s="11">
        <v>103600</v>
      </c>
      <c r="G1710" s="11">
        <v>2</v>
      </c>
      <c r="H1710" s="11">
        <v>103600</v>
      </c>
      <c r="I1710" s="11">
        <v>200</v>
      </c>
      <c r="J1710" s="11">
        <v>450000</v>
      </c>
    </row>
    <row r="1711" spans="1:10">
      <c r="A1711" s="20">
        <v>0</v>
      </c>
      <c r="B1711" s="17">
        <v>0</v>
      </c>
      <c r="C1711" s="17">
        <v>1</v>
      </c>
      <c r="D1711" s="11">
        <v>2</v>
      </c>
      <c r="E1711" s="11">
        <v>3</v>
      </c>
      <c r="F1711" s="11">
        <v>54000</v>
      </c>
      <c r="G1711" s="11">
        <v>3</v>
      </c>
      <c r="H1711" s="11">
        <v>74800</v>
      </c>
      <c r="I1711" s="11">
        <v>350</v>
      </c>
      <c r="J1711" s="11">
        <v>10000</v>
      </c>
    </row>
    <row r="1712" spans="1:10">
      <c r="A1712" s="20">
        <v>0</v>
      </c>
      <c r="B1712" s="17">
        <v>0</v>
      </c>
      <c r="C1712" s="17">
        <v>1</v>
      </c>
      <c r="D1712" s="11">
        <v>3</v>
      </c>
      <c r="E1712" s="11">
        <v>7</v>
      </c>
      <c r="F1712" s="11">
        <v>195900</v>
      </c>
      <c r="G1712" s="11">
        <v>3</v>
      </c>
      <c r="H1712" s="11">
        <v>195900</v>
      </c>
      <c r="I1712" s="11">
        <v>290</v>
      </c>
      <c r="J1712" s="11">
        <v>275000</v>
      </c>
    </row>
    <row r="1713" spans="1:10">
      <c r="A1713" s="20">
        <v>0</v>
      </c>
      <c r="B1713" s="17">
        <v>0</v>
      </c>
      <c r="C1713" s="17">
        <v>1</v>
      </c>
      <c r="D1713" s="11">
        <v>3</v>
      </c>
      <c r="E1713" s="11">
        <v>8</v>
      </c>
      <c r="F1713" s="11">
        <v>101300</v>
      </c>
      <c r="G1713" s="11">
        <v>2</v>
      </c>
      <c r="H1713" s="11">
        <v>101300</v>
      </c>
      <c r="I1713" s="11">
        <v>420</v>
      </c>
      <c r="J1713" s="11">
        <v>265000</v>
      </c>
    </row>
    <row r="1714" spans="1:10">
      <c r="A1714" s="20">
        <v>0</v>
      </c>
      <c r="B1714" s="17">
        <v>0</v>
      </c>
      <c r="C1714" s="17">
        <v>1</v>
      </c>
      <c r="D1714" s="11">
        <v>3</v>
      </c>
      <c r="E1714" s="11">
        <v>5</v>
      </c>
      <c r="F1714" s="11">
        <v>228000</v>
      </c>
      <c r="G1714" s="11">
        <v>3</v>
      </c>
      <c r="H1714" s="11">
        <v>228000</v>
      </c>
      <c r="I1714" s="11">
        <v>350</v>
      </c>
      <c r="J1714" s="11">
        <v>400000</v>
      </c>
    </row>
    <row r="1715" spans="1:10">
      <c r="A1715" s="20">
        <v>0</v>
      </c>
      <c r="B1715" s="17">
        <v>0</v>
      </c>
      <c r="C1715" s="17">
        <v>1</v>
      </c>
      <c r="D1715" s="11">
        <v>3</v>
      </c>
      <c r="E1715" s="11">
        <v>7</v>
      </c>
      <c r="F1715" s="11">
        <v>132600</v>
      </c>
      <c r="G1715" s="11">
        <v>4</v>
      </c>
      <c r="H1715" s="11">
        <v>132600</v>
      </c>
      <c r="I1715" s="11">
        <v>170</v>
      </c>
      <c r="J1715" s="11">
        <v>295000</v>
      </c>
    </row>
    <row r="1716" spans="1:10">
      <c r="A1716" s="20">
        <v>0</v>
      </c>
      <c r="B1716" s="17">
        <v>0</v>
      </c>
      <c r="C1716" s="17">
        <v>1</v>
      </c>
      <c r="D1716" s="11">
        <v>3</v>
      </c>
      <c r="E1716" s="11">
        <v>6</v>
      </c>
      <c r="F1716" s="11">
        <v>10500</v>
      </c>
      <c r="G1716" s="11">
        <v>2</v>
      </c>
      <c r="H1716" s="11">
        <v>10500</v>
      </c>
      <c r="I1716" s="11">
        <v>60</v>
      </c>
      <c r="J1716" s="11">
        <v>230000</v>
      </c>
    </row>
    <row r="1717" spans="1:10">
      <c r="A1717" s="20">
        <v>0</v>
      </c>
      <c r="B1717" s="17">
        <v>0</v>
      </c>
      <c r="C1717" s="17">
        <v>1</v>
      </c>
      <c r="D1717" s="11">
        <v>3</v>
      </c>
      <c r="E1717" s="11">
        <v>4</v>
      </c>
      <c r="F1717" s="11">
        <v>15100</v>
      </c>
      <c r="G1717" s="11">
        <v>2</v>
      </c>
      <c r="H1717" s="11">
        <v>15100</v>
      </c>
      <c r="I1717" s="11">
        <v>180</v>
      </c>
      <c r="J1717" s="11">
        <v>90000</v>
      </c>
    </row>
    <row r="1718" spans="1:10">
      <c r="A1718" s="20">
        <v>1</v>
      </c>
      <c r="B1718" s="17">
        <v>0</v>
      </c>
      <c r="C1718" s="17">
        <v>1</v>
      </c>
      <c r="D1718" s="11">
        <v>4</v>
      </c>
      <c r="E1718" s="11">
        <v>11</v>
      </c>
      <c r="F1718" s="11">
        <v>194010</v>
      </c>
      <c r="G1718" s="11">
        <v>3</v>
      </c>
      <c r="H1718" s="11">
        <v>194010</v>
      </c>
      <c r="I1718" s="11">
        <v>230</v>
      </c>
      <c r="J1718" s="11">
        <v>475000</v>
      </c>
    </row>
    <row r="1719" spans="1:10">
      <c r="A1719" s="20">
        <v>0</v>
      </c>
      <c r="B1719" s="17">
        <v>0</v>
      </c>
      <c r="C1719" s="17">
        <v>1</v>
      </c>
      <c r="D1719" s="11">
        <v>3</v>
      </c>
      <c r="E1719" s="11">
        <v>5</v>
      </c>
      <c r="F1719" s="11">
        <v>61920</v>
      </c>
      <c r="G1719" s="11">
        <v>2</v>
      </c>
      <c r="H1719" s="11">
        <v>61920</v>
      </c>
      <c r="I1719" s="11">
        <v>300</v>
      </c>
      <c r="J1719" s="11">
        <v>95000</v>
      </c>
    </row>
    <row r="1720" spans="1:10">
      <c r="A1720" s="20">
        <v>0</v>
      </c>
      <c r="B1720" s="17">
        <v>0</v>
      </c>
      <c r="C1720" s="17">
        <v>1</v>
      </c>
      <c r="D1720" s="11">
        <v>4</v>
      </c>
      <c r="E1720" s="11">
        <v>8</v>
      </c>
      <c r="F1720" s="11">
        <v>81000</v>
      </c>
      <c r="G1720" s="11">
        <v>2</v>
      </c>
      <c r="H1720" s="11">
        <v>81000</v>
      </c>
      <c r="I1720" s="11">
        <v>90</v>
      </c>
      <c r="J1720" s="11">
        <v>1361000</v>
      </c>
    </row>
    <row r="1721" spans="1:10">
      <c r="A1721" s="20">
        <v>0</v>
      </c>
      <c r="B1721" s="17">
        <v>0</v>
      </c>
      <c r="C1721" s="17">
        <v>1</v>
      </c>
      <c r="D1721" s="11">
        <v>5</v>
      </c>
      <c r="E1721" s="11">
        <v>7</v>
      </c>
      <c r="F1721" s="11">
        <v>74520</v>
      </c>
      <c r="G1721" s="11">
        <v>2</v>
      </c>
      <c r="H1721" s="11">
        <v>81220</v>
      </c>
      <c r="I1721" s="11">
        <v>100</v>
      </c>
      <c r="J1721" s="11">
        <v>250000</v>
      </c>
    </row>
    <row r="1722" spans="1:10">
      <c r="A1722" s="20">
        <v>0</v>
      </c>
      <c r="B1722" s="17">
        <v>1</v>
      </c>
      <c r="C1722" s="17">
        <v>1</v>
      </c>
      <c r="D1722" s="11">
        <v>2</v>
      </c>
      <c r="E1722" s="11">
        <v>4</v>
      </c>
      <c r="F1722" s="11">
        <v>125708</v>
      </c>
      <c r="G1722" s="11">
        <v>2</v>
      </c>
      <c r="H1722" s="11">
        <v>125708</v>
      </c>
      <c r="I1722" s="11">
        <v>150</v>
      </c>
      <c r="J1722" s="11">
        <v>475000</v>
      </c>
    </row>
    <row r="1723" spans="1:10">
      <c r="A1723" s="20">
        <v>0</v>
      </c>
      <c r="B1723" s="17">
        <v>0</v>
      </c>
      <c r="C1723" s="17">
        <v>1</v>
      </c>
      <c r="D1723" s="11">
        <v>3</v>
      </c>
      <c r="E1723" s="11">
        <v>4</v>
      </c>
      <c r="F1723" s="11">
        <v>79400</v>
      </c>
      <c r="G1723" s="11">
        <v>4</v>
      </c>
      <c r="H1723" s="11">
        <v>79400</v>
      </c>
      <c r="I1723" s="11">
        <v>60</v>
      </c>
      <c r="J1723" s="11">
        <v>250000</v>
      </c>
    </row>
    <row r="1724" spans="1:10">
      <c r="A1724" s="20">
        <v>0</v>
      </c>
      <c r="B1724" s="17">
        <v>0</v>
      </c>
      <c r="C1724" s="17">
        <v>1</v>
      </c>
      <c r="D1724" s="11">
        <v>4</v>
      </c>
      <c r="E1724" s="11">
        <v>8</v>
      </c>
      <c r="F1724" s="11">
        <v>84900</v>
      </c>
      <c r="G1724" s="11">
        <v>4</v>
      </c>
      <c r="H1724" s="11">
        <v>84900</v>
      </c>
      <c r="I1724" s="11">
        <v>180</v>
      </c>
      <c r="J1724" s="11">
        <v>375000</v>
      </c>
    </row>
    <row r="1725" spans="1:10">
      <c r="A1725" s="20">
        <v>0</v>
      </c>
      <c r="B1725" s="17">
        <v>0</v>
      </c>
      <c r="C1725" s="17">
        <v>1</v>
      </c>
      <c r="D1725" s="11">
        <v>4</v>
      </c>
      <c r="E1725" s="11">
        <v>7</v>
      </c>
      <c r="F1725" s="11">
        <v>152200</v>
      </c>
      <c r="G1725" s="11">
        <v>3</v>
      </c>
      <c r="H1725" s="11">
        <v>152200</v>
      </c>
      <c r="I1725" s="11">
        <v>180</v>
      </c>
      <c r="J1725" s="11">
        <v>145000</v>
      </c>
    </row>
    <row r="1726" spans="1:10">
      <c r="A1726" s="20">
        <v>0</v>
      </c>
      <c r="B1726" s="17">
        <v>0</v>
      </c>
      <c r="C1726" s="17">
        <v>1</v>
      </c>
      <c r="D1726" s="11">
        <v>4</v>
      </c>
      <c r="E1726" s="11">
        <v>6</v>
      </c>
      <c r="F1726" s="11">
        <v>35000</v>
      </c>
      <c r="G1726" s="11">
        <v>2</v>
      </c>
      <c r="H1726" s="11">
        <v>37100</v>
      </c>
      <c r="I1726" s="11">
        <v>300</v>
      </c>
      <c r="J1726" s="11">
        <v>300000</v>
      </c>
    </row>
    <row r="1727" spans="1:10">
      <c r="A1727" s="20">
        <v>1</v>
      </c>
      <c r="B1727" s="17">
        <v>0</v>
      </c>
      <c r="C1727" s="17">
        <v>1</v>
      </c>
      <c r="D1727" s="11">
        <v>3</v>
      </c>
      <c r="E1727" s="11">
        <v>7</v>
      </c>
      <c r="F1727" s="11">
        <v>65000</v>
      </c>
      <c r="G1727" s="11">
        <v>2</v>
      </c>
      <c r="H1727" s="11">
        <v>65000</v>
      </c>
      <c r="I1727" s="11">
        <v>180</v>
      </c>
      <c r="J1727" s="11">
        <v>130000</v>
      </c>
    </row>
    <row r="1728" spans="1:10">
      <c r="A1728" s="20">
        <v>0</v>
      </c>
      <c r="B1728" s="17">
        <v>0</v>
      </c>
      <c r="C1728" s="17">
        <v>1</v>
      </c>
      <c r="D1728" s="11">
        <v>4</v>
      </c>
      <c r="E1728" s="11">
        <v>7</v>
      </c>
      <c r="F1728" s="11">
        <v>127100</v>
      </c>
      <c r="G1728" s="11">
        <v>6</v>
      </c>
      <c r="H1728" s="11">
        <v>131200</v>
      </c>
      <c r="I1728" s="11">
        <v>300</v>
      </c>
      <c r="J1728" s="11">
        <v>274000</v>
      </c>
    </row>
    <row r="1729" spans="1:10">
      <c r="A1729" s="20">
        <v>1</v>
      </c>
      <c r="B1729" s="17">
        <v>0</v>
      </c>
      <c r="C1729" s="17">
        <v>1</v>
      </c>
      <c r="D1729" s="11">
        <v>2</v>
      </c>
      <c r="E1729" s="11">
        <v>7</v>
      </c>
      <c r="F1729" s="11">
        <v>224000</v>
      </c>
      <c r="G1729" s="11">
        <v>2</v>
      </c>
      <c r="H1729" s="11">
        <v>224000</v>
      </c>
      <c r="I1729" s="11">
        <v>210</v>
      </c>
      <c r="J1729" s="11">
        <v>600000</v>
      </c>
    </row>
    <row r="1730" spans="1:10">
      <c r="A1730" s="20">
        <v>1</v>
      </c>
      <c r="B1730" s="17">
        <v>0</v>
      </c>
      <c r="C1730" s="17">
        <v>1</v>
      </c>
      <c r="D1730" s="11">
        <v>2</v>
      </c>
      <c r="E1730" s="11">
        <v>5</v>
      </c>
      <c r="F1730" s="11">
        <v>97100</v>
      </c>
      <c r="G1730" s="11">
        <v>3</v>
      </c>
      <c r="H1730" s="11">
        <v>97100</v>
      </c>
      <c r="I1730" s="11">
        <v>140</v>
      </c>
      <c r="J1730" s="11">
        <v>270000</v>
      </c>
    </row>
    <row r="1731" spans="1:10">
      <c r="A1731" s="20">
        <v>1</v>
      </c>
      <c r="B1731" s="17">
        <v>0</v>
      </c>
      <c r="C1731" s="17">
        <v>1</v>
      </c>
      <c r="D1731" s="11">
        <v>3</v>
      </c>
      <c r="E1731" s="11">
        <v>4</v>
      </c>
      <c r="F1731" s="11">
        <v>97000</v>
      </c>
      <c r="G1731" s="11">
        <v>2</v>
      </c>
      <c r="H1731" s="11">
        <v>97000</v>
      </c>
      <c r="I1731" s="11">
        <v>220</v>
      </c>
      <c r="J1731" s="11">
        <v>200000</v>
      </c>
    </row>
    <row r="1732" spans="1:10">
      <c r="A1732" s="20">
        <v>0</v>
      </c>
      <c r="B1732" s="17">
        <v>0</v>
      </c>
      <c r="C1732" s="17">
        <v>1</v>
      </c>
      <c r="D1732" s="11">
        <v>3</v>
      </c>
      <c r="E1732" s="11">
        <v>5</v>
      </c>
      <c r="F1732" s="11">
        <v>147100</v>
      </c>
      <c r="G1732" s="11">
        <v>4</v>
      </c>
      <c r="H1732" s="11">
        <v>147100</v>
      </c>
      <c r="I1732" s="11">
        <v>280</v>
      </c>
      <c r="J1732" s="11">
        <v>385000</v>
      </c>
    </row>
    <row r="1733" spans="1:10">
      <c r="A1733" s="20">
        <v>1</v>
      </c>
      <c r="B1733" s="17">
        <v>0</v>
      </c>
      <c r="C1733" s="17">
        <v>1</v>
      </c>
      <c r="D1733" s="11">
        <v>3</v>
      </c>
      <c r="E1733" s="11">
        <v>4</v>
      </c>
      <c r="F1733" s="11">
        <v>292800</v>
      </c>
      <c r="G1733" s="11">
        <v>3</v>
      </c>
      <c r="H1733" s="11">
        <v>292800</v>
      </c>
      <c r="I1733" s="11">
        <v>350</v>
      </c>
      <c r="J1733" s="11">
        <v>265000</v>
      </c>
    </row>
    <row r="1734" spans="1:10">
      <c r="A1734" s="20">
        <v>1</v>
      </c>
      <c r="B1734" s="17">
        <v>0</v>
      </c>
      <c r="C1734" s="17">
        <v>1</v>
      </c>
      <c r="D1734" s="11">
        <v>4</v>
      </c>
      <c r="E1734" s="11">
        <v>5</v>
      </c>
      <c r="F1734" s="11">
        <v>2200</v>
      </c>
      <c r="G1734" s="11">
        <v>4</v>
      </c>
      <c r="H1734" s="11">
        <v>5550</v>
      </c>
      <c r="I1734" s="11">
        <v>50</v>
      </c>
      <c r="J1734" s="11">
        <v>185000</v>
      </c>
    </row>
    <row r="1735" spans="1:10">
      <c r="A1735" s="20">
        <v>0</v>
      </c>
      <c r="B1735" s="17">
        <v>0</v>
      </c>
      <c r="C1735" s="17">
        <v>1</v>
      </c>
      <c r="D1735" s="11">
        <v>4</v>
      </c>
      <c r="E1735" s="11">
        <v>8</v>
      </c>
      <c r="F1735" s="11">
        <v>137200</v>
      </c>
      <c r="G1735" s="11">
        <v>4</v>
      </c>
      <c r="H1735" s="11">
        <v>137200</v>
      </c>
      <c r="I1735" s="11">
        <v>220</v>
      </c>
      <c r="J1735" s="11">
        <v>395000</v>
      </c>
    </row>
    <row r="1736" spans="1:10">
      <c r="A1736" s="20">
        <v>1</v>
      </c>
      <c r="B1736" s="17">
        <v>0</v>
      </c>
      <c r="C1736" s="17">
        <v>1</v>
      </c>
      <c r="D1736" s="11">
        <v>3</v>
      </c>
      <c r="E1736" s="11">
        <v>16</v>
      </c>
      <c r="F1736" s="11">
        <v>124500</v>
      </c>
      <c r="G1736" s="11">
        <v>2</v>
      </c>
      <c r="H1736" s="11">
        <v>124500</v>
      </c>
      <c r="I1736" s="11">
        <v>190</v>
      </c>
      <c r="J1736" s="11">
        <v>600000</v>
      </c>
    </row>
    <row r="1737" spans="1:10">
      <c r="A1737" s="20">
        <v>0</v>
      </c>
      <c r="B1737" s="17">
        <v>0</v>
      </c>
      <c r="C1737" s="17">
        <v>1</v>
      </c>
      <c r="D1737" s="11">
        <v>3</v>
      </c>
      <c r="E1737" s="11">
        <v>4</v>
      </c>
      <c r="F1737" s="11">
        <v>63000</v>
      </c>
      <c r="G1737" s="11">
        <v>2</v>
      </c>
      <c r="H1737" s="11">
        <v>63000</v>
      </c>
      <c r="I1737" s="11">
        <v>100</v>
      </c>
      <c r="J1737" s="11">
        <v>150000</v>
      </c>
    </row>
    <row r="1738" spans="1:10">
      <c r="A1738" s="20">
        <v>1</v>
      </c>
      <c r="B1738" s="17">
        <v>0</v>
      </c>
      <c r="C1738" s="17">
        <v>1</v>
      </c>
      <c r="D1738" s="11">
        <v>5</v>
      </c>
      <c r="E1738" s="11">
        <v>8</v>
      </c>
      <c r="F1738" s="11">
        <v>133200</v>
      </c>
      <c r="G1738" s="11">
        <v>3</v>
      </c>
      <c r="H1738" s="11">
        <v>133200</v>
      </c>
      <c r="I1738" s="11">
        <v>150</v>
      </c>
      <c r="J1738" s="11">
        <v>230000</v>
      </c>
    </row>
    <row r="1739" spans="1:10">
      <c r="A1739" s="20">
        <v>0</v>
      </c>
      <c r="B1739" s="17">
        <v>1</v>
      </c>
      <c r="C1739" s="17">
        <v>1</v>
      </c>
      <c r="D1739" s="11">
        <v>3</v>
      </c>
      <c r="E1739" s="11">
        <v>5</v>
      </c>
      <c r="F1739" s="11">
        <v>97450</v>
      </c>
      <c r="G1739" s="11">
        <v>3</v>
      </c>
      <c r="H1739" s="11">
        <v>97450</v>
      </c>
      <c r="I1739" s="11">
        <v>80</v>
      </c>
      <c r="J1739" s="11">
        <v>250000</v>
      </c>
    </row>
    <row r="1740" spans="1:10">
      <c r="A1740" s="20">
        <v>0</v>
      </c>
      <c r="B1740" s="17">
        <v>0</v>
      </c>
      <c r="C1740" s="17">
        <v>1</v>
      </c>
      <c r="D1740" s="11">
        <v>3</v>
      </c>
      <c r="E1740" s="11">
        <v>7</v>
      </c>
      <c r="F1740" s="11">
        <v>41900</v>
      </c>
      <c r="G1740" s="11">
        <v>2</v>
      </c>
      <c r="H1740" s="11">
        <v>105930</v>
      </c>
      <c r="I1740" s="11">
        <v>100</v>
      </c>
      <c r="J1740" s="11">
        <v>289000</v>
      </c>
    </row>
    <row r="1741" spans="1:10">
      <c r="A1741" s="20">
        <v>0</v>
      </c>
      <c r="B1741" s="17">
        <v>0</v>
      </c>
      <c r="C1741" s="17">
        <v>1</v>
      </c>
      <c r="D1741" s="11">
        <v>3</v>
      </c>
      <c r="E1741" s="11">
        <v>12</v>
      </c>
      <c r="F1741" s="11">
        <v>65500</v>
      </c>
      <c r="G1741" s="11">
        <v>2</v>
      </c>
      <c r="H1741" s="11">
        <v>65500</v>
      </c>
      <c r="I1741" s="11">
        <v>390</v>
      </c>
      <c r="J1741" s="11">
        <v>280000</v>
      </c>
    </row>
    <row r="1742" spans="1:10">
      <c r="A1742" s="20">
        <v>0</v>
      </c>
      <c r="B1742" s="17">
        <v>0</v>
      </c>
      <c r="C1742" s="17">
        <v>0</v>
      </c>
      <c r="D1742" s="11">
        <v>0</v>
      </c>
      <c r="E1742" s="11">
        <v>1</v>
      </c>
      <c r="F1742" s="11">
        <v>21900</v>
      </c>
      <c r="G1742" s="11">
        <v>4</v>
      </c>
      <c r="H1742" s="11">
        <v>23800</v>
      </c>
      <c r="I1742" s="11">
        <v>300</v>
      </c>
      <c r="J1742" s="11">
        <v>35000</v>
      </c>
    </row>
    <row r="1743" spans="1:10">
      <c r="A1743" s="20">
        <v>0</v>
      </c>
      <c r="B1743" s="17">
        <v>0</v>
      </c>
      <c r="C1743" s="17">
        <v>1</v>
      </c>
      <c r="D1743" s="11">
        <v>4</v>
      </c>
      <c r="E1743" s="11">
        <v>7</v>
      </c>
      <c r="F1743" s="11">
        <v>340200</v>
      </c>
      <c r="G1743" s="11">
        <v>2</v>
      </c>
      <c r="H1743" s="11">
        <v>340200</v>
      </c>
      <c r="I1743" s="11">
        <v>180</v>
      </c>
      <c r="J1743" s="11">
        <v>153000</v>
      </c>
    </row>
    <row r="1744" spans="1:10">
      <c r="A1744" s="20">
        <v>0</v>
      </c>
      <c r="B1744" s="17">
        <v>0</v>
      </c>
      <c r="C1744" s="17">
        <v>1</v>
      </c>
      <c r="D1744" s="11">
        <v>1</v>
      </c>
      <c r="E1744" s="11">
        <v>2</v>
      </c>
      <c r="F1744" s="11">
        <v>57900</v>
      </c>
      <c r="G1744" s="11">
        <v>6</v>
      </c>
      <c r="H1744" s="11">
        <v>69200</v>
      </c>
      <c r="I1744" s="11">
        <v>60</v>
      </c>
      <c r="J1744" s="11">
        <v>35000</v>
      </c>
    </row>
    <row r="1745" spans="1:10">
      <c r="A1745" s="20">
        <v>0</v>
      </c>
      <c r="B1745" s="17">
        <v>1</v>
      </c>
      <c r="C1745" s="17">
        <v>1</v>
      </c>
      <c r="D1745" s="11">
        <v>3</v>
      </c>
      <c r="E1745" s="11">
        <v>6</v>
      </c>
      <c r="F1745" s="11">
        <v>208900</v>
      </c>
      <c r="G1745" s="11">
        <v>3</v>
      </c>
      <c r="H1745" s="11">
        <v>208900</v>
      </c>
      <c r="I1745" s="11">
        <v>400</v>
      </c>
      <c r="J1745" s="11">
        <v>400000</v>
      </c>
    </row>
    <row r="1746" spans="1:10">
      <c r="A1746" s="20">
        <v>0</v>
      </c>
      <c r="B1746" s="17">
        <v>0</v>
      </c>
      <c r="C1746" s="17">
        <v>1</v>
      </c>
      <c r="D1746" s="11">
        <v>3</v>
      </c>
      <c r="E1746" s="11">
        <v>4</v>
      </c>
      <c r="F1746" s="11">
        <v>36900</v>
      </c>
      <c r="G1746" s="11">
        <v>3</v>
      </c>
      <c r="H1746" s="11">
        <v>36900</v>
      </c>
      <c r="I1746" s="11">
        <v>200</v>
      </c>
      <c r="J1746" s="11">
        <v>285000</v>
      </c>
    </row>
    <row r="1747" spans="1:10">
      <c r="A1747" s="20">
        <v>0</v>
      </c>
      <c r="B1747" s="17">
        <v>0</v>
      </c>
      <c r="C1747" s="17">
        <v>1</v>
      </c>
      <c r="D1747" s="11">
        <v>3</v>
      </c>
      <c r="E1747" s="11">
        <v>6</v>
      </c>
      <c r="F1747" s="11">
        <v>91550</v>
      </c>
      <c r="G1747" s="11">
        <v>5</v>
      </c>
      <c r="H1747" s="11">
        <v>91550</v>
      </c>
      <c r="I1747" s="11">
        <v>200</v>
      </c>
      <c r="J1747" s="11">
        <v>100000</v>
      </c>
    </row>
    <row r="1748" spans="1:10">
      <c r="A1748" s="20">
        <v>0</v>
      </c>
      <c r="B1748" s="17">
        <v>0</v>
      </c>
      <c r="C1748" s="17">
        <v>1</v>
      </c>
      <c r="D1748" s="11">
        <v>3</v>
      </c>
      <c r="E1748" s="11">
        <v>7</v>
      </c>
      <c r="F1748" s="11">
        <v>94200</v>
      </c>
      <c r="G1748" s="11">
        <v>3</v>
      </c>
      <c r="H1748" s="11">
        <v>94200</v>
      </c>
      <c r="I1748" s="11">
        <v>70</v>
      </c>
      <c r="J1748" s="11">
        <v>530000</v>
      </c>
    </row>
    <row r="1749" spans="1:10">
      <c r="A1749" s="20">
        <v>0</v>
      </c>
      <c r="B1749" s="17">
        <v>0</v>
      </c>
      <c r="C1749" s="17">
        <v>1</v>
      </c>
      <c r="D1749" s="11">
        <v>4</v>
      </c>
      <c r="E1749" s="11">
        <v>5</v>
      </c>
      <c r="F1749" s="11">
        <v>17280</v>
      </c>
      <c r="G1749" s="11">
        <v>4</v>
      </c>
      <c r="H1749" s="11">
        <v>17280</v>
      </c>
      <c r="I1749" s="11">
        <v>80</v>
      </c>
      <c r="J1749" s="11">
        <v>79000</v>
      </c>
    </row>
    <row r="1750" spans="1:10">
      <c r="A1750" s="20">
        <v>1</v>
      </c>
      <c r="B1750" s="17">
        <v>0</v>
      </c>
      <c r="C1750" s="17">
        <v>1</v>
      </c>
      <c r="D1750" s="11">
        <v>3</v>
      </c>
      <c r="E1750" s="11">
        <v>7</v>
      </c>
      <c r="F1750" s="11">
        <v>291600</v>
      </c>
      <c r="G1750" s="11">
        <v>5</v>
      </c>
      <c r="H1750" s="11">
        <v>291600</v>
      </c>
      <c r="I1750" s="11">
        <v>210</v>
      </c>
      <c r="J1750" s="11">
        <v>550000</v>
      </c>
    </row>
    <row r="1751" spans="1:10">
      <c r="A1751" s="20">
        <v>0</v>
      </c>
      <c r="B1751" s="17">
        <v>0</v>
      </c>
      <c r="C1751" s="17">
        <v>0</v>
      </c>
      <c r="D1751" s="11">
        <v>2</v>
      </c>
      <c r="E1751" s="11">
        <v>3</v>
      </c>
      <c r="F1751" s="11">
        <v>102900</v>
      </c>
      <c r="G1751" s="11">
        <v>3</v>
      </c>
      <c r="H1751" s="11">
        <v>102900</v>
      </c>
      <c r="I1751" s="11">
        <v>140</v>
      </c>
      <c r="J1751" s="11">
        <v>30000</v>
      </c>
    </row>
    <row r="1752" spans="1:10">
      <c r="A1752" s="20">
        <v>0</v>
      </c>
      <c r="B1752" s="17">
        <v>0</v>
      </c>
      <c r="C1752" s="17">
        <v>1</v>
      </c>
      <c r="D1752" s="11">
        <v>4</v>
      </c>
      <c r="E1752" s="11">
        <v>5</v>
      </c>
      <c r="F1752" s="11">
        <v>162000</v>
      </c>
      <c r="G1752" s="11">
        <v>6</v>
      </c>
      <c r="H1752" s="11">
        <v>162000</v>
      </c>
      <c r="I1752" s="11">
        <v>190</v>
      </c>
      <c r="J1752" s="11">
        <v>325000</v>
      </c>
    </row>
    <row r="1753" spans="1:10">
      <c r="A1753" s="20">
        <v>0</v>
      </c>
      <c r="B1753" s="17">
        <v>0</v>
      </c>
      <c r="C1753" s="17">
        <v>1</v>
      </c>
      <c r="D1753" s="11">
        <v>3</v>
      </c>
      <c r="E1753" s="11">
        <v>4</v>
      </c>
      <c r="F1753" s="11">
        <v>74700</v>
      </c>
      <c r="G1753" s="11">
        <v>6</v>
      </c>
      <c r="H1753" s="11">
        <v>77500</v>
      </c>
      <c r="I1753" s="11">
        <v>80</v>
      </c>
      <c r="J1753" s="11">
        <v>30000</v>
      </c>
    </row>
    <row r="1754" spans="1:10">
      <c r="A1754" s="20">
        <v>1</v>
      </c>
      <c r="B1754" s="17">
        <v>0</v>
      </c>
      <c r="C1754" s="17">
        <v>1</v>
      </c>
      <c r="D1754" s="11">
        <v>4</v>
      </c>
      <c r="E1754" s="11">
        <v>7</v>
      </c>
      <c r="F1754" s="11">
        <v>87800</v>
      </c>
      <c r="G1754" s="11">
        <v>2</v>
      </c>
      <c r="H1754" s="11">
        <v>87800</v>
      </c>
      <c r="I1754" s="11">
        <v>190</v>
      </c>
      <c r="J1754" s="11">
        <v>315000</v>
      </c>
    </row>
    <row r="1755" spans="1:10">
      <c r="A1755" s="20">
        <v>1</v>
      </c>
      <c r="B1755" s="17">
        <v>0</v>
      </c>
      <c r="C1755" s="17">
        <v>1</v>
      </c>
      <c r="D1755" s="11">
        <v>3</v>
      </c>
      <c r="E1755" s="11">
        <v>5</v>
      </c>
      <c r="F1755" s="11">
        <v>60000</v>
      </c>
      <c r="G1755" s="11">
        <v>2</v>
      </c>
      <c r="H1755" s="11">
        <v>60000</v>
      </c>
      <c r="I1755" s="11">
        <v>80</v>
      </c>
      <c r="J1755" s="11">
        <v>330000</v>
      </c>
    </row>
    <row r="1756" spans="1:10">
      <c r="A1756" s="20">
        <v>0</v>
      </c>
      <c r="B1756" s="17">
        <v>0</v>
      </c>
      <c r="C1756" s="17">
        <v>1</v>
      </c>
      <c r="D1756" s="11">
        <v>3</v>
      </c>
      <c r="E1756" s="11">
        <v>4</v>
      </c>
      <c r="F1756" s="11">
        <v>88190</v>
      </c>
      <c r="G1756" s="11">
        <v>7</v>
      </c>
      <c r="H1756" s="11">
        <v>88190</v>
      </c>
      <c r="I1756" s="11">
        <v>170</v>
      </c>
      <c r="J1756" s="11">
        <v>100000</v>
      </c>
    </row>
    <row r="1757" spans="1:10">
      <c r="A1757" s="20">
        <v>0</v>
      </c>
      <c r="B1757" s="17">
        <v>0</v>
      </c>
      <c r="C1757" s="17">
        <v>1</v>
      </c>
      <c r="D1757" s="11">
        <v>3</v>
      </c>
      <c r="E1757" s="11">
        <v>6</v>
      </c>
      <c r="F1757" s="11">
        <v>84300</v>
      </c>
      <c r="G1757" s="11">
        <v>2</v>
      </c>
      <c r="H1757" s="11">
        <v>84300</v>
      </c>
      <c r="I1757" s="11">
        <v>180</v>
      </c>
      <c r="J1757" s="11">
        <v>135000</v>
      </c>
    </row>
    <row r="1758" spans="1:10">
      <c r="A1758" s="20">
        <v>1</v>
      </c>
      <c r="B1758" s="17">
        <v>0</v>
      </c>
      <c r="C1758" s="17">
        <v>1</v>
      </c>
      <c r="D1758" s="11">
        <v>5</v>
      </c>
      <c r="E1758" s="11">
        <v>7</v>
      </c>
      <c r="F1758" s="11">
        <v>73800</v>
      </c>
      <c r="G1758" s="11">
        <v>2</v>
      </c>
      <c r="H1758" s="11">
        <v>73800</v>
      </c>
      <c r="I1758" s="11">
        <v>250</v>
      </c>
      <c r="J1758" s="11">
        <v>240000</v>
      </c>
    </row>
    <row r="1759" spans="1:10">
      <c r="A1759" s="20">
        <v>0</v>
      </c>
      <c r="B1759" s="17">
        <v>0</v>
      </c>
      <c r="C1759" s="17">
        <v>1</v>
      </c>
      <c r="D1759" s="11">
        <v>3</v>
      </c>
      <c r="E1759" s="11">
        <v>7</v>
      </c>
      <c r="F1759" s="11">
        <v>28940</v>
      </c>
      <c r="G1759" s="11">
        <v>2</v>
      </c>
      <c r="H1759" s="11">
        <v>28940</v>
      </c>
      <c r="I1759" s="11">
        <v>80</v>
      </c>
      <c r="J1759" s="11">
        <v>15000</v>
      </c>
    </row>
    <row r="1760" spans="1:10">
      <c r="A1760" s="20">
        <v>1</v>
      </c>
      <c r="B1760" s="17">
        <v>0</v>
      </c>
      <c r="C1760" s="17">
        <v>1</v>
      </c>
      <c r="D1760" s="11">
        <v>2</v>
      </c>
      <c r="E1760" s="11">
        <v>4</v>
      </c>
      <c r="F1760" s="11">
        <v>37500</v>
      </c>
      <c r="G1760" s="11">
        <v>2</v>
      </c>
      <c r="H1760" s="11">
        <v>37500</v>
      </c>
      <c r="I1760" s="11">
        <v>360</v>
      </c>
      <c r="J1760" s="11">
        <v>225000</v>
      </c>
    </row>
    <row r="1761" spans="1:10">
      <c r="A1761" s="20">
        <v>1</v>
      </c>
      <c r="B1761" s="17">
        <v>0</v>
      </c>
      <c r="C1761" s="17">
        <v>1</v>
      </c>
      <c r="D1761" s="11">
        <v>3</v>
      </c>
      <c r="E1761" s="11">
        <v>5</v>
      </c>
      <c r="F1761" s="11">
        <v>17900</v>
      </c>
      <c r="G1761" s="11">
        <v>4</v>
      </c>
      <c r="H1761" s="11">
        <v>35800</v>
      </c>
      <c r="I1761" s="11">
        <v>130</v>
      </c>
      <c r="J1761" s="11">
        <v>160000</v>
      </c>
    </row>
    <row r="1762" spans="1:10">
      <c r="A1762" s="20">
        <v>0</v>
      </c>
      <c r="B1762" s="17">
        <v>0</v>
      </c>
      <c r="C1762" s="17">
        <v>0</v>
      </c>
      <c r="D1762" s="11">
        <v>4</v>
      </c>
      <c r="E1762" s="11">
        <v>5</v>
      </c>
      <c r="F1762" s="11">
        <v>98600</v>
      </c>
      <c r="G1762" s="11">
        <v>10</v>
      </c>
      <c r="H1762" s="11">
        <v>98600</v>
      </c>
      <c r="I1762" s="11">
        <v>160</v>
      </c>
      <c r="J1762" s="11">
        <v>15000</v>
      </c>
    </row>
    <row r="1763" spans="1:10">
      <c r="A1763" s="20">
        <v>0</v>
      </c>
      <c r="B1763" s="17">
        <v>0</v>
      </c>
      <c r="C1763" s="17">
        <v>1</v>
      </c>
      <c r="D1763" s="11">
        <v>2</v>
      </c>
      <c r="E1763" s="11">
        <v>3</v>
      </c>
      <c r="F1763" s="11">
        <v>125000</v>
      </c>
      <c r="G1763" s="11">
        <v>3</v>
      </c>
      <c r="H1763" s="11">
        <v>125000</v>
      </c>
      <c r="I1763" s="11">
        <v>90</v>
      </c>
      <c r="J1763" s="11">
        <v>190000</v>
      </c>
    </row>
    <row r="1764" spans="1:10">
      <c r="A1764" s="20">
        <v>0</v>
      </c>
      <c r="B1764" s="17">
        <v>0</v>
      </c>
      <c r="C1764" s="17">
        <v>1</v>
      </c>
      <c r="D1764" s="11">
        <v>4</v>
      </c>
      <c r="E1764" s="11">
        <v>6</v>
      </c>
      <c r="F1764" s="11">
        <v>98300</v>
      </c>
      <c r="G1764" s="11">
        <v>5</v>
      </c>
      <c r="H1764" s="11">
        <v>103400</v>
      </c>
      <c r="I1764" s="11">
        <v>200</v>
      </c>
      <c r="J1764" s="11">
        <v>39000</v>
      </c>
    </row>
    <row r="1765" spans="1:10">
      <c r="A1765" s="20">
        <v>1</v>
      </c>
      <c r="B1765" s="17">
        <v>0</v>
      </c>
      <c r="C1765" s="17">
        <v>1</v>
      </c>
      <c r="D1765" s="11">
        <v>3</v>
      </c>
      <c r="E1765" s="11">
        <v>7</v>
      </c>
      <c r="F1765" s="11">
        <v>100000</v>
      </c>
      <c r="G1765" s="11">
        <v>3</v>
      </c>
      <c r="H1765" s="11">
        <v>100000</v>
      </c>
      <c r="I1765" s="11">
        <v>40</v>
      </c>
      <c r="J1765" s="11">
        <v>250000</v>
      </c>
    </row>
    <row r="1766" spans="1:10">
      <c r="A1766" s="20">
        <v>0</v>
      </c>
      <c r="B1766" s="17">
        <v>0</v>
      </c>
      <c r="C1766" s="17">
        <v>1</v>
      </c>
      <c r="D1766" s="11">
        <v>4</v>
      </c>
      <c r="E1766" s="11">
        <v>10</v>
      </c>
      <c r="F1766" s="11">
        <v>92200</v>
      </c>
      <c r="G1766" s="11">
        <v>2</v>
      </c>
      <c r="H1766" s="11">
        <v>92200</v>
      </c>
      <c r="I1766" s="11">
        <v>170</v>
      </c>
      <c r="J1766" s="11">
        <v>385000</v>
      </c>
    </row>
    <row r="1767" spans="1:10">
      <c r="A1767" s="20">
        <v>1</v>
      </c>
      <c r="B1767" s="17">
        <v>0</v>
      </c>
      <c r="C1767" s="17">
        <v>1</v>
      </c>
      <c r="D1767" s="11">
        <v>4</v>
      </c>
      <c r="E1767" s="11">
        <v>7</v>
      </c>
      <c r="F1767" s="11">
        <v>157200</v>
      </c>
      <c r="G1767" s="11">
        <v>2</v>
      </c>
      <c r="H1767" s="11">
        <v>191800</v>
      </c>
      <c r="I1767" s="11">
        <v>140</v>
      </c>
      <c r="J1767" s="11">
        <v>220000</v>
      </c>
    </row>
    <row r="1768" spans="1:10">
      <c r="A1768" s="20">
        <v>0</v>
      </c>
      <c r="B1768" s="17">
        <v>0</v>
      </c>
      <c r="C1768" s="17">
        <v>1</v>
      </c>
      <c r="D1768" s="11">
        <v>3</v>
      </c>
      <c r="E1768" s="11">
        <v>4</v>
      </c>
      <c r="F1768" s="11">
        <v>76800</v>
      </c>
      <c r="G1768" s="11">
        <v>3</v>
      </c>
      <c r="H1768" s="11">
        <v>76800</v>
      </c>
      <c r="I1768" s="11">
        <v>100</v>
      </c>
      <c r="J1768" s="11">
        <v>350000</v>
      </c>
    </row>
    <row r="1769" spans="1:10">
      <c r="A1769" s="20">
        <v>0</v>
      </c>
      <c r="B1769" s="17">
        <v>0</v>
      </c>
      <c r="C1769" s="17">
        <v>1</v>
      </c>
      <c r="D1769" s="11">
        <v>3</v>
      </c>
      <c r="E1769" s="11">
        <v>9</v>
      </c>
      <c r="F1769" s="11">
        <v>85200</v>
      </c>
      <c r="G1769" s="11">
        <v>2</v>
      </c>
      <c r="H1769" s="11">
        <v>85200</v>
      </c>
      <c r="I1769" s="11">
        <v>290</v>
      </c>
      <c r="J1769" s="11">
        <v>450000</v>
      </c>
    </row>
    <row r="1770" spans="1:10">
      <c r="A1770" s="20">
        <v>0</v>
      </c>
      <c r="B1770" s="17">
        <v>0</v>
      </c>
      <c r="C1770" s="17">
        <v>1</v>
      </c>
      <c r="D1770" s="11">
        <v>3</v>
      </c>
      <c r="E1770" s="11">
        <v>4</v>
      </c>
      <c r="F1770" s="11">
        <v>99500</v>
      </c>
      <c r="G1770" s="11">
        <v>4</v>
      </c>
      <c r="H1770" s="11">
        <v>99500</v>
      </c>
      <c r="I1770" s="11">
        <v>350</v>
      </c>
      <c r="J1770" s="11">
        <v>289000</v>
      </c>
    </row>
    <row r="1771" spans="1:10">
      <c r="A1771" s="20">
        <v>1</v>
      </c>
      <c r="B1771" s="17">
        <v>0</v>
      </c>
      <c r="C1771" s="17">
        <v>1</v>
      </c>
      <c r="D1771" s="11">
        <v>4</v>
      </c>
      <c r="E1771" s="11">
        <v>12</v>
      </c>
      <c r="F1771" s="11">
        <v>245000</v>
      </c>
      <c r="G1771" s="11">
        <v>4</v>
      </c>
      <c r="H1771" s="11">
        <v>245000</v>
      </c>
      <c r="I1771" s="11">
        <v>250</v>
      </c>
      <c r="J1771" s="11">
        <v>850000</v>
      </c>
    </row>
    <row r="1772" spans="1:10">
      <c r="A1772" s="20">
        <v>0</v>
      </c>
      <c r="B1772" s="17">
        <v>0</v>
      </c>
      <c r="C1772" s="17">
        <v>1</v>
      </c>
      <c r="D1772" s="11">
        <v>5</v>
      </c>
      <c r="E1772" s="11">
        <v>10</v>
      </c>
      <c r="F1772" s="11">
        <v>124200</v>
      </c>
      <c r="G1772" s="11">
        <v>2</v>
      </c>
      <c r="H1772" s="11">
        <v>124200</v>
      </c>
      <c r="I1772" s="11">
        <v>250</v>
      </c>
      <c r="J1772" s="11">
        <v>340000</v>
      </c>
    </row>
    <row r="1773" spans="1:10">
      <c r="A1773" s="20">
        <v>1</v>
      </c>
      <c r="B1773" s="17">
        <v>0</v>
      </c>
      <c r="C1773" s="17">
        <v>1</v>
      </c>
      <c r="D1773" s="11">
        <v>3</v>
      </c>
      <c r="E1773" s="11">
        <v>6</v>
      </c>
      <c r="F1773" s="11">
        <v>16600</v>
      </c>
      <c r="G1773" s="11">
        <v>3</v>
      </c>
      <c r="H1773" s="11">
        <v>16600</v>
      </c>
      <c r="I1773" s="11">
        <v>90</v>
      </c>
      <c r="J1773" s="11">
        <v>160000</v>
      </c>
    </row>
    <row r="1774" spans="1:10">
      <c r="A1774" s="20">
        <v>1</v>
      </c>
      <c r="B1774" s="17">
        <v>0</v>
      </c>
      <c r="C1774" s="17">
        <v>1</v>
      </c>
      <c r="D1774" s="11">
        <v>4</v>
      </c>
      <c r="E1774" s="11">
        <v>6</v>
      </c>
      <c r="F1774" s="11">
        <v>110600</v>
      </c>
      <c r="G1774" s="11">
        <v>6</v>
      </c>
      <c r="H1774" s="11">
        <v>110600</v>
      </c>
      <c r="I1774" s="11">
        <v>120</v>
      </c>
      <c r="J1774" s="11">
        <v>300000</v>
      </c>
    </row>
    <row r="1775" spans="1:10">
      <c r="A1775" s="20">
        <v>1</v>
      </c>
      <c r="B1775" s="17">
        <v>0</v>
      </c>
      <c r="C1775" s="17">
        <v>1</v>
      </c>
      <c r="D1775" s="11">
        <v>3</v>
      </c>
      <c r="E1775" s="11">
        <v>4</v>
      </c>
      <c r="F1775" s="11">
        <v>35400</v>
      </c>
      <c r="G1775" s="11">
        <v>7</v>
      </c>
      <c r="H1775" s="11">
        <v>35400</v>
      </c>
      <c r="I1775" s="11">
        <v>140</v>
      </c>
      <c r="J1775" s="11">
        <v>120000</v>
      </c>
    </row>
    <row r="1776" spans="1:10">
      <c r="A1776" s="20">
        <v>0</v>
      </c>
      <c r="B1776" s="17">
        <v>0</v>
      </c>
      <c r="C1776" s="17">
        <v>1</v>
      </c>
      <c r="D1776" s="11">
        <v>2</v>
      </c>
      <c r="E1776" s="11">
        <v>5</v>
      </c>
      <c r="F1776" s="11">
        <v>29050</v>
      </c>
      <c r="G1776" s="11">
        <v>2</v>
      </c>
      <c r="H1776" s="11">
        <v>29050</v>
      </c>
      <c r="I1776" s="11">
        <v>100</v>
      </c>
      <c r="J1776" s="11">
        <v>70000</v>
      </c>
    </row>
    <row r="1777" spans="1:10">
      <c r="A1777" s="20">
        <v>1</v>
      </c>
      <c r="B1777" s="17">
        <v>0</v>
      </c>
      <c r="C1777" s="17">
        <v>1</v>
      </c>
      <c r="D1777" s="11">
        <v>3</v>
      </c>
      <c r="E1777" s="11">
        <v>10</v>
      </c>
      <c r="F1777" s="11">
        <v>87000</v>
      </c>
      <c r="G1777" s="11">
        <v>2</v>
      </c>
      <c r="H1777" s="11">
        <v>97140</v>
      </c>
      <c r="I1777" s="11">
        <v>300</v>
      </c>
      <c r="J1777" s="11">
        <v>600000</v>
      </c>
    </row>
    <row r="1778" spans="1:10">
      <c r="A1778" s="20">
        <v>0</v>
      </c>
      <c r="B1778" s="17">
        <v>0</v>
      </c>
      <c r="C1778" s="17">
        <v>1</v>
      </c>
      <c r="D1778" s="11">
        <v>3</v>
      </c>
      <c r="E1778" s="11">
        <v>4</v>
      </c>
      <c r="F1778" s="11">
        <v>84700</v>
      </c>
      <c r="G1778" s="11">
        <v>2</v>
      </c>
      <c r="H1778" s="11">
        <v>84700</v>
      </c>
      <c r="I1778" s="11">
        <v>150</v>
      </c>
      <c r="J1778" s="11">
        <v>136000</v>
      </c>
    </row>
    <row r="1779" spans="1:10">
      <c r="A1779" s="20">
        <v>0</v>
      </c>
      <c r="B1779" s="17">
        <v>0</v>
      </c>
      <c r="C1779" s="17">
        <v>1</v>
      </c>
      <c r="D1779" s="11">
        <v>3</v>
      </c>
      <c r="E1779" s="11">
        <v>6</v>
      </c>
      <c r="F1779" s="11">
        <v>123200</v>
      </c>
      <c r="G1779" s="11">
        <v>4</v>
      </c>
      <c r="H1779" s="11">
        <v>123200</v>
      </c>
      <c r="I1779" s="11">
        <v>120</v>
      </c>
      <c r="J1779" s="11">
        <v>90000</v>
      </c>
    </row>
    <row r="1780" spans="1:10">
      <c r="A1780" s="20">
        <v>1</v>
      </c>
      <c r="B1780" s="17">
        <v>0</v>
      </c>
      <c r="C1780" s="17">
        <v>1</v>
      </c>
      <c r="D1780" s="11">
        <v>3</v>
      </c>
      <c r="E1780" s="11">
        <v>7</v>
      </c>
      <c r="F1780" s="11">
        <v>91920</v>
      </c>
      <c r="G1780" s="11">
        <v>2</v>
      </c>
      <c r="H1780" s="11">
        <v>91920</v>
      </c>
      <c r="I1780" s="11">
        <v>560</v>
      </c>
      <c r="J1780" s="11">
        <v>250000</v>
      </c>
    </row>
    <row r="1781" spans="1:10">
      <c r="A1781" s="20">
        <v>0</v>
      </c>
      <c r="B1781" s="17">
        <v>0</v>
      </c>
      <c r="C1781" s="17">
        <v>1</v>
      </c>
      <c r="D1781" s="11">
        <v>3</v>
      </c>
      <c r="E1781" s="11">
        <v>4</v>
      </c>
      <c r="F1781" s="11">
        <v>128200</v>
      </c>
      <c r="G1781" s="11">
        <v>4</v>
      </c>
      <c r="H1781" s="11">
        <v>128200</v>
      </c>
      <c r="I1781" s="11">
        <v>70</v>
      </c>
      <c r="J1781" s="11">
        <v>235000</v>
      </c>
    </row>
    <row r="1782" spans="1:10">
      <c r="A1782" s="20">
        <v>0</v>
      </c>
      <c r="B1782" s="17">
        <v>0</v>
      </c>
      <c r="C1782" s="17">
        <v>1</v>
      </c>
      <c r="D1782" s="11">
        <v>2</v>
      </c>
      <c r="E1782" s="11">
        <v>8</v>
      </c>
      <c r="F1782" s="11">
        <v>247800</v>
      </c>
      <c r="G1782" s="11">
        <v>3</v>
      </c>
      <c r="H1782" s="11">
        <v>247800</v>
      </c>
      <c r="I1782" s="11">
        <v>150</v>
      </c>
      <c r="J1782" s="11">
        <v>250000</v>
      </c>
    </row>
    <row r="1783" spans="1:10">
      <c r="A1783" s="20">
        <v>0</v>
      </c>
      <c r="B1783" s="17">
        <v>0</v>
      </c>
      <c r="C1783" s="17">
        <v>1</v>
      </c>
      <c r="D1783" s="11">
        <v>4</v>
      </c>
      <c r="E1783" s="11">
        <v>7</v>
      </c>
      <c r="F1783" s="11">
        <v>103900</v>
      </c>
      <c r="G1783" s="11">
        <v>2</v>
      </c>
      <c r="H1783" s="11">
        <v>103900</v>
      </c>
      <c r="I1783" s="11">
        <v>100</v>
      </c>
      <c r="J1783" s="11">
        <v>260000</v>
      </c>
    </row>
    <row r="1784" spans="1:10">
      <c r="A1784" s="20">
        <v>1</v>
      </c>
      <c r="B1784" s="17">
        <v>0</v>
      </c>
      <c r="C1784" s="17">
        <v>1</v>
      </c>
      <c r="D1784" s="11">
        <v>3</v>
      </c>
      <c r="E1784" s="11">
        <v>4</v>
      </c>
      <c r="F1784" s="11">
        <v>82000</v>
      </c>
      <c r="G1784" s="11">
        <v>3</v>
      </c>
      <c r="H1784" s="11">
        <v>82000</v>
      </c>
      <c r="I1784" s="11">
        <v>410</v>
      </c>
      <c r="J1784" s="11">
        <v>190000</v>
      </c>
    </row>
    <row r="1785" spans="1:10">
      <c r="A1785" s="20">
        <v>0</v>
      </c>
      <c r="B1785" s="17">
        <v>0</v>
      </c>
      <c r="C1785" s="17">
        <v>1</v>
      </c>
      <c r="D1785" s="11">
        <v>5</v>
      </c>
      <c r="E1785" s="11">
        <v>9</v>
      </c>
      <c r="F1785" s="11">
        <v>191000</v>
      </c>
      <c r="G1785" s="11">
        <v>6</v>
      </c>
      <c r="H1785" s="11">
        <v>191000</v>
      </c>
      <c r="I1785" s="11">
        <v>200</v>
      </c>
      <c r="J1785" s="11">
        <v>400000</v>
      </c>
    </row>
    <row r="1786" spans="1:10">
      <c r="A1786" s="20">
        <v>1</v>
      </c>
      <c r="B1786" s="17">
        <v>0</v>
      </c>
      <c r="C1786" s="17">
        <v>1</v>
      </c>
      <c r="D1786" s="11">
        <v>3</v>
      </c>
      <c r="E1786" s="11">
        <v>7</v>
      </c>
      <c r="F1786" s="11">
        <v>53400</v>
      </c>
      <c r="G1786" s="11">
        <v>5</v>
      </c>
      <c r="H1786" s="11">
        <v>53400</v>
      </c>
      <c r="I1786" s="11">
        <v>110</v>
      </c>
      <c r="J1786" s="11">
        <v>190000</v>
      </c>
    </row>
    <row r="1787" spans="1:10">
      <c r="A1787" s="20">
        <v>0</v>
      </c>
      <c r="B1787" s="17">
        <v>0</v>
      </c>
      <c r="C1787" s="17">
        <v>1</v>
      </c>
      <c r="D1787" s="11">
        <v>2</v>
      </c>
      <c r="E1787" s="11">
        <v>8</v>
      </c>
      <c r="F1787" s="11">
        <v>200000</v>
      </c>
      <c r="G1787" s="11">
        <v>2</v>
      </c>
      <c r="H1787" s="11">
        <v>200000</v>
      </c>
      <c r="I1787" s="11">
        <v>90</v>
      </c>
      <c r="J1787" s="11">
        <v>250000</v>
      </c>
    </row>
    <row r="1788" spans="1:10">
      <c r="A1788" s="20">
        <v>0</v>
      </c>
      <c r="B1788" s="17">
        <v>0</v>
      </c>
      <c r="C1788" s="17">
        <v>1</v>
      </c>
      <c r="D1788" s="11">
        <v>2</v>
      </c>
      <c r="E1788" s="11">
        <v>4</v>
      </c>
      <c r="F1788" s="11">
        <v>67400</v>
      </c>
      <c r="G1788" s="11">
        <v>2</v>
      </c>
      <c r="H1788" s="11">
        <v>67400</v>
      </c>
      <c r="I1788" s="11">
        <v>80</v>
      </c>
      <c r="J1788" s="11">
        <v>260000</v>
      </c>
    </row>
    <row r="1789" spans="1:10">
      <c r="A1789" s="20">
        <v>0</v>
      </c>
      <c r="B1789" s="17">
        <v>0</v>
      </c>
      <c r="C1789" s="17">
        <v>1</v>
      </c>
      <c r="D1789" s="11">
        <v>4</v>
      </c>
      <c r="E1789" s="11">
        <v>7</v>
      </c>
      <c r="F1789" s="11">
        <v>100000</v>
      </c>
      <c r="G1789" s="11">
        <v>5</v>
      </c>
      <c r="H1789" s="11">
        <v>100000</v>
      </c>
      <c r="I1789" s="11">
        <v>130</v>
      </c>
      <c r="J1789" s="11">
        <v>350000</v>
      </c>
    </row>
    <row r="1790" spans="1:10">
      <c r="A1790" s="20">
        <v>0</v>
      </c>
      <c r="B1790" s="17">
        <v>0</v>
      </c>
      <c r="C1790" s="17">
        <v>1</v>
      </c>
      <c r="D1790" s="11">
        <v>3</v>
      </c>
      <c r="E1790" s="11">
        <v>6</v>
      </c>
      <c r="F1790" s="11">
        <v>95020</v>
      </c>
      <c r="G1790" s="11">
        <v>5</v>
      </c>
      <c r="H1790" s="11">
        <v>95020</v>
      </c>
      <c r="I1790" s="11">
        <v>400</v>
      </c>
      <c r="J1790" s="11">
        <v>50000</v>
      </c>
    </row>
    <row r="1791" spans="1:10">
      <c r="A1791" s="20">
        <v>1</v>
      </c>
      <c r="B1791" s="17">
        <v>0</v>
      </c>
      <c r="C1791" s="17">
        <v>1</v>
      </c>
      <c r="D1791" s="11">
        <v>2</v>
      </c>
      <c r="E1791" s="11">
        <v>4</v>
      </c>
      <c r="F1791" s="11">
        <v>25500</v>
      </c>
      <c r="G1791" s="11">
        <v>2</v>
      </c>
      <c r="H1791" s="11">
        <v>25500</v>
      </c>
      <c r="I1791" s="11">
        <v>120</v>
      </c>
      <c r="J1791" s="11">
        <v>800000</v>
      </c>
    </row>
    <row r="1792" spans="1:10">
      <c r="A1792" s="20">
        <v>1</v>
      </c>
      <c r="B1792" s="17">
        <v>0</v>
      </c>
      <c r="C1792" s="17">
        <v>1</v>
      </c>
      <c r="D1792" s="11">
        <v>4</v>
      </c>
      <c r="E1792" s="11">
        <v>7</v>
      </c>
      <c r="F1792" s="11">
        <v>173800</v>
      </c>
      <c r="G1792" s="11">
        <v>3</v>
      </c>
      <c r="H1792" s="11">
        <v>173800</v>
      </c>
      <c r="I1792" s="11">
        <v>110</v>
      </c>
      <c r="J1792" s="11">
        <v>350000</v>
      </c>
    </row>
    <row r="1793" spans="1:10">
      <c r="A1793" s="20">
        <v>0</v>
      </c>
      <c r="B1793" s="17">
        <v>0</v>
      </c>
      <c r="C1793" s="17">
        <v>1</v>
      </c>
      <c r="D1793" s="11">
        <v>4</v>
      </c>
      <c r="E1793" s="11">
        <v>6</v>
      </c>
      <c r="F1793" s="11">
        <v>80200</v>
      </c>
      <c r="G1793" s="11">
        <v>2</v>
      </c>
      <c r="H1793" s="11">
        <v>80200</v>
      </c>
      <c r="I1793" s="11">
        <v>120</v>
      </c>
      <c r="J1793" s="11">
        <v>400000</v>
      </c>
    </row>
    <row r="1794" spans="1:10">
      <c r="A1794" s="20">
        <v>0</v>
      </c>
      <c r="B1794" s="17">
        <v>0</v>
      </c>
      <c r="C1794" s="17">
        <v>1</v>
      </c>
      <c r="D1794" s="11">
        <v>3</v>
      </c>
      <c r="E1794" s="11">
        <v>6</v>
      </c>
      <c r="F1794" s="11">
        <v>171600</v>
      </c>
      <c r="G1794" s="11">
        <v>5</v>
      </c>
      <c r="H1794" s="11">
        <v>171600</v>
      </c>
      <c r="I1794" s="11">
        <v>250</v>
      </c>
      <c r="J1794" s="11">
        <v>250000</v>
      </c>
    </row>
    <row r="1795" spans="1:10">
      <c r="A1795" s="20">
        <v>1</v>
      </c>
      <c r="B1795" s="17">
        <v>0</v>
      </c>
      <c r="C1795" s="17">
        <v>1</v>
      </c>
      <c r="D1795" s="11">
        <v>1</v>
      </c>
      <c r="E1795" s="11">
        <v>3</v>
      </c>
      <c r="F1795" s="11">
        <v>16600</v>
      </c>
      <c r="G1795" s="11">
        <v>2</v>
      </c>
      <c r="H1795" s="11">
        <v>16600</v>
      </c>
      <c r="I1795" s="11">
        <v>60</v>
      </c>
      <c r="J1795" s="11">
        <v>70000</v>
      </c>
    </row>
    <row r="1796" spans="1:10">
      <c r="A1796" s="20">
        <v>0</v>
      </c>
      <c r="B1796" s="17">
        <v>0</v>
      </c>
      <c r="C1796" s="17">
        <v>1</v>
      </c>
      <c r="D1796" s="11">
        <v>5</v>
      </c>
      <c r="E1796" s="11">
        <v>11</v>
      </c>
      <c r="F1796" s="11">
        <v>90000</v>
      </c>
      <c r="G1796" s="11">
        <v>4</v>
      </c>
      <c r="H1796" s="11">
        <v>90000</v>
      </c>
      <c r="I1796" s="11">
        <v>150</v>
      </c>
      <c r="J1796" s="11">
        <v>299000</v>
      </c>
    </row>
    <row r="1797" spans="1:10">
      <c r="A1797" s="20">
        <v>0</v>
      </c>
      <c r="B1797" s="17">
        <v>0</v>
      </c>
      <c r="C1797" s="17">
        <v>1</v>
      </c>
      <c r="D1797" s="11">
        <v>3</v>
      </c>
      <c r="E1797" s="11">
        <v>5</v>
      </c>
      <c r="F1797" s="11">
        <v>181000</v>
      </c>
      <c r="G1797" s="11">
        <v>2</v>
      </c>
      <c r="H1797" s="11">
        <v>181000</v>
      </c>
      <c r="I1797" s="11">
        <v>100</v>
      </c>
      <c r="J1797" s="11">
        <v>350000</v>
      </c>
    </row>
    <row r="1798" spans="1:10">
      <c r="A1798" s="20">
        <v>0</v>
      </c>
      <c r="B1798" s="17">
        <v>0</v>
      </c>
      <c r="C1798" s="17">
        <v>1</v>
      </c>
      <c r="D1798" s="11">
        <v>3</v>
      </c>
      <c r="E1798" s="11">
        <v>5</v>
      </c>
      <c r="F1798" s="11">
        <v>56200</v>
      </c>
      <c r="G1798" s="11">
        <v>3</v>
      </c>
      <c r="H1798" s="11">
        <v>97100</v>
      </c>
      <c r="I1798" s="11">
        <v>120</v>
      </c>
      <c r="J1798" s="11">
        <v>125000</v>
      </c>
    </row>
    <row r="1799" spans="1:10">
      <c r="A1799" s="20">
        <v>1</v>
      </c>
      <c r="B1799" s="17">
        <v>0</v>
      </c>
      <c r="C1799" s="17">
        <v>1</v>
      </c>
      <c r="D1799" s="11">
        <v>2</v>
      </c>
      <c r="E1799" s="11">
        <v>6</v>
      </c>
      <c r="F1799" s="11">
        <v>166000</v>
      </c>
      <c r="G1799" s="11">
        <v>2</v>
      </c>
      <c r="H1799" s="11">
        <v>166000</v>
      </c>
      <c r="I1799" s="11">
        <v>130</v>
      </c>
      <c r="J1799" s="11">
        <v>671000</v>
      </c>
    </row>
    <row r="1800" spans="1:10">
      <c r="A1800" s="20">
        <v>1</v>
      </c>
      <c r="B1800" s="17">
        <v>0</v>
      </c>
      <c r="C1800" s="17">
        <v>1</v>
      </c>
      <c r="D1800" s="11">
        <v>4</v>
      </c>
      <c r="E1800" s="11">
        <v>8</v>
      </c>
      <c r="F1800" s="11">
        <v>203350</v>
      </c>
      <c r="G1800" s="11">
        <v>3</v>
      </c>
      <c r="H1800" s="11">
        <v>203350</v>
      </c>
      <c r="I1800" s="11">
        <v>290</v>
      </c>
      <c r="J1800" s="11">
        <v>390000</v>
      </c>
    </row>
    <row r="1801" spans="1:10">
      <c r="A1801" s="20">
        <v>0</v>
      </c>
      <c r="B1801" s="17">
        <v>0</v>
      </c>
      <c r="C1801" s="17">
        <v>0</v>
      </c>
      <c r="D1801" s="11">
        <v>4</v>
      </c>
      <c r="E1801" s="11">
        <v>5</v>
      </c>
      <c r="F1801" s="11">
        <v>47300</v>
      </c>
      <c r="G1801" s="11">
        <v>4</v>
      </c>
      <c r="H1801" s="11">
        <v>47300</v>
      </c>
      <c r="I1801" s="11">
        <v>200</v>
      </c>
      <c r="J1801" s="11">
        <v>60000</v>
      </c>
    </row>
    <row r="1802" spans="1:10">
      <c r="A1802" s="20">
        <v>1</v>
      </c>
      <c r="B1802" s="17">
        <v>0</v>
      </c>
      <c r="C1802" s="17">
        <v>1</v>
      </c>
      <c r="D1802" s="11">
        <v>3</v>
      </c>
      <c r="E1802" s="11">
        <v>6</v>
      </c>
      <c r="F1802" s="11">
        <v>179430</v>
      </c>
      <c r="G1802" s="11">
        <v>2</v>
      </c>
      <c r="H1802" s="11">
        <v>179430</v>
      </c>
      <c r="I1802" s="11">
        <v>170</v>
      </c>
      <c r="J1802" s="11">
        <v>300000</v>
      </c>
    </row>
    <row r="1803" spans="1:10">
      <c r="A1803" s="20">
        <v>0</v>
      </c>
      <c r="B1803" s="17">
        <v>0</v>
      </c>
      <c r="C1803" s="17">
        <v>1</v>
      </c>
      <c r="D1803" s="11">
        <v>2</v>
      </c>
      <c r="E1803" s="11">
        <v>4</v>
      </c>
      <c r="F1803" s="11">
        <v>55400</v>
      </c>
      <c r="G1803" s="11">
        <v>3</v>
      </c>
      <c r="H1803" s="11">
        <v>55400</v>
      </c>
      <c r="I1803" s="11">
        <v>90</v>
      </c>
      <c r="J1803" s="11">
        <v>100000</v>
      </c>
    </row>
    <row r="1804" spans="1:10">
      <c r="A1804" s="20">
        <v>0</v>
      </c>
      <c r="B1804" s="17">
        <v>0</v>
      </c>
      <c r="C1804" s="17">
        <v>1</v>
      </c>
      <c r="D1804" s="11">
        <v>3</v>
      </c>
      <c r="E1804" s="11">
        <v>5</v>
      </c>
      <c r="F1804" s="11">
        <v>319000</v>
      </c>
      <c r="G1804" s="11">
        <v>4</v>
      </c>
      <c r="H1804" s="11">
        <v>319000</v>
      </c>
      <c r="I1804" s="11">
        <v>70</v>
      </c>
      <c r="J1804" s="11">
        <v>275000</v>
      </c>
    </row>
    <row r="1805" spans="1:10">
      <c r="A1805" s="20">
        <v>1</v>
      </c>
      <c r="B1805" s="17">
        <v>0</v>
      </c>
      <c r="C1805" s="17">
        <v>1</v>
      </c>
      <c r="D1805" s="11">
        <v>4</v>
      </c>
      <c r="E1805" s="11">
        <v>9</v>
      </c>
      <c r="F1805" s="11">
        <v>429000</v>
      </c>
      <c r="G1805" s="11">
        <v>4</v>
      </c>
      <c r="H1805" s="11">
        <v>429000</v>
      </c>
      <c r="I1805" s="11">
        <v>180</v>
      </c>
      <c r="J1805" s="11">
        <v>600000</v>
      </c>
    </row>
    <row r="1806" spans="1:10">
      <c r="A1806" s="20">
        <v>0</v>
      </c>
      <c r="B1806" s="17">
        <v>0</v>
      </c>
      <c r="C1806" s="17">
        <v>0</v>
      </c>
      <c r="D1806" s="11">
        <v>2</v>
      </c>
      <c r="E1806" s="11">
        <v>3</v>
      </c>
      <c r="F1806" s="11">
        <v>1100</v>
      </c>
      <c r="G1806" s="11">
        <v>5</v>
      </c>
      <c r="H1806" s="11">
        <v>22700</v>
      </c>
      <c r="I1806" s="11">
        <v>100</v>
      </c>
      <c r="J1806" s="11">
        <v>1000</v>
      </c>
    </row>
    <row r="1807" spans="1:10">
      <c r="A1807" s="20">
        <v>0</v>
      </c>
      <c r="B1807" s="17">
        <v>0</v>
      </c>
      <c r="C1807" s="17">
        <v>1</v>
      </c>
      <c r="D1807" s="11">
        <v>2</v>
      </c>
      <c r="E1807" s="11">
        <v>3</v>
      </c>
      <c r="F1807" s="11">
        <v>157500</v>
      </c>
      <c r="G1807" s="11">
        <v>6</v>
      </c>
      <c r="H1807" s="11">
        <v>157500</v>
      </c>
      <c r="I1807" s="11">
        <v>160</v>
      </c>
      <c r="J1807" s="11">
        <v>250000</v>
      </c>
    </row>
    <row r="1808" spans="1:10">
      <c r="A1808" s="20">
        <v>1</v>
      </c>
      <c r="B1808" s="17">
        <v>0</v>
      </c>
      <c r="C1808" s="17">
        <v>1</v>
      </c>
      <c r="D1808" s="11">
        <v>2</v>
      </c>
      <c r="E1808" s="11">
        <v>5</v>
      </c>
      <c r="F1808" s="11">
        <v>210300</v>
      </c>
      <c r="G1808" s="11">
        <v>2</v>
      </c>
      <c r="H1808" s="11">
        <v>210300</v>
      </c>
      <c r="I1808" s="11">
        <v>240</v>
      </c>
      <c r="J1808" s="11">
        <v>300000</v>
      </c>
    </row>
    <row r="1809" spans="1:10">
      <c r="A1809" s="20">
        <v>0</v>
      </c>
      <c r="B1809" s="17">
        <v>0</v>
      </c>
      <c r="C1809" s="17">
        <v>1</v>
      </c>
      <c r="D1809" s="11">
        <v>3</v>
      </c>
      <c r="E1809" s="11">
        <v>5</v>
      </c>
      <c r="F1809" s="11">
        <v>186500</v>
      </c>
      <c r="G1809" s="11">
        <v>4</v>
      </c>
      <c r="H1809" s="11">
        <v>186500</v>
      </c>
      <c r="I1809" s="11">
        <v>400</v>
      </c>
      <c r="J1809" s="11">
        <v>220000</v>
      </c>
    </row>
    <row r="1810" spans="1:10">
      <c r="A1810" s="20">
        <v>0</v>
      </c>
      <c r="B1810" s="17">
        <v>0</v>
      </c>
      <c r="C1810" s="17">
        <v>1</v>
      </c>
      <c r="D1810" s="11">
        <v>4</v>
      </c>
      <c r="E1810" s="11">
        <v>6</v>
      </c>
      <c r="F1810" s="11">
        <v>63200</v>
      </c>
      <c r="G1810" s="11">
        <v>3</v>
      </c>
      <c r="H1810" s="11">
        <v>63200</v>
      </c>
      <c r="I1810" s="11">
        <v>40</v>
      </c>
      <c r="J1810" s="11">
        <v>90000</v>
      </c>
    </row>
    <row r="1811" spans="1:10">
      <c r="A1811" s="20">
        <v>0</v>
      </c>
      <c r="B1811" s="17">
        <v>0</v>
      </c>
      <c r="C1811" s="17">
        <v>1</v>
      </c>
      <c r="D1811" s="11">
        <v>3</v>
      </c>
      <c r="E1811" s="11">
        <v>6</v>
      </c>
      <c r="F1811" s="11">
        <v>91800</v>
      </c>
      <c r="G1811" s="11">
        <v>3</v>
      </c>
      <c r="H1811" s="11">
        <v>91800</v>
      </c>
      <c r="I1811" s="11">
        <v>190</v>
      </c>
      <c r="J1811" s="11">
        <v>162000</v>
      </c>
    </row>
    <row r="1812" spans="1:10">
      <c r="A1812" s="20">
        <v>1</v>
      </c>
      <c r="B1812" s="17">
        <v>0</v>
      </c>
      <c r="C1812" s="17">
        <v>1</v>
      </c>
      <c r="D1812" s="11">
        <v>4</v>
      </c>
      <c r="E1812" s="11">
        <v>5</v>
      </c>
      <c r="F1812" s="11">
        <v>160200</v>
      </c>
      <c r="G1812" s="11">
        <v>2</v>
      </c>
      <c r="H1812" s="11">
        <v>160200</v>
      </c>
      <c r="I1812" s="11">
        <v>180</v>
      </c>
      <c r="J1812" s="11">
        <v>210000</v>
      </c>
    </row>
    <row r="1813" spans="1:10">
      <c r="A1813" s="20">
        <v>0</v>
      </c>
      <c r="B1813" s="17">
        <v>0</v>
      </c>
      <c r="C1813" s="17">
        <v>1</v>
      </c>
      <c r="D1813" s="11">
        <v>4</v>
      </c>
      <c r="E1813" s="11">
        <v>7</v>
      </c>
      <c r="F1813" s="11">
        <v>45000</v>
      </c>
      <c r="G1813" s="11">
        <v>6</v>
      </c>
      <c r="H1813" s="11">
        <v>45000</v>
      </c>
      <c r="I1813" s="11">
        <v>260</v>
      </c>
      <c r="J1813" s="11">
        <v>240000</v>
      </c>
    </row>
    <row r="1814" spans="1:10">
      <c r="A1814" s="20">
        <v>1</v>
      </c>
      <c r="B1814" s="17">
        <v>0</v>
      </c>
      <c r="C1814" s="17">
        <v>1</v>
      </c>
      <c r="D1814" s="11">
        <v>3</v>
      </c>
      <c r="E1814" s="11">
        <v>4</v>
      </c>
      <c r="F1814" s="11">
        <v>134800</v>
      </c>
      <c r="G1814" s="11">
        <v>3</v>
      </c>
      <c r="H1814" s="11">
        <v>134800</v>
      </c>
      <c r="I1814" s="11">
        <v>150</v>
      </c>
      <c r="J1814" s="11">
        <v>215000</v>
      </c>
    </row>
    <row r="1815" spans="1:10">
      <c r="A1815" s="20">
        <v>0</v>
      </c>
      <c r="B1815" s="17">
        <v>0</v>
      </c>
      <c r="C1815" s="17">
        <v>1</v>
      </c>
      <c r="D1815" s="11">
        <v>3</v>
      </c>
      <c r="E1815" s="11">
        <v>6</v>
      </c>
      <c r="F1815" s="11">
        <v>84000</v>
      </c>
      <c r="G1815" s="11">
        <v>3</v>
      </c>
      <c r="H1815" s="11">
        <v>84000</v>
      </c>
      <c r="I1815" s="11">
        <v>100</v>
      </c>
      <c r="J1815" s="11">
        <v>260000</v>
      </c>
    </row>
    <row r="1816" spans="1:10">
      <c r="A1816" s="20">
        <v>0</v>
      </c>
      <c r="B1816" s="17">
        <v>0</v>
      </c>
      <c r="C1816" s="17">
        <v>1</v>
      </c>
      <c r="D1816" s="11">
        <v>3</v>
      </c>
      <c r="E1816" s="11">
        <v>6</v>
      </c>
      <c r="F1816" s="11">
        <v>104840</v>
      </c>
      <c r="G1816" s="11">
        <v>2</v>
      </c>
      <c r="H1816" s="11">
        <v>104840</v>
      </c>
      <c r="I1816" s="11">
        <v>50</v>
      </c>
      <c r="J1816" s="11">
        <v>300000</v>
      </c>
    </row>
    <row r="1817" spans="1:10">
      <c r="A1817" s="20">
        <v>1</v>
      </c>
      <c r="B1817" s="17">
        <v>0</v>
      </c>
      <c r="C1817" s="17">
        <v>0</v>
      </c>
      <c r="D1817" s="11">
        <v>1</v>
      </c>
      <c r="E1817" s="11">
        <v>4</v>
      </c>
      <c r="F1817" s="11">
        <v>60000</v>
      </c>
      <c r="G1817" s="11">
        <v>3</v>
      </c>
      <c r="H1817" s="11">
        <v>116200</v>
      </c>
      <c r="I1817" s="11">
        <v>220</v>
      </c>
      <c r="J1817" s="11">
        <v>60000</v>
      </c>
    </row>
    <row r="1818" spans="1:10">
      <c r="A1818" s="20">
        <v>1</v>
      </c>
      <c r="B1818" s="17">
        <v>0</v>
      </c>
      <c r="C1818" s="17">
        <v>1</v>
      </c>
      <c r="D1818" s="11">
        <v>2</v>
      </c>
      <c r="E1818" s="11">
        <v>4</v>
      </c>
      <c r="F1818" s="11">
        <v>100000</v>
      </c>
      <c r="G1818" s="11">
        <v>4</v>
      </c>
      <c r="H1818" s="11">
        <v>100000</v>
      </c>
      <c r="I1818" s="11">
        <v>200</v>
      </c>
      <c r="J1818" s="11">
        <v>200000</v>
      </c>
    </row>
    <row r="1819" spans="1:10">
      <c r="A1819" s="20">
        <v>0</v>
      </c>
      <c r="B1819" s="17">
        <v>0</v>
      </c>
      <c r="C1819" s="17">
        <v>1</v>
      </c>
      <c r="D1819" s="11">
        <v>3</v>
      </c>
      <c r="E1819" s="11">
        <v>5</v>
      </c>
      <c r="F1819" s="11">
        <v>41240</v>
      </c>
      <c r="G1819" s="11">
        <v>3</v>
      </c>
      <c r="H1819" s="11">
        <v>41240</v>
      </c>
      <c r="I1819" s="11">
        <v>100</v>
      </c>
      <c r="J1819" s="11">
        <v>90000</v>
      </c>
    </row>
    <row r="1820" spans="1:10">
      <c r="A1820" s="20">
        <v>0</v>
      </c>
      <c r="B1820" s="17">
        <v>0</v>
      </c>
      <c r="C1820" s="17">
        <v>1</v>
      </c>
      <c r="D1820" s="11">
        <v>4</v>
      </c>
      <c r="E1820" s="11">
        <v>7</v>
      </c>
      <c r="F1820" s="11">
        <v>117500</v>
      </c>
      <c r="G1820" s="11">
        <v>2</v>
      </c>
      <c r="H1820" s="11">
        <v>117500</v>
      </c>
      <c r="I1820" s="11">
        <v>120</v>
      </c>
      <c r="J1820" s="11">
        <v>395000</v>
      </c>
    </row>
    <row r="1821" spans="1:10">
      <c r="A1821" s="20">
        <v>1</v>
      </c>
      <c r="B1821" s="17">
        <v>0</v>
      </c>
      <c r="C1821" s="17">
        <v>1</v>
      </c>
      <c r="D1821" s="11">
        <v>3</v>
      </c>
      <c r="E1821" s="11">
        <v>6</v>
      </c>
      <c r="F1821" s="11">
        <v>73200</v>
      </c>
      <c r="G1821" s="11">
        <v>2</v>
      </c>
      <c r="H1821" s="11">
        <v>73200</v>
      </c>
      <c r="I1821" s="11">
        <v>110</v>
      </c>
      <c r="J1821" s="11">
        <v>86000</v>
      </c>
    </row>
    <row r="1822" spans="1:10">
      <c r="A1822" s="20">
        <v>0</v>
      </c>
      <c r="B1822" s="17">
        <v>0</v>
      </c>
      <c r="C1822" s="17">
        <v>1</v>
      </c>
      <c r="D1822" s="11">
        <v>3</v>
      </c>
      <c r="E1822" s="11">
        <v>4</v>
      </c>
      <c r="F1822" s="11">
        <v>82300</v>
      </c>
      <c r="G1822" s="11">
        <v>2</v>
      </c>
      <c r="H1822" s="11">
        <v>82300</v>
      </c>
      <c r="I1822" s="11">
        <v>110</v>
      </c>
      <c r="J1822" s="11">
        <v>189000</v>
      </c>
    </row>
    <row r="1823" spans="1:10">
      <c r="A1823" s="20">
        <v>0</v>
      </c>
      <c r="B1823" s="17">
        <v>0</v>
      </c>
      <c r="C1823" s="17">
        <v>1</v>
      </c>
      <c r="D1823" s="11">
        <v>3</v>
      </c>
      <c r="E1823" s="11">
        <v>6</v>
      </c>
      <c r="F1823" s="11">
        <v>53900</v>
      </c>
      <c r="G1823" s="11">
        <v>2</v>
      </c>
      <c r="H1823" s="11">
        <v>53900</v>
      </c>
      <c r="I1823" s="11">
        <v>120</v>
      </c>
      <c r="J1823" s="11">
        <v>50000</v>
      </c>
    </row>
    <row r="1824" spans="1:10">
      <c r="A1824" s="20">
        <v>0</v>
      </c>
      <c r="B1824" s="17">
        <v>0</v>
      </c>
      <c r="C1824" s="17">
        <v>1</v>
      </c>
      <c r="D1824" s="11">
        <v>4</v>
      </c>
      <c r="E1824" s="11">
        <v>5</v>
      </c>
      <c r="F1824" s="11">
        <v>66560</v>
      </c>
      <c r="G1824" s="11">
        <v>4</v>
      </c>
      <c r="H1824" s="11">
        <v>66560</v>
      </c>
      <c r="I1824" s="11">
        <v>250</v>
      </c>
      <c r="J1824" s="11">
        <v>200000</v>
      </c>
    </row>
    <row r="1825" spans="1:10">
      <c r="A1825" s="20">
        <v>1</v>
      </c>
      <c r="B1825" s="17">
        <v>0</v>
      </c>
      <c r="C1825" s="17">
        <v>0</v>
      </c>
      <c r="D1825" s="11">
        <v>1</v>
      </c>
      <c r="E1825" s="11">
        <v>2</v>
      </c>
      <c r="F1825" s="11">
        <v>57000</v>
      </c>
      <c r="G1825" s="11">
        <v>3</v>
      </c>
      <c r="H1825" s="11">
        <v>57000</v>
      </c>
      <c r="I1825" s="11">
        <v>50</v>
      </c>
      <c r="J1825" s="11">
        <v>55000</v>
      </c>
    </row>
    <row r="1826" spans="1:10">
      <c r="A1826" s="20">
        <v>1</v>
      </c>
      <c r="B1826" s="17">
        <v>0</v>
      </c>
      <c r="C1826" s="17">
        <v>1</v>
      </c>
      <c r="D1826" s="11">
        <v>3</v>
      </c>
      <c r="E1826" s="11">
        <v>7</v>
      </c>
      <c r="F1826" s="11">
        <v>121510</v>
      </c>
      <c r="G1826" s="11">
        <v>3</v>
      </c>
      <c r="H1826" s="11">
        <v>121510</v>
      </c>
      <c r="I1826" s="11">
        <v>310</v>
      </c>
      <c r="J1826" s="11">
        <v>300000</v>
      </c>
    </row>
    <row r="1827" spans="1:10">
      <c r="A1827" s="20">
        <v>0</v>
      </c>
      <c r="B1827" s="17">
        <v>0</v>
      </c>
      <c r="C1827" s="17">
        <v>1</v>
      </c>
      <c r="D1827" s="11">
        <v>3</v>
      </c>
      <c r="E1827" s="11">
        <v>5</v>
      </c>
      <c r="F1827" s="11">
        <v>73900</v>
      </c>
      <c r="G1827" s="11">
        <v>4</v>
      </c>
      <c r="H1827" s="11">
        <v>73900</v>
      </c>
      <c r="I1827" s="11">
        <v>250</v>
      </c>
      <c r="J1827" s="11">
        <v>190000</v>
      </c>
    </row>
    <row r="1828" spans="1:10">
      <c r="A1828" s="20">
        <v>0</v>
      </c>
      <c r="B1828" s="17">
        <v>0</v>
      </c>
      <c r="C1828" s="17">
        <v>1</v>
      </c>
      <c r="D1828" s="11">
        <v>2</v>
      </c>
      <c r="E1828" s="11">
        <v>3</v>
      </c>
      <c r="F1828" s="11">
        <v>74330</v>
      </c>
      <c r="G1828" s="11">
        <v>3</v>
      </c>
      <c r="H1828" s="11">
        <v>74330</v>
      </c>
      <c r="I1828" s="11">
        <v>80</v>
      </c>
      <c r="J1828" s="11">
        <v>10000</v>
      </c>
    </row>
    <row r="1829" spans="1:10">
      <c r="A1829" s="20">
        <v>0</v>
      </c>
      <c r="B1829" s="17">
        <v>0</v>
      </c>
      <c r="C1829" s="17">
        <v>1</v>
      </c>
      <c r="D1829" s="11">
        <v>3</v>
      </c>
      <c r="E1829" s="11">
        <v>6</v>
      </c>
      <c r="F1829" s="11">
        <v>253800</v>
      </c>
      <c r="G1829" s="11">
        <v>3</v>
      </c>
      <c r="H1829" s="11">
        <v>253800</v>
      </c>
      <c r="I1829" s="11">
        <v>100</v>
      </c>
      <c r="J1829" s="11">
        <v>290000</v>
      </c>
    </row>
    <row r="1830" spans="1:10">
      <c r="A1830" s="20">
        <v>0</v>
      </c>
      <c r="B1830" s="17">
        <v>0</v>
      </c>
      <c r="C1830" s="17">
        <v>0</v>
      </c>
      <c r="D1830" s="11">
        <v>3</v>
      </c>
      <c r="E1830" s="11">
        <v>4</v>
      </c>
      <c r="F1830" s="11">
        <v>44880</v>
      </c>
      <c r="G1830" s="11">
        <v>7</v>
      </c>
      <c r="H1830" s="11">
        <v>44880</v>
      </c>
      <c r="I1830" s="11">
        <v>80</v>
      </c>
      <c r="J1830" s="11">
        <v>85000</v>
      </c>
    </row>
    <row r="1831" spans="1:10">
      <c r="A1831" s="20">
        <v>0</v>
      </c>
      <c r="B1831" s="17">
        <v>0</v>
      </c>
      <c r="C1831" s="17">
        <v>1</v>
      </c>
      <c r="D1831" s="11">
        <v>2</v>
      </c>
      <c r="E1831" s="11">
        <v>3</v>
      </c>
      <c r="F1831" s="11">
        <v>97800</v>
      </c>
      <c r="G1831" s="11">
        <v>2</v>
      </c>
      <c r="H1831" s="11">
        <v>109900</v>
      </c>
      <c r="I1831" s="11">
        <v>200</v>
      </c>
      <c r="J1831" s="11">
        <v>30000</v>
      </c>
    </row>
    <row r="1832" spans="1:10">
      <c r="A1832" s="20">
        <v>0</v>
      </c>
      <c r="B1832" s="17">
        <v>0</v>
      </c>
      <c r="C1832" s="17">
        <v>1</v>
      </c>
      <c r="D1832" s="11">
        <v>3</v>
      </c>
      <c r="E1832" s="11">
        <v>4</v>
      </c>
      <c r="F1832" s="11">
        <v>41800</v>
      </c>
      <c r="G1832" s="11">
        <v>2</v>
      </c>
      <c r="H1832" s="11">
        <v>41800</v>
      </c>
      <c r="I1832" s="11">
        <v>90</v>
      </c>
      <c r="J1832" s="11">
        <v>130000</v>
      </c>
    </row>
    <row r="1833" spans="1:10">
      <c r="A1833" s="20">
        <v>0</v>
      </c>
      <c r="B1833" s="17">
        <v>0</v>
      </c>
      <c r="C1833" s="17">
        <v>1</v>
      </c>
      <c r="D1833" s="11">
        <v>3</v>
      </c>
      <c r="E1833" s="11">
        <v>7</v>
      </c>
      <c r="F1833" s="11">
        <v>102200</v>
      </c>
      <c r="G1833" s="11">
        <v>6</v>
      </c>
      <c r="H1833" s="11">
        <v>102200</v>
      </c>
      <c r="I1833" s="11">
        <v>140</v>
      </c>
      <c r="J1833" s="11">
        <v>300000</v>
      </c>
    </row>
    <row r="1834" spans="1:10">
      <c r="A1834" s="20">
        <v>0</v>
      </c>
      <c r="B1834" s="17">
        <v>0</v>
      </c>
      <c r="C1834" s="17">
        <v>1</v>
      </c>
      <c r="D1834" s="11">
        <v>4</v>
      </c>
      <c r="E1834" s="11">
        <v>5</v>
      </c>
      <c r="F1834" s="11">
        <v>228000</v>
      </c>
      <c r="G1834" s="11">
        <v>4</v>
      </c>
      <c r="H1834" s="11">
        <v>228000</v>
      </c>
      <c r="I1834" s="11">
        <v>350</v>
      </c>
      <c r="J1834" s="11">
        <v>400000</v>
      </c>
    </row>
    <row r="1835" spans="1:10">
      <c r="A1835" s="20">
        <v>1</v>
      </c>
      <c r="B1835" s="17">
        <v>0</v>
      </c>
      <c r="C1835" s="17">
        <v>1</v>
      </c>
      <c r="D1835" s="11">
        <v>3</v>
      </c>
      <c r="E1835" s="11">
        <v>6</v>
      </c>
      <c r="F1835" s="11">
        <v>233600</v>
      </c>
      <c r="G1835" s="11">
        <v>2</v>
      </c>
      <c r="H1835" s="11">
        <v>233600</v>
      </c>
      <c r="I1835" s="11">
        <v>100</v>
      </c>
      <c r="J1835" s="11">
        <v>500000</v>
      </c>
    </row>
    <row r="1836" spans="1:10">
      <c r="A1836" s="20">
        <v>0</v>
      </c>
      <c r="B1836" s="17">
        <v>0</v>
      </c>
      <c r="C1836" s="17">
        <v>0</v>
      </c>
      <c r="D1836" s="11">
        <v>4</v>
      </c>
      <c r="E1836" s="11">
        <v>5</v>
      </c>
      <c r="F1836" s="11">
        <v>9200</v>
      </c>
      <c r="G1836" s="11">
        <v>5</v>
      </c>
      <c r="H1836" s="11">
        <v>19420</v>
      </c>
      <c r="I1836" s="11">
        <v>110</v>
      </c>
      <c r="J1836" s="11">
        <v>3000</v>
      </c>
    </row>
    <row r="1837" spans="1:10">
      <c r="A1837" s="20">
        <v>0</v>
      </c>
      <c r="B1837" s="17">
        <v>0</v>
      </c>
      <c r="C1837" s="17">
        <v>1</v>
      </c>
      <c r="D1837" s="11">
        <v>3</v>
      </c>
      <c r="E1837" s="11">
        <v>4</v>
      </c>
      <c r="F1837" s="11">
        <v>105000</v>
      </c>
      <c r="G1837" s="11">
        <v>4</v>
      </c>
      <c r="H1837" s="11">
        <v>105000</v>
      </c>
      <c r="I1837" s="11">
        <v>80</v>
      </c>
      <c r="J1837" s="11">
        <v>265000</v>
      </c>
    </row>
    <row r="1838" spans="1:10">
      <c r="A1838" s="20">
        <v>1</v>
      </c>
      <c r="B1838" s="17">
        <v>0</v>
      </c>
      <c r="C1838" s="17">
        <v>1</v>
      </c>
      <c r="D1838" s="11">
        <v>1</v>
      </c>
      <c r="E1838" s="11">
        <v>3</v>
      </c>
      <c r="F1838" s="11">
        <v>70000</v>
      </c>
      <c r="G1838" s="11">
        <v>2</v>
      </c>
      <c r="H1838" s="11">
        <v>70000</v>
      </c>
      <c r="I1838" s="11">
        <v>150</v>
      </c>
      <c r="J1838" s="11">
        <v>350000</v>
      </c>
    </row>
    <row r="1839" spans="1:10">
      <c r="A1839" s="20">
        <v>1</v>
      </c>
      <c r="B1839" s="17">
        <v>0</v>
      </c>
      <c r="C1839" s="17">
        <v>1</v>
      </c>
      <c r="D1839" s="11">
        <v>3</v>
      </c>
      <c r="E1839" s="11">
        <v>6</v>
      </c>
      <c r="F1839" s="11">
        <v>80800</v>
      </c>
      <c r="G1839" s="11">
        <v>6</v>
      </c>
      <c r="H1839" s="11">
        <v>118100</v>
      </c>
      <c r="I1839" s="11">
        <v>250</v>
      </c>
      <c r="J1839" s="11">
        <v>240000</v>
      </c>
    </row>
    <row r="1840" spans="1:10">
      <c r="A1840" s="20">
        <v>0</v>
      </c>
      <c r="B1840" s="17">
        <v>0</v>
      </c>
      <c r="C1840" s="17">
        <v>1</v>
      </c>
      <c r="D1840" s="11">
        <v>3</v>
      </c>
      <c r="E1840" s="11">
        <v>6</v>
      </c>
      <c r="F1840" s="11">
        <v>405000</v>
      </c>
      <c r="G1840" s="11">
        <v>2</v>
      </c>
      <c r="H1840" s="11">
        <v>445000</v>
      </c>
      <c r="I1840" s="11">
        <v>130</v>
      </c>
      <c r="J1840" s="11">
        <v>750000</v>
      </c>
    </row>
    <row r="1841" spans="1:10">
      <c r="A1841" s="20">
        <v>1</v>
      </c>
      <c r="B1841" s="17">
        <v>0</v>
      </c>
      <c r="C1841" s="17">
        <v>1</v>
      </c>
      <c r="D1841" s="11">
        <v>4</v>
      </c>
      <c r="E1841" s="11">
        <v>6</v>
      </c>
      <c r="F1841" s="11">
        <v>60300</v>
      </c>
      <c r="G1841" s="11">
        <v>2</v>
      </c>
      <c r="H1841" s="11">
        <v>60300</v>
      </c>
      <c r="I1841" s="11">
        <v>150</v>
      </c>
      <c r="J1841" s="11">
        <v>250000</v>
      </c>
    </row>
    <row r="1842" spans="1:10">
      <c r="A1842" s="20">
        <v>0</v>
      </c>
      <c r="B1842" s="17">
        <v>0</v>
      </c>
      <c r="C1842" s="17">
        <v>1</v>
      </c>
      <c r="D1842" s="11">
        <v>3</v>
      </c>
      <c r="E1842" s="11">
        <v>6</v>
      </c>
      <c r="F1842" s="11">
        <v>40510</v>
      </c>
      <c r="G1842" s="11">
        <v>5</v>
      </c>
      <c r="H1842" s="11">
        <v>61010</v>
      </c>
      <c r="I1842" s="11">
        <v>200</v>
      </c>
      <c r="J1842" s="11">
        <v>179000</v>
      </c>
    </row>
    <row r="1843" spans="1:10">
      <c r="A1843" s="20">
        <v>0</v>
      </c>
      <c r="B1843" s="17">
        <v>0</v>
      </c>
      <c r="C1843" s="17">
        <v>1</v>
      </c>
      <c r="D1843" s="11">
        <v>3</v>
      </c>
      <c r="E1843" s="11">
        <v>6</v>
      </c>
      <c r="F1843" s="11">
        <v>87500</v>
      </c>
      <c r="G1843" s="11">
        <v>2</v>
      </c>
      <c r="H1843" s="11">
        <v>87500</v>
      </c>
      <c r="I1843" s="11">
        <v>80</v>
      </c>
      <c r="J1843" s="11">
        <v>210000</v>
      </c>
    </row>
    <row r="1844" spans="1:10">
      <c r="A1844" s="20">
        <v>0</v>
      </c>
      <c r="B1844" s="17">
        <v>0</v>
      </c>
      <c r="C1844" s="17">
        <v>1</v>
      </c>
      <c r="D1844" s="11">
        <v>1</v>
      </c>
      <c r="E1844" s="11">
        <v>2</v>
      </c>
      <c r="F1844" s="11">
        <v>6200</v>
      </c>
      <c r="G1844" s="11">
        <v>6</v>
      </c>
      <c r="H1844" s="11">
        <v>6200</v>
      </c>
      <c r="I1844" s="11">
        <v>400</v>
      </c>
      <c r="J1844" s="11">
        <v>160000</v>
      </c>
    </row>
    <row r="1845" spans="1:10">
      <c r="A1845" s="20">
        <v>1</v>
      </c>
      <c r="B1845" s="17">
        <v>0</v>
      </c>
      <c r="C1845" s="17">
        <v>1</v>
      </c>
      <c r="D1845" s="11">
        <v>4</v>
      </c>
      <c r="E1845" s="11">
        <v>6</v>
      </c>
      <c r="F1845" s="11">
        <v>167000</v>
      </c>
      <c r="G1845" s="11">
        <v>5</v>
      </c>
      <c r="H1845" s="11">
        <v>167000</v>
      </c>
      <c r="I1845" s="11">
        <v>120</v>
      </c>
      <c r="J1845" s="11">
        <v>350000</v>
      </c>
    </row>
    <row r="1846" spans="1:10">
      <c r="A1846" s="20">
        <v>0</v>
      </c>
      <c r="B1846" s="17">
        <v>0</v>
      </c>
      <c r="C1846" s="17">
        <v>1</v>
      </c>
      <c r="D1846" s="11">
        <v>2</v>
      </c>
      <c r="E1846" s="11">
        <v>3</v>
      </c>
      <c r="F1846" s="11">
        <v>9050</v>
      </c>
      <c r="G1846" s="11">
        <v>4</v>
      </c>
      <c r="H1846" s="11">
        <v>9050</v>
      </c>
      <c r="I1846" s="11">
        <v>400</v>
      </c>
      <c r="J1846" s="11">
        <v>160000</v>
      </c>
    </row>
    <row r="1847" spans="1:10">
      <c r="A1847" s="20">
        <v>0</v>
      </c>
      <c r="B1847" s="17">
        <v>0</v>
      </c>
      <c r="C1847" s="17">
        <v>1</v>
      </c>
      <c r="D1847" s="11">
        <v>4</v>
      </c>
      <c r="E1847" s="11">
        <v>9</v>
      </c>
      <c r="F1847" s="11">
        <v>450000</v>
      </c>
      <c r="G1847" s="11">
        <v>3</v>
      </c>
      <c r="H1847" s="11">
        <v>506300</v>
      </c>
      <c r="I1847" s="11">
        <v>90</v>
      </c>
      <c r="J1847" s="11">
        <v>400000</v>
      </c>
    </row>
    <row r="1848" spans="1:10">
      <c r="A1848" s="20">
        <v>0</v>
      </c>
      <c r="B1848" s="17">
        <v>0</v>
      </c>
      <c r="C1848" s="17">
        <v>1</v>
      </c>
      <c r="D1848" s="11">
        <v>3</v>
      </c>
      <c r="E1848" s="11">
        <v>6</v>
      </c>
      <c r="F1848" s="11">
        <v>186600</v>
      </c>
      <c r="G1848" s="11">
        <v>2</v>
      </c>
      <c r="H1848" s="11">
        <v>186600</v>
      </c>
      <c r="I1848" s="11">
        <v>300</v>
      </c>
      <c r="J1848" s="11">
        <v>380000</v>
      </c>
    </row>
    <row r="1849" spans="1:10">
      <c r="A1849" s="20">
        <v>0</v>
      </c>
      <c r="B1849" s="17">
        <v>0</v>
      </c>
      <c r="C1849" s="17">
        <v>1</v>
      </c>
      <c r="D1849" s="11">
        <v>2</v>
      </c>
      <c r="E1849" s="11">
        <v>3</v>
      </c>
      <c r="F1849" s="11">
        <v>21200</v>
      </c>
      <c r="G1849" s="11">
        <v>2</v>
      </c>
      <c r="H1849" s="11">
        <v>34200</v>
      </c>
      <c r="I1849" s="11">
        <v>300</v>
      </c>
      <c r="J1849" s="11">
        <v>1000</v>
      </c>
    </row>
    <row r="1850" spans="1:10">
      <c r="A1850" s="20">
        <v>0</v>
      </c>
      <c r="B1850" s="17">
        <v>0</v>
      </c>
      <c r="C1850" s="17">
        <v>1</v>
      </c>
      <c r="D1850" s="11">
        <v>4</v>
      </c>
      <c r="E1850" s="11">
        <v>7</v>
      </c>
      <c r="F1850" s="11">
        <v>147300</v>
      </c>
      <c r="G1850" s="11">
        <v>2</v>
      </c>
      <c r="H1850" s="11">
        <v>147300</v>
      </c>
      <c r="I1850" s="11">
        <v>250</v>
      </c>
      <c r="J1850" s="11">
        <v>650000</v>
      </c>
    </row>
    <row r="1851" spans="1:10">
      <c r="A1851" s="20">
        <v>0</v>
      </c>
      <c r="B1851" s="17">
        <v>0</v>
      </c>
      <c r="C1851" s="17">
        <v>1</v>
      </c>
      <c r="D1851" s="11">
        <v>1</v>
      </c>
      <c r="E1851" s="11">
        <v>4</v>
      </c>
      <c r="F1851" s="11">
        <v>99400</v>
      </c>
      <c r="G1851" s="11">
        <v>7</v>
      </c>
      <c r="H1851" s="11">
        <v>99400</v>
      </c>
      <c r="I1851" s="11">
        <v>120</v>
      </c>
      <c r="J1851" s="11">
        <v>368000</v>
      </c>
    </row>
    <row r="1852" spans="1:10">
      <c r="A1852" s="20">
        <v>1</v>
      </c>
      <c r="B1852" s="17">
        <v>0</v>
      </c>
      <c r="C1852" s="17">
        <v>1</v>
      </c>
      <c r="D1852" s="11">
        <v>3</v>
      </c>
      <c r="E1852" s="11">
        <v>6</v>
      </c>
      <c r="F1852" s="11">
        <v>3800</v>
      </c>
      <c r="G1852" s="11">
        <v>3</v>
      </c>
      <c r="H1852" s="11">
        <v>115200</v>
      </c>
      <c r="I1852" s="11">
        <v>300</v>
      </c>
      <c r="J1852" s="11">
        <v>200000</v>
      </c>
    </row>
    <row r="1853" spans="1:10">
      <c r="A1853" s="20">
        <v>1</v>
      </c>
      <c r="B1853" s="17">
        <v>0</v>
      </c>
      <c r="C1853" s="17">
        <v>1</v>
      </c>
      <c r="D1853" s="11">
        <v>5</v>
      </c>
      <c r="E1853" s="11">
        <v>8</v>
      </c>
      <c r="F1853" s="11">
        <v>81400</v>
      </c>
      <c r="G1853" s="11">
        <v>2</v>
      </c>
      <c r="H1853" s="11">
        <v>81400</v>
      </c>
      <c r="I1853" s="11">
        <v>110</v>
      </c>
      <c r="J1853" s="11">
        <v>600000</v>
      </c>
    </row>
    <row r="1854" spans="1:10">
      <c r="A1854" s="20">
        <v>0</v>
      </c>
      <c r="B1854" s="17">
        <v>0</v>
      </c>
      <c r="C1854" s="17">
        <v>1</v>
      </c>
      <c r="D1854" s="11">
        <v>4</v>
      </c>
      <c r="E1854" s="11">
        <v>10</v>
      </c>
      <c r="F1854" s="11">
        <v>271800</v>
      </c>
      <c r="G1854" s="11">
        <v>2</v>
      </c>
      <c r="H1854" s="11">
        <v>271800</v>
      </c>
      <c r="I1854" s="11">
        <v>200</v>
      </c>
      <c r="J1854" s="11">
        <v>375000</v>
      </c>
    </row>
    <row r="1855" spans="1:10">
      <c r="A1855" s="20">
        <v>0</v>
      </c>
      <c r="B1855" s="17">
        <v>0</v>
      </c>
      <c r="C1855" s="17">
        <v>1</v>
      </c>
      <c r="D1855" s="11">
        <v>3</v>
      </c>
      <c r="E1855" s="11">
        <v>4</v>
      </c>
      <c r="F1855" s="11">
        <v>18500</v>
      </c>
      <c r="G1855" s="11">
        <v>2</v>
      </c>
      <c r="H1855" s="11">
        <v>18500</v>
      </c>
      <c r="I1855" s="11">
        <v>200</v>
      </c>
      <c r="J1855" s="11">
        <v>80000</v>
      </c>
    </row>
    <row r="1856" spans="1:10">
      <c r="A1856" s="20">
        <v>0</v>
      </c>
      <c r="B1856" s="17">
        <v>0</v>
      </c>
      <c r="C1856" s="17">
        <v>1</v>
      </c>
      <c r="D1856" s="11">
        <v>3</v>
      </c>
      <c r="E1856" s="11">
        <v>5</v>
      </c>
      <c r="F1856" s="11">
        <v>82700</v>
      </c>
      <c r="G1856" s="11">
        <v>3</v>
      </c>
      <c r="H1856" s="11">
        <v>82700</v>
      </c>
      <c r="I1856" s="11">
        <v>120</v>
      </c>
      <c r="J1856" s="11">
        <v>350000</v>
      </c>
    </row>
    <row r="1857" spans="1:10">
      <c r="A1857" s="20">
        <v>0</v>
      </c>
      <c r="B1857" s="17">
        <v>0</v>
      </c>
      <c r="C1857" s="17">
        <v>1</v>
      </c>
      <c r="D1857" s="11">
        <v>3</v>
      </c>
      <c r="E1857" s="11">
        <v>8</v>
      </c>
      <c r="F1857" s="11">
        <v>151000</v>
      </c>
      <c r="G1857" s="11">
        <v>4</v>
      </c>
      <c r="H1857" s="11">
        <v>151000</v>
      </c>
      <c r="I1857" s="11">
        <v>150</v>
      </c>
      <c r="J1857" s="11">
        <v>500000</v>
      </c>
    </row>
    <row r="1858" spans="1:10">
      <c r="A1858" s="20">
        <v>0</v>
      </c>
      <c r="B1858" s="17">
        <v>0</v>
      </c>
      <c r="C1858" s="17">
        <v>1</v>
      </c>
      <c r="D1858" s="11">
        <v>3</v>
      </c>
      <c r="E1858" s="11">
        <v>5</v>
      </c>
      <c r="F1858" s="11">
        <v>147000</v>
      </c>
      <c r="G1858" s="11">
        <v>3</v>
      </c>
      <c r="H1858" s="11">
        <v>147000</v>
      </c>
      <c r="I1858" s="11">
        <v>40</v>
      </c>
      <c r="J1858" s="11">
        <v>330000</v>
      </c>
    </row>
    <row r="1859" spans="1:10">
      <c r="A1859" s="20">
        <v>0</v>
      </c>
      <c r="B1859" s="17">
        <v>0</v>
      </c>
      <c r="C1859" s="17">
        <v>1</v>
      </c>
      <c r="D1859" s="11">
        <v>1</v>
      </c>
      <c r="E1859" s="11">
        <v>3</v>
      </c>
      <c r="F1859" s="11">
        <v>69200</v>
      </c>
      <c r="G1859" s="11">
        <v>2</v>
      </c>
      <c r="H1859" s="11">
        <v>69200</v>
      </c>
      <c r="I1859" s="11">
        <v>190</v>
      </c>
      <c r="J1859" s="11">
        <v>90000</v>
      </c>
    </row>
    <row r="1860" spans="1:10">
      <c r="A1860" s="20">
        <v>1</v>
      </c>
      <c r="B1860" s="17">
        <v>0</v>
      </c>
      <c r="C1860" s="17">
        <v>1</v>
      </c>
      <c r="D1860" s="11">
        <v>2</v>
      </c>
      <c r="E1860" s="11">
        <v>5</v>
      </c>
      <c r="F1860" s="11">
        <v>103200</v>
      </c>
      <c r="G1860" s="11">
        <v>3</v>
      </c>
      <c r="H1860" s="11">
        <v>103200</v>
      </c>
      <c r="I1860" s="11">
        <v>150</v>
      </c>
      <c r="J1860" s="11">
        <v>320000</v>
      </c>
    </row>
    <row r="1861" spans="1:10">
      <c r="A1861" s="20">
        <v>0</v>
      </c>
      <c r="B1861" s="17">
        <v>0</v>
      </c>
      <c r="C1861" s="17">
        <v>1</v>
      </c>
      <c r="D1861" s="11">
        <v>2</v>
      </c>
      <c r="E1861" s="11">
        <v>5</v>
      </c>
      <c r="F1861" s="11">
        <v>82400</v>
      </c>
      <c r="G1861" s="11">
        <v>2</v>
      </c>
      <c r="H1861" s="11">
        <v>82400</v>
      </c>
      <c r="I1861" s="11">
        <v>90</v>
      </c>
      <c r="J1861" s="11">
        <v>260000</v>
      </c>
    </row>
    <row r="1862" spans="1:10">
      <c r="A1862" s="20">
        <v>0</v>
      </c>
      <c r="B1862" s="17">
        <v>0</v>
      </c>
      <c r="C1862" s="17">
        <v>0</v>
      </c>
      <c r="D1862" s="11">
        <v>2</v>
      </c>
      <c r="E1862" s="11">
        <v>4</v>
      </c>
      <c r="F1862" s="11">
        <v>48600</v>
      </c>
      <c r="G1862" s="11">
        <v>2</v>
      </c>
      <c r="H1862" s="11">
        <v>48600</v>
      </c>
      <c r="I1862" s="11">
        <v>50</v>
      </c>
      <c r="J1862" s="11">
        <v>175000</v>
      </c>
    </row>
    <row r="1863" spans="1:10">
      <c r="A1863" s="20">
        <v>0</v>
      </c>
      <c r="B1863" s="17">
        <v>0</v>
      </c>
      <c r="C1863" s="17">
        <v>1</v>
      </c>
      <c r="D1863" s="11">
        <v>3</v>
      </c>
      <c r="E1863" s="11">
        <v>7</v>
      </c>
      <c r="F1863" s="11">
        <v>90000</v>
      </c>
      <c r="G1863" s="11">
        <v>2</v>
      </c>
      <c r="H1863" s="11">
        <v>91000</v>
      </c>
      <c r="I1863" s="11">
        <v>230</v>
      </c>
      <c r="J1863" s="11">
        <v>300000</v>
      </c>
    </row>
    <row r="1864" spans="1:10">
      <c r="A1864" s="20">
        <v>0</v>
      </c>
      <c r="B1864" s="17">
        <v>0</v>
      </c>
      <c r="C1864" s="17">
        <v>1</v>
      </c>
      <c r="D1864" s="11">
        <v>2</v>
      </c>
      <c r="E1864" s="11">
        <v>4</v>
      </c>
      <c r="F1864" s="11">
        <v>1000</v>
      </c>
      <c r="G1864" s="11">
        <v>2</v>
      </c>
      <c r="H1864" s="11">
        <v>15000</v>
      </c>
      <c r="I1864" s="11">
        <v>50</v>
      </c>
      <c r="J1864" s="11">
        <v>50000</v>
      </c>
    </row>
    <row r="1865" spans="1:10">
      <c r="A1865" s="20">
        <v>1</v>
      </c>
      <c r="B1865" s="17">
        <v>0</v>
      </c>
      <c r="C1865" s="17">
        <v>1</v>
      </c>
      <c r="D1865" s="11">
        <v>2</v>
      </c>
      <c r="E1865" s="11">
        <v>5</v>
      </c>
      <c r="F1865" s="11">
        <v>51500</v>
      </c>
      <c r="G1865" s="11">
        <v>2</v>
      </c>
      <c r="H1865" s="11">
        <v>51500</v>
      </c>
      <c r="I1865" s="11">
        <v>100</v>
      </c>
      <c r="J1865" s="11">
        <v>285000</v>
      </c>
    </row>
    <row r="1866" spans="1:10">
      <c r="A1866" s="20">
        <v>1</v>
      </c>
      <c r="B1866" s="17">
        <v>0</v>
      </c>
      <c r="C1866" s="17">
        <v>1</v>
      </c>
      <c r="D1866" s="11">
        <v>2</v>
      </c>
      <c r="E1866" s="11">
        <v>5</v>
      </c>
      <c r="F1866" s="11">
        <v>95400</v>
      </c>
      <c r="G1866" s="11">
        <v>2</v>
      </c>
      <c r="H1866" s="11">
        <v>95400</v>
      </c>
      <c r="I1866" s="11">
        <v>100</v>
      </c>
      <c r="J1866" s="11">
        <v>186000</v>
      </c>
    </row>
    <row r="1867" spans="1:10">
      <c r="A1867" s="20">
        <v>0</v>
      </c>
      <c r="B1867" s="17">
        <v>0</v>
      </c>
      <c r="C1867" s="17">
        <v>1</v>
      </c>
      <c r="D1867" s="11">
        <v>3</v>
      </c>
      <c r="E1867" s="11">
        <v>4</v>
      </c>
      <c r="F1867" s="11">
        <v>26800</v>
      </c>
      <c r="G1867" s="11">
        <v>4</v>
      </c>
      <c r="H1867" s="11">
        <v>26800</v>
      </c>
      <c r="I1867" s="11">
        <v>90</v>
      </c>
      <c r="J1867" s="11">
        <v>50000</v>
      </c>
    </row>
    <row r="1868" spans="1:10">
      <c r="A1868" s="20">
        <v>0</v>
      </c>
      <c r="B1868" s="17">
        <v>1</v>
      </c>
      <c r="C1868" s="17">
        <v>1</v>
      </c>
      <c r="D1868" s="11">
        <v>2</v>
      </c>
      <c r="E1868" s="11">
        <v>3</v>
      </c>
      <c r="F1868" s="11">
        <v>331800</v>
      </c>
      <c r="G1868" s="11">
        <v>2</v>
      </c>
      <c r="H1868" s="11">
        <v>331800</v>
      </c>
      <c r="I1868" s="11">
        <v>200</v>
      </c>
      <c r="J1868" s="11">
        <v>300000</v>
      </c>
    </row>
    <row r="1869" spans="1:10">
      <c r="A1869" s="20">
        <v>1</v>
      </c>
      <c r="B1869" s="17">
        <v>0</v>
      </c>
      <c r="C1869" s="17">
        <v>1</v>
      </c>
      <c r="D1869" s="11">
        <v>4</v>
      </c>
      <c r="E1869" s="11">
        <v>8</v>
      </c>
      <c r="F1869" s="11">
        <v>540200</v>
      </c>
      <c r="G1869" s="11">
        <v>4</v>
      </c>
      <c r="H1869" s="11">
        <v>540200</v>
      </c>
      <c r="I1869" s="11">
        <v>170</v>
      </c>
      <c r="J1869" s="11">
        <v>325000</v>
      </c>
    </row>
    <row r="1870" spans="1:10">
      <c r="A1870" s="20">
        <v>1</v>
      </c>
      <c r="B1870" s="17">
        <v>0</v>
      </c>
      <c r="C1870" s="17">
        <v>1</v>
      </c>
      <c r="D1870" s="11">
        <v>4</v>
      </c>
      <c r="E1870" s="11">
        <v>8</v>
      </c>
      <c r="F1870" s="11">
        <v>261480</v>
      </c>
      <c r="G1870" s="11">
        <v>2</v>
      </c>
      <c r="H1870" s="11">
        <v>261480</v>
      </c>
      <c r="I1870" s="11">
        <v>90</v>
      </c>
      <c r="J1870" s="11">
        <v>675000</v>
      </c>
    </row>
    <row r="1871" spans="1:10">
      <c r="A1871" s="20">
        <v>1</v>
      </c>
      <c r="B1871" s="17">
        <v>0</v>
      </c>
      <c r="C1871" s="17">
        <v>1</v>
      </c>
      <c r="D1871" s="11">
        <v>5</v>
      </c>
      <c r="E1871" s="11">
        <v>7</v>
      </c>
      <c r="F1871" s="11">
        <v>140000</v>
      </c>
      <c r="G1871" s="11">
        <v>3</v>
      </c>
      <c r="H1871" s="11">
        <v>140000</v>
      </c>
      <c r="I1871" s="11">
        <v>300</v>
      </c>
      <c r="J1871" s="11">
        <v>475000</v>
      </c>
    </row>
    <row r="1872" spans="1:10">
      <c r="A1872" s="20">
        <v>0</v>
      </c>
      <c r="B1872" s="17">
        <v>0</v>
      </c>
      <c r="C1872" s="17">
        <v>1</v>
      </c>
      <c r="D1872" s="11">
        <v>2</v>
      </c>
      <c r="E1872" s="11">
        <v>3</v>
      </c>
      <c r="F1872" s="11">
        <v>26250</v>
      </c>
      <c r="G1872" s="11">
        <v>7</v>
      </c>
      <c r="H1872" s="11">
        <v>26250</v>
      </c>
      <c r="I1872" s="11">
        <v>300</v>
      </c>
      <c r="J1872" s="11">
        <v>75000</v>
      </c>
    </row>
    <row r="1873" spans="1:10">
      <c r="A1873" s="20">
        <v>0</v>
      </c>
      <c r="B1873" s="17">
        <v>0</v>
      </c>
      <c r="C1873" s="17">
        <v>1</v>
      </c>
      <c r="D1873" s="11">
        <v>3</v>
      </c>
      <c r="E1873" s="11">
        <v>4</v>
      </c>
      <c r="F1873" s="11">
        <v>29800</v>
      </c>
      <c r="G1873" s="11">
        <v>4</v>
      </c>
      <c r="H1873" s="11">
        <v>29800</v>
      </c>
      <c r="I1873" s="11">
        <v>100</v>
      </c>
      <c r="J1873" s="11">
        <v>250000</v>
      </c>
    </row>
    <row r="1874" spans="1:10">
      <c r="A1874" s="20">
        <v>0</v>
      </c>
      <c r="B1874" s="17">
        <v>0</v>
      </c>
      <c r="C1874" s="17">
        <v>0</v>
      </c>
      <c r="D1874" s="11">
        <v>2</v>
      </c>
      <c r="E1874" s="11">
        <v>3</v>
      </c>
      <c r="F1874" s="11">
        <v>4400</v>
      </c>
      <c r="G1874" s="11">
        <v>3</v>
      </c>
      <c r="H1874" s="11">
        <v>6200</v>
      </c>
      <c r="I1874" s="11">
        <v>110</v>
      </c>
      <c r="J1874" s="11">
        <v>8000</v>
      </c>
    </row>
    <row r="1875" spans="1:10">
      <c r="A1875" s="20">
        <v>0</v>
      </c>
      <c r="B1875" s="17">
        <v>0</v>
      </c>
      <c r="C1875" s="17">
        <v>1</v>
      </c>
      <c r="D1875" s="11">
        <v>3</v>
      </c>
      <c r="E1875" s="11">
        <v>6</v>
      </c>
      <c r="F1875" s="11">
        <v>183800</v>
      </c>
      <c r="G1875" s="11">
        <v>5</v>
      </c>
      <c r="H1875" s="11">
        <v>183800</v>
      </c>
      <c r="I1875" s="11">
        <v>90</v>
      </c>
      <c r="J1875" s="11">
        <v>325000</v>
      </c>
    </row>
    <row r="1876" spans="1:10">
      <c r="A1876" s="20">
        <v>1</v>
      </c>
      <c r="B1876" s="17">
        <v>0</v>
      </c>
      <c r="C1876" s="17">
        <v>1</v>
      </c>
      <c r="D1876" s="11">
        <v>3</v>
      </c>
      <c r="E1876" s="11">
        <v>6</v>
      </c>
      <c r="F1876" s="11">
        <v>83200</v>
      </c>
      <c r="G1876" s="11">
        <v>2</v>
      </c>
      <c r="H1876" s="11">
        <v>83200</v>
      </c>
      <c r="I1876" s="11">
        <v>70</v>
      </c>
      <c r="J1876" s="11">
        <v>500000</v>
      </c>
    </row>
    <row r="1877" spans="1:10">
      <c r="A1877" s="20">
        <v>0</v>
      </c>
      <c r="B1877" s="17">
        <v>0</v>
      </c>
      <c r="C1877" s="17">
        <v>1</v>
      </c>
      <c r="D1877" s="11">
        <v>4</v>
      </c>
      <c r="E1877" s="11">
        <v>6</v>
      </c>
      <c r="F1877" s="11">
        <v>250400</v>
      </c>
      <c r="G1877" s="11">
        <v>9</v>
      </c>
      <c r="H1877" s="11">
        <v>250400</v>
      </c>
      <c r="I1877" s="11">
        <v>200</v>
      </c>
      <c r="J1877" s="11">
        <v>300000</v>
      </c>
    </row>
    <row r="1878" spans="1:10">
      <c r="A1878" s="20">
        <v>1</v>
      </c>
      <c r="B1878" s="17">
        <v>0</v>
      </c>
      <c r="C1878" s="17">
        <v>1</v>
      </c>
      <c r="D1878" s="11">
        <v>3</v>
      </c>
      <c r="E1878" s="11">
        <v>6</v>
      </c>
      <c r="F1878" s="11">
        <v>205001</v>
      </c>
      <c r="G1878" s="11">
        <v>2</v>
      </c>
      <c r="H1878" s="11">
        <v>205001</v>
      </c>
      <c r="I1878" s="11">
        <v>270</v>
      </c>
      <c r="J1878" s="11">
        <v>450000</v>
      </c>
    </row>
    <row r="1879" spans="1:10">
      <c r="A1879" s="20">
        <v>0</v>
      </c>
      <c r="B1879" s="17">
        <v>0</v>
      </c>
      <c r="C1879" s="17">
        <v>1</v>
      </c>
      <c r="D1879" s="11">
        <v>3</v>
      </c>
      <c r="E1879" s="11">
        <v>5</v>
      </c>
      <c r="F1879" s="11">
        <v>231000</v>
      </c>
      <c r="G1879" s="11">
        <v>3</v>
      </c>
      <c r="H1879" s="11">
        <v>231000</v>
      </c>
      <c r="I1879" s="11">
        <v>120</v>
      </c>
      <c r="J1879" s="11">
        <v>300000</v>
      </c>
    </row>
    <row r="1880" spans="1:10">
      <c r="A1880" s="20">
        <v>0</v>
      </c>
      <c r="B1880" s="17">
        <v>0</v>
      </c>
      <c r="C1880" s="17">
        <v>1</v>
      </c>
      <c r="D1880" s="11">
        <v>2</v>
      </c>
      <c r="E1880" s="11">
        <v>3</v>
      </c>
      <c r="F1880" s="11">
        <v>84800</v>
      </c>
      <c r="G1880" s="11">
        <v>2</v>
      </c>
      <c r="H1880" s="11">
        <v>84800</v>
      </c>
      <c r="I1880" s="11">
        <v>70</v>
      </c>
      <c r="J1880" s="11">
        <v>250000</v>
      </c>
    </row>
    <row r="1881" spans="1:10">
      <c r="A1881" s="20">
        <v>0</v>
      </c>
      <c r="B1881" s="17">
        <v>0</v>
      </c>
      <c r="C1881" s="17">
        <v>1</v>
      </c>
      <c r="D1881" s="11">
        <v>3</v>
      </c>
      <c r="E1881" s="11">
        <v>4</v>
      </c>
      <c r="F1881" s="11">
        <v>47900</v>
      </c>
      <c r="G1881" s="11">
        <v>6</v>
      </c>
      <c r="H1881" s="11">
        <v>47900</v>
      </c>
      <c r="I1881" s="11">
        <v>130</v>
      </c>
      <c r="J1881" s="11">
        <v>300000</v>
      </c>
    </row>
    <row r="1882" spans="1:10">
      <c r="A1882" s="20">
        <v>1</v>
      </c>
      <c r="B1882" s="17">
        <v>0</v>
      </c>
      <c r="C1882" s="17">
        <v>1</v>
      </c>
      <c r="D1882" s="11">
        <v>4</v>
      </c>
      <c r="E1882" s="11">
        <v>6</v>
      </c>
      <c r="F1882" s="11">
        <v>123600</v>
      </c>
      <c r="G1882" s="11">
        <v>2</v>
      </c>
      <c r="H1882" s="11">
        <v>123600</v>
      </c>
      <c r="I1882" s="11">
        <v>240</v>
      </c>
      <c r="J1882" s="11">
        <v>400000</v>
      </c>
    </row>
    <row r="1883" spans="1:10">
      <c r="A1883" s="20">
        <v>0</v>
      </c>
      <c r="B1883" s="17">
        <v>0</v>
      </c>
      <c r="C1883" s="17">
        <v>1</v>
      </c>
      <c r="D1883" s="11">
        <v>3</v>
      </c>
      <c r="E1883" s="11">
        <v>5</v>
      </c>
      <c r="F1883" s="11">
        <v>53000</v>
      </c>
      <c r="G1883" s="11">
        <v>2</v>
      </c>
      <c r="H1883" s="11">
        <v>53000</v>
      </c>
      <c r="I1883" s="11">
        <v>100</v>
      </c>
      <c r="J1883" s="11">
        <v>254000</v>
      </c>
    </row>
    <row r="1884" spans="1:10">
      <c r="A1884" s="20">
        <v>1</v>
      </c>
      <c r="B1884" s="17">
        <v>0</v>
      </c>
      <c r="C1884" s="17">
        <v>1</v>
      </c>
      <c r="D1884" s="11">
        <v>3</v>
      </c>
      <c r="E1884" s="11">
        <v>5</v>
      </c>
      <c r="F1884" s="11">
        <v>8100</v>
      </c>
      <c r="G1884" s="11">
        <v>2</v>
      </c>
      <c r="H1884" s="11">
        <v>37200</v>
      </c>
      <c r="I1884" s="11">
        <v>120</v>
      </c>
      <c r="J1884" s="11">
        <v>185000</v>
      </c>
    </row>
    <row r="1885" spans="1:10">
      <c r="A1885" s="20">
        <v>0</v>
      </c>
      <c r="B1885" s="17">
        <v>0</v>
      </c>
      <c r="C1885" s="17">
        <v>1</v>
      </c>
      <c r="D1885" s="11">
        <v>4</v>
      </c>
      <c r="E1885" s="11">
        <v>5</v>
      </c>
      <c r="F1885" s="11">
        <v>321000</v>
      </c>
      <c r="G1885" s="11">
        <v>3</v>
      </c>
      <c r="H1885" s="11">
        <v>321000</v>
      </c>
      <c r="I1885" s="11">
        <v>150</v>
      </c>
      <c r="J1885" s="11">
        <v>400000</v>
      </c>
    </row>
    <row r="1886" spans="1:10">
      <c r="A1886" s="20">
        <v>1</v>
      </c>
      <c r="B1886" s="17">
        <v>0</v>
      </c>
      <c r="C1886" s="17">
        <v>1</v>
      </c>
      <c r="D1886" s="11">
        <v>4</v>
      </c>
      <c r="E1886" s="11">
        <v>10</v>
      </c>
      <c r="F1886" s="11">
        <v>17000</v>
      </c>
      <c r="G1886" s="11">
        <v>2</v>
      </c>
      <c r="H1886" s="11">
        <v>17000</v>
      </c>
      <c r="I1886" s="11">
        <v>430</v>
      </c>
      <c r="J1886" s="11">
        <v>200000</v>
      </c>
    </row>
    <row r="1887" spans="1:10">
      <c r="A1887" s="20">
        <v>0</v>
      </c>
      <c r="B1887" s="17">
        <v>1</v>
      </c>
      <c r="C1887" s="17">
        <v>1</v>
      </c>
      <c r="D1887" s="11">
        <v>3</v>
      </c>
      <c r="E1887" s="11">
        <v>9</v>
      </c>
      <c r="F1887" s="11">
        <v>99300</v>
      </c>
      <c r="G1887" s="11">
        <v>2</v>
      </c>
      <c r="H1887" s="11">
        <v>99300</v>
      </c>
      <c r="I1887" s="11">
        <v>150</v>
      </c>
      <c r="J1887" s="11">
        <v>250000</v>
      </c>
    </row>
    <row r="1888" spans="1:10">
      <c r="A1888" s="20">
        <v>0</v>
      </c>
      <c r="B1888" s="17">
        <v>0</v>
      </c>
      <c r="C1888" s="17">
        <v>1</v>
      </c>
      <c r="D1888" s="11">
        <v>4</v>
      </c>
      <c r="E1888" s="11">
        <v>6</v>
      </c>
      <c r="F1888" s="11">
        <v>55100</v>
      </c>
      <c r="G1888" s="11">
        <v>3</v>
      </c>
      <c r="H1888" s="11">
        <v>55100</v>
      </c>
      <c r="I1888" s="11">
        <v>200</v>
      </c>
      <c r="J1888" s="11">
        <v>90000</v>
      </c>
    </row>
    <row r="1889" spans="1:10">
      <c r="A1889" s="20">
        <v>0</v>
      </c>
      <c r="B1889" s="17">
        <v>0</v>
      </c>
      <c r="C1889" s="17">
        <v>1</v>
      </c>
      <c r="D1889" s="11">
        <v>3</v>
      </c>
      <c r="E1889" s="11">
        <v>4</v>
      </c>
      <c r="F1889" s="11">
        <v>19360</v>
      </c>
      <c r="G1889" s="11">
        <v>4</v>
      </c>
      <c r="H1889" s="11">
        <v>19360</v>
      </c>
      <c r="I1889" s="11">
        <v>200</v>
      </c>
      <c r="J1889" s="11">
        <v>20000</v>
      </c>
    </row>
    <row r="1890" spans="1:10">
      <c r="A1890" s="20">
        <v>1</v>
      </c>
      <c r="B1890" s="17">
        <v>0</v>
      </c>
      <c r="C1890" s="17">
        <v>1</v>
      </c>
      <c r="D1890" s="11">
        <v>3</v>
      </c>
      <c r="E1890" s="11">
        <v>8</v>
      </c>
      <c r="F1890" s="11">
        <v>296000</v>
      </c>
      <c r="G1890" s="11">
        <v>5</v>
      </c>
      <c r="H1890" s="11">
        <v>296000</v>
      </c>
      <c r="I1890" s="11">
        <v>320</v>
      </c>
      <c r="J1890" s="11">
        <v>425000</v>
      </c>
    </row>
    <row r="1891" spans="1:10">
      <c r="A1891" s="20">
        <v>1</v>
      </c>
      <c r="B1891" s="17">
        <v>0</v>
      </c>
      <c r="C1891" s="17">
        <v>1</v>
      </c>
      <c r="D1891" s="11">
        <v>4</v>
      </c>
      <c r="E1891" s="11">
        <v>7</v>
      </c>
      <c r="F1891" s="11">
        <v>107700</v>
      </c>
      <c r="G1891" s="11">
        <v>6</v>
      </c>
      <c r="H1891" s="11">
        <v>107700</v>
      </c>
      <c r="I1891" s="11">
        <v>400</v>
      </c>
      <c r="J1891" s="11">
        <v>175000</v>
      </c>
    </row>
    <row r="1892" spans="1:10">
      <c r="A1892" s="20">
        <v>1</v>
      </c>
      <c r="B1892" s="17">
        <v>0</v>
      </c>
      <c r="C1892" s="17">
        <v>1</v>
      </c>
      <c r="D1892" s="11">
        <v>2</v>
      </c>
      <c r="E1892" s="11">
        <v>3</v>
      </c>
      <c r="F1892" s="11">
        <v>58600</v>
      </c>
      <c r="G1892" s="11">
        <v>2</v>
      </c>
      <c r="H1892" s="11">
        <v>58600</v>
      </c>
      <c r="I1892" s="11">
        <v>250</v>
      </c>
      <c r="J1892" s="11">
        <v>120000</v>
      </c>
    </row>
    <row r="1893" spans="1:10">
      <c r="A1893" s="20">
        <v>0</v>
      </c>
      <c r="B1893" s="17">
        <v>0</v>
      </c>
      <c r="C1893" s="17">
        <v>1</v>
      </c>
      <c r="D1893" s="11">
        <v>3</v>
      </c>
      <c r="E1893" s="11">
        <v>4</v>
      </c>
      <c r="F1893" s="11">
        <v>25930</v>
      </c>
      <c r="G1893" s="11">
        <v>5</v>
      </c>
      <c r="H1893" s="11">
        <v>25930</v>
      </c>
      <c r="I1893" s="11">
        <v>130</v>
      </c>
      <c r="J1893" s="11">
        <v>50000</v>
      </c>
    </row>
    <row r="1894" spans="1:10">
      <c r="A1894" s="20">
        <v>0</v>
      </c>
      <c r="B1894" s="17">
        <v>0</v>
      </c>
      <c r="C1894" s="17">
        <v>1</v>
      </c>
      <c r="D1894" s="11">
        <v>4</v>
      </c>
      <c r="E1894" s="11">
        <v>5</v>
      </c>
      <c r="F1894" s="11">
        <v>52900</v>
      </c>
      <c r="G1894" s="11">
        <v>7</v>
      </c>
      <c r="H1894" s="11">
        <v>52900</v>
      </c>
      <c r="I1894" s="11">
        <v>180</v>
      </c>
      <c r="J1894" s="11">
        <v>100000</v>
      </c>
    </row>
    <row r="1895" spans="1:10">
      <c r="A1895" s="20">
        <v>0</v>
      </c>
      <c r="B1895" s="17">
        <v>0</v>
      </c>
      <c r="C1895" s="17">
        <v>1</v>
      </c>
      <c r="D1895" s="11">
        <v>2</v>
      </c>
      <c r="E1895" s="11">
        <v>5</v>
      </c>
      <c r="F1895" s="11">
        <v>22900</v>
      </c>
      <c r="G1895" s="11">
        <v>2</v>
      </c>
      <c r="H1895" s="11">
        <v>22900</v>
      </c>
      <c r="I1895" s="11">
        <v>40</v>
      </c>
      <c r="J1895" s="11">
        <v>175000</v>
      </c>
    </row>
    <row r="1896" spans="1:10">
      <c r="A1896" s="20">
        <v>0</v>
      </c>
      <c r="B1896" s="17">
        <v>0</v>
      </c>
      <c r="C1896" s="17">
        <v>1</v>
      </c>
      <c r="D1896" s="11">
        <v>4</v>
      </c>
      <c r="E1896" s="11">
        <v>7</v>
      </c>
      <c r="F1896" s="11">
        <v>161600</v>
      </c>
      <c r="G1896" s="11">
        <v>2</v>
      </c>
      <c r="H1896" s="11">
        <v>187400</v>
      </c>
      <c r="I1896" s="11">
        <v>550</v>
      </c>
      <c r="J1896" s="11">
        <v>300000</v>
      </c>
    </row>
    <row r="1897" spans="1:10">
      <c r="A1897" s="20">
        <v>1</v>
      </c>
      <c r="B1897" s="17">
        <v>0</v>
      </c>
      <c r="C1897" s="17">
        <v>1</v>
      </c>
      <c r="D1897" s="11">
        <v>0</v>
      </c>
      <c r="E1897" s="11">
        <v>1</v>
      </c>
      <c r="F1897" s="11">
        <v>52700</v>
      </c>
      <c r="G1897" s="11">
        <v>2</v>
      </c>
      <c r="H1897" s="11">
        <v>52700</v>
      </c>
      <c r="I1897" s="11">
        <v>90</v>
      </c>
      <c r="J1897" s="11">
        <v>60000</v>
      </c>
    </row>
    <row r="1898" spans="1:10">
      <c r="A1898" s="20">
        <v>0</v>
      </c>
      <c r="B1898" s="17">
        <v>0</v>
      </c>
      <c r="C1898" s="17">
        <v>1</v>
      </c>
      <c r="D1898" s="11">
        <v>3</v>
      </c>
      <c r="E1898" s="11">
        <v>7</v>
      </c>
      <c r="F1898" s="11">
        <v>62100</v>
      </c>
      <c r="G1898" s="11">
        <v>4</v>
      </c>
      <c r="H1898" s="11">
        <v>62100</v>
      </c>
      <c r="I1898" s="11">
        <v>300</v>
      </c>
      <c r="J1898" s="11">
        <v>370000</v>
      </c>
    </row>
    <row r="1899" spans="1:10">
      <c r="A1899" s="20">
        <v>0</v>
      </c>
      <c r="B1899" s="17">
        <v>0</v>
      </c>
      <c r="C1899" s="17">
        <v>1</v>
      </c>
      <c r="D1899" s="11">
        <v>3</v>
      </c>
      <c r="E1899" s="11">
        <v>6</v>
      </c>
      <c r="F1899" s="11">
        <v>87800</v>
      </c>
      <c r="G1899" s="11">
        <v>2</v>
      </c>
      <c r="H1899" s="11">
        <v>87800</v>
      </c>
      <c r="I1899" s="11">
        <v>400</v>
      </c>
      <c r="J1899" s="11">
        <v>150000</v>
      </c>
    </row>
    <row r="1900" spans="1:10">
      <c r="A1900" s="20">
        <v>0</v>
      </c>
      <c r="B1900" s="17">
        <v>0</v>
      </c>
      <c r="C1900" s="17">
        <v>1</v>
      </c>
      <c r="D1900" s="11">
        <v>3</v>
      </c>
      <c r="E1900" s="11">
        <v>4</v>
      </c>
      <c r="F1900" s="11">
        <v>222400</v>
      </c>
      <c r="G1900" s="11">
        <v>3</v>
      </c>
      <c r="H1900" s="11">
        <v>222400</v>
      </c>
      <c r="I1900" s="11">
        <v>200</v>
      </c>
      <c r="J1900" s="11">
        <v>290000</v>
      </c>
    </row>
    <row r="1901" spans="1:10">
      <c r="A1901" s="20">
        <v>0</v>
      </c>
      <c r="B1901" s="17">
        <v>0</v>
      </c>
      <c r="C1901" s="17">
        <v>1</v>
      </c>
      <c r="D1901" s="11">
        <v>3</v>
      </c>
      <c r="E1901" s="11">
        <v>4</v>
      </c>
      <c r="F1901" s="11">
        <v>23400</v>
      </c>
      <c r="G1901" s="11">
        <v>7</v>
      </c>
      <c r="H1901" s="11">
        <v>23400</v>
      </c>
      <c r="I1901" s="11">
        <v>150</v>
      </c>
      <c r="J1901" s="11">
        <v>50000</v>
      </c>
    </row>
    <row r="1902" spans="1:10">
      <c r="A1902" s="20">
        <v>0</v>
      </c>
      <c r="B1902" s="17">
        <v>0</v>
      </c>
      <c r="C1902" s="17">
        <v>1</v>
      </c>
      <c r="D1902" s="11">
        <v>4</v>
      </c>
      <c r="E1902" s="11">
        <v>5</v>
      </c>
      <c r="F1902" s="11">
        <v>68300</v>
      </c>
      <c r="G1902" s="11">
        <v>3</v>
      </c>
      <c r="H1902" s="11">
        <v>68300</v>
      </c>
      <c r="I1902" s="11">
        <v>350</v>
      </c>
      <c r="J1902" s="11">
        <v>90000</v>
      </c>
    </row>
    <row r="1903" spans="1:10">
      <c r="A1903" s="20">
        <v>0</v>
      </c>
      <c r="B1903" s="17">
        <v>0</v>
      </c>
      <c r="C1903" s="17">
        <v>1</v>
      </c>
      <c r="D1903" s="11">
        <v>4</v>
      </c>
      <c r="E1903" s="11">
        <v>8</v>
      </c>
      <c r="F1903" s="11">
        <v>145000</v>
      </c>
      <c r="G1903" s="11">
        <v>3</v>
      </c>
      <c r="H1903" s="11">
        <v>145000</v>
      </c>
      <c r="I1903" s="11">
        <v>110</v>
      </c>
      <c r="J1903" s="11">
        <v>360000</v>
      </c>
    </row>
    <row r="1904" spans="1:10">
      <c r="A1904" s="20">
        <v>0</v>
      </c>
      <c r="B1904" s="17">
        <v>0</v>
      </c>
      <c r="C1904" s="17">
        <v>1</v>
      </c>
      <c r="D1904" s="11">
        <v>3</v>
      </c>
      <c r="E1904" s="11">
        <v>7</v>
      </c>
      <c r="F1904" s="11">
        <v>51600</v>
      </c>
      <c r="G1904" s="11">
        <v>2</v>
      </c>
      <c r="H1904" s="11">
        <v>51600</v>
      </c>
      <c r="I1904" s="11">
        <v>160</v>
      </c>
      <c r="J1904" s="11">
        <v>300000</v>
      </c>
    </row>
    <row r="1905" spans="1:10">
      <c r="A1905" s="20">
        <v>0</v>
      </c>
      <c r="B1905" s="17">
        <v>0</v>
      </c>
      <c r="C1905" s="17">
        <v>1</v>
      </c>
      <c r="D1905" s="11">
        <v>3</v>
      </c>
      <c r="E1905" s="11">
        <v>8</v>
      </c>
      <c r="F1905" s="11">
        <v>159000</v>
      </c>
      <c r="G1905" s="11">
        <v>2</v>
      </c>
      <c r="H1905" s="11">
        <v>159000</v>
      </c>
      <c r="I1905" s="11">
        <v>170</v>
      </c>
      <c r="J1905" s="11">
        <v>234000</v>
      </c>
    </row>
    <row r="1906" spans="1:10">
      <c r="A1906" s="20">
        <v>0</v>
      </c>
      <c r="B1906" s="17">
        <v>0</v>
      </c>
      <c r="C1906" s="17">
        <v>1</v>
      </c>
      <c r="D1906" s="11">
        <v>2</v>
      </c>
      <c r="E1906" s="11">
        <v>4</v>
      </c>
      <c r="F1906" s="11">
        <v>73900</v>
      </c>
      <c r="G1906" s="11">
        <v>2</v>
      </c>
      <c r="H1906" s="11">
        <v>73900</v>
      </c>
      <c r="I1906" s="11">
        <v>180</v>
      </c>
      <c r="J1906" s="11">
        <v>100000</v>
      </c>
    </row>
    <row r="1907" spans="1:10">
      <c r="A1907" s="20">
        <v>0</v>
      </c>
      <c r="B1907" s="17">
        <v>0</v>
      </c>
      <c r="C1907" s="17">
        <v>1</v>
      </c>
      <c r="D1907" s="11">
        <v>4</v>
      </c>
      <c r="E1907" s="11">
        <v>8</v>
      </c>
      <c r="F1907" s="11">
        <v>160000</v>
      </c>
      <c r="G1907" s="11">
        <v>4</v>
      </c>
      <c r="H1907" s="11">
        <v>160000</v>
      </c>
      <c r="I1907" s="11">
        <v>180</v>
      </c>
      <c r="J1907" s="11">
        <v>400000</v>
      </c>
    </row>
    <row r="1908" spans="1:10">
      <c r="A1908" s="20">
        <v>1</v>
      </c>
      <c r="B1908" s="17">
        <v>0</v>
      </c>
      <c r="C1908" s="17">
        <v>1</v>
      </c>
      <c r="D1908" s="11">
        <v>2</v>
      </c>
      <c r="E1908" s="11">
        <v>6</v>
      </c>
      <c r="F1908" s="11">
        <v>160000</v>
      </c>
      <c r="G1908" s="11">
        <v>2</v>
      </c>
      <c r="H1908" s="11">
        <v>160000</v>
      </c>
      <c r="I1908" s="11">
        <v>100</v>
      </c>
      <c r="J1908" s="11">
        <v>310000</v>
      </c>
    </row>
    <row r="1909" spans="1:10">
      <c r="A1909" s="20">
        <v>1</v>
      </c>
      <c r="B1909" s="17">
        <v>0</v>
      </c>
      <c r="C1909" s="17">
        <v>1</v>
      </c>
      <c r="D1909" s="11">
        <v>3</v>
      </c>
      <c r="E1909" s="11">
        <v>5</v>
      </c>
      <c r="F1909" s="11">
        <v>73800</v>
      </c>
      <c r="G1909" s="11">
        <v>5</v>
      </c>
      <c r="H1909" s="11">
        <v>73800</v>
      </c>
      <c r="I1909" s="11">
        <v>140</v>
      </c>
      <c r="J1909" s="11">
        <v>200000</v>
      </c>
    </row>
    <row r="1910" spans="1:10">
      <c r="A1910" s="20">
        <v>0</v>
      </c>
      <c r="B1910" s="17">
        <v>0</v>
      </c>
      <c r="C1910" s="17">
        <v>1</v>
      </c>
      <c r="D1910" s="11">
        <v>3</v>
      </c>
      <c r="E1910" s="11">
        <v>7</v>
      </c>
      <c r="F1910" s="11">
        <v>147000</v>
      </c>
      <c r="G1910" s="11">
        <v>2</v>
      </c>
      <c r="H1910" s="11">
        <v>147000</v>
      </c>
      <c r="I1910" s="11">
        <v>100</v>
      </c>
      <c r="J1910" s="11">
        <v>290000</v>
      </c>
    </row>
    <row r="1911" spans="1:10">
      <c r="A1911" s="20">
        <v>0</v>
      </c>
      <c r="B1911" s="17">
        <v>0</v>
      </c>
      <c r="C1911" s="17">
        <v>1</v>
      </c>
      <c r="D1911" s="11">
        <v>4</v>
      </c>
      <c r="E1911" s="11">
        <v>11</v>
      </c>
      <c r="F1911" s="11">
        <v>355200</v>
      </c>
      <c r="G1911" s="11">
        <v>4</v>
      </c>
      <c r="H1911" s="11">
        <v>355200</v>
      </c>
      <c r="I1911" s="11">
        <v>150</v>
      </c>
      <c r="J1911" s="11">
        <v>725000</v>
      </c>
    </row>
    <row r="1912" spans="1:10">
      <c r="A1912" s="20">
        <v>0</v>
      </c>
      <c r="B1912" s="17">
        <v>0</v>
      </c>
      <c r="C1912" s="17">
        <v>1</v>
      </c>
      <c r="D1912" s="11">
        <v>3</v>
      </c>
      <c r="E1912" s="11">
        <v>5</v>
      </c>
      <c r="F1912" s="11">
        <v>35600</v>
      </c>
      <c r="G1912" s="11">
        <v>2</v>
      </c>
      <c r="H1912" s="11">
        <v>35600</v>
      </c>
      <c r="I1912" s="11">
        <v>120</v>
      </c>
      <c r="J1912" s="11">
        <v>250000</v>
      </c>
    </row>
    <row r="1913" spans="1:10">
      <c r="A1913" s="20">
        <v>0</v>
      </c>
      <c r="B1913" s="17">
        <v>0</v>
      </c>
      <c r="C1913" s="17">
        <v>1</v>
      </c>
      <c r="D1913" s="11">
        <v>3</v>
      </c>
      <c r="E1913" s="11">
        <v>4</v>
      </c>
      <c r="F1913" s="11">
        <v>78600</v>
      </c>
      <c r="G1913" s="11">
        <v>3</v>
      </c>
      <c r="H1913" s="11">
        <v>78600</v>
      </c>
      <c r="I1913" s="11">
        <v>140</v>
      </c>
      <c r="J1913" s="11">
        <v>150000</v>
      </c>
    </row>
    <row r="1914" spans="1:10">
      <c r="A1914" s="20">
        <v>0</v>
      </c>
      <c r="B1914" s="17">
        <v>0</v>
      </c>
      <c r="C1914" s="17">
        <v>1</v>
      </c>
      <c r="D1914" s="11">
        <v>4</v>
      </c>
      <c r="E1914" s="11">
        <v>7</v>
      </c>
      <c r="F1914" s="11">
        <v>147800</v>
      </c>
      <c r="G1914" s="11">
        <v>2</v>
      </c>
      <c r="H1914" s="11">
        <v>147800</v>
      </c>
      <c r="I1914" s="11">
        <v>280</v>
      </c>
      <c r="J1914" s="11">
        <v>425000</v>
      </c>
    </row>
    <row r="1915" spans="1:10">
      <c r="A1915" s="20">
        <v>0</v>
      </c>
      <c r="B1915" s="17">
        <v>0</v>
      </c>
      <c r="C1915" s="17">
        <v>1</v>
      </c>
      <c r="D1915" s="11">
        <v>3</v>
      </c>
      <c r="E1915" s="11">
        <v>4</v>
      </c>
      <c r="F1915" s="11">
        <v>98500</v>
      </c>
      <c r="G1915" s="11">
        <v>3</v>
      </c>
      <c r="H1915" s="11">
        <v>114100</v>
      </c>
      <c r="I1915" s="11">
        <v>70</v>
      </c>
      <c r="J1915" s="11">
        <v>225000</v>
      </c>
    </row>
    <row r="1916" spans="1:10">
      <c r="A1916" s="20">
        <v>0</v>
      </c>
      <c r="B1916" s="17">
        <v>0</v>
      </c>
      <c r="C1916" s="17">
        <v>1</v>
      </c>
      <c r="D1916" s="11">
        <v>4</v>
      </c>
      <c r="E1916" s="11">
        <v>5</v>
      </c>
      <c r="F1916" s="11">
        <v>144100</v>
      </c>
      <c r="G1916" s="11">
        <v>4</v>
      </c>
      <c r="H1916" s="11">
        <v>144100</v>
      </c>
      <c r="I1916" s="11">
        <v>130</v>
      </c>
      <c r="J1916" s="11">
        <v>400000</v>
      </c>
    </row>
    <row r="1917" spans="1:10">
      <c r="A1917" s="20">
        <v>0</v>
      </c>
      <c r="B1917" s="17">
        <v>0</v>
      </c>
      <c r="C1917" s="17">
        <v>1</v>
      </c>
      <c r="D1917" s="11">
        <v>3</v>
      </c>
      <c r="E1917" s="11">
        <v>6</v>
      </c>
      <c r="F1917" s="11">
        <v>54000</v>
      </c>
      <c r="G1917" s="11">
        <v>3</v>
      </c>
      <c r="H1917" s="11">
        <v>54000</v>
      </c>
      <c r="I1917" s="11">
        <v>70</v>
      </c>
      <c r="J1917" s="11">
        <v>320000</v>
      </c>
    </row>
    <row r="1918" spans="1:10">
      <c r="A1918" s="20">
        <v>0</v>
      </c>
      <c r="B1918" s="17">
        <v>0</v>
      </c>
      <c r="C1918" s="17">
        <v>1</v>
      </c>
      <c r="D1918" s="11">
        <v>3</v>
      </c>
      <c r="E1918" s="11">
        <v>4</v>
      </c>
      <c r="F1918" s="11">
        <v>42000</v>
      </c>
      <c r="G1918" s="11">
        <v>3</v>
      </c>
      <c r="H1918" s="11">
        <v>42000</v>
      </c>
      <c r="I1918" s="11">
        <v>120</v>
      </c>
      <c r="J1918" s="11">
        <v>97000</v>
      </c>
    </row>
    <row r="1919" spans="1:10">
      <c r="A1919" s="20">
        <v>1</v>
      </c>
      <c r="B1919" s="17">
        <v>0</v>
      </c>
      <c r="C1919" s="17">
        <v>1</v>
      </c>
      <c r="D1919" s="11">
        <v>5</v>
      </c>
      <c r="E1919" s="11">
        <v>7</v>
      </c>
      <c r="F1919" s="11">
        <v>483000</v>
      </c>
      <c r="G1919" s="11">
        <v>2</v>
      </c>
      <c r="H1919" s="11">
        <v>483000</v>
      </c>
      <c r="I1919" s="11">
        <v>110</v>
      </c>
      <c r="J1919" s="11">
        <v>650000</v>
      </c>
    </row>
    <row r="1920" spans="1:10">
      <c r="A1920" s="20">
        <v>0</v>
      </c>
      <c r="B1920" s="17">
        <v>0</v>
      </c>
      <c r="C1920" s="17">
        <v>0</v>
      </c>
      <c r="D1920" s="11">
        <v>4</v>
      </c>
      <c r="E1920" s="11">
        <v>5</v>
      </c>
      <c r="F1920" s="11">
        <v>136100</v>
      </c>
      <c r="G1920" s="11">
        <v>4</v>
      </c>
      <c r="H1920" s="11">
        <v>136100</v>
      </c>
      <c r="I1920" s="11">
        <v>400</v>
      </c>
      <c r="J1920" s="11">
        <v>15000</v>
      </c>
    </row>
    <row r="1921" spans="1:10">
      <c r="A1921" s="20">
        <v>1</v>
      </c>
      <c r="B1921" s="17">
        <v>0</v>
      </c>
      <c r="C1921" s="17">
        <v>1</v>
      </c>
      <c r="D1921" s="11">
        <v>4</v>
      </c>
      <c r="E1921" s="11">
        <v>11</v>
      </c>
      <c r="F1921" s="11">
        <v>180000</v>
      </c>
      <c r="G1921" s="11">
        <v>2</v>
      </c>
      <c r="H1921" s="11">
        <v>180000</v>
      </c>
      <c r="I1921" s="11">
        <v>100</v>
      </c>
      <c r="J1921" s="11">
        <v>500000</v>
      </c>
    </row>
    <row r="1922" spans="1:10">
      <c r="A1922" s="20">
        <v>1</v>
      </c>
      <c r="B1922" s="17">
        <v>0</v>
      </c>
      <c r="C1922" s="17">
        <v>1</v>
      </c>
      <c r="D1922" s="11">
        <v>4</v>
      </c>
      <c r="E1922" s="11">
        <v>9</v>
      </c>
      <c r="F1922" s="11">
        <v>182000</v>
      </c>
      <c r="G1922" s="11">
        <v>3</v>
      </c>
      <c r="H1922" s="11">
        <v>182000</v>
      </c>
      <c r="I1922" s="11">
        <v>70</v>
      </c>
      <c r="J1922" s="11">
        <v>225000</v>
      </c>
    </row>
    <row r="1923" spans="1:10">
      <c r="A1923" s="20">
        <v>1</v>
      </c>
      <c r="B1923" s="17">
        <v>0</v>
      </c>
      <c r="C1923" s="17">
        <v>1</v>
      </c>
      <c r="D1923" s="11">
        <v>3</v>
      </c>
      <c r="E1923" s="11">
        <v>5</v>
      </c>
      <c r="F1923" s="11">
        <v>39500</v>
      </c>
      <c r="G1923" s="11">
        <v>4</v>
      </c>
      <c r="H1923" s="11">
        <v>39500</v>
      </c>
      <c r="I1923" s="11">
        <v>150</v>
      </c>
      <c r="J1923" s="11">
        <v>175000</v>
      </c>
    </row>
    <row r="1924" spans="1:10">
      <c r="A1924" s="20">
        <v>1</v>
      </c>
      <c r="B1924" s="17">
        <v>0</v>
      </c>
      <c r="C1924" s="17">
        <v>1</v>
      </c>
      <c r="D1924" s="11">
        <v>3</v>
      </c>
      <c r="E1924" s="11">
        <v>7</v>
      </c>
      <c r="F1924" s="11">
        <v>81000</v>
      </c>
      <c r="G1924" s="11">
        <v>2</v>
      </c>
      <c r="H1924" s="11">
        <v>81000</v>
      </c>
      <c r="I1924" s="11">
        <v>120</v>
      </c>
      <c r="J1924" s="11">
        <v>80000</v>
      </c>
    </row>
    <row r="1925" spans="1:10">
      <c r="A1925" s="20">
        <v>1</v>
      </c>
      <c r="B1925" s="17">
        <v>0</v>
      </c>
      <c r="C1925" s="17">
        <v>1</v>
      </c>
      <c r="D1925" s="11">
        <v>2</v>
      </c>
      <c r="E1925" s="11">
        <v>6</v>
      </c>
      <c r="F1925" s="11">
        <v>154800</v>
      </c>
      <c r="G1925" s="11">
        <v>2</v>
      </c>
      <c r="H1925" s="11">
        <v>154800</v>
      </c>
      <c r="I1925" s="11">
        <v>260</v>
      </c>
      <c r="J1925" s="11">
        <v>200000</v>
      </c>
    </row>
    <row r="1926" spans="1:10">
      <c r="A1926" s="20">
        <v>0</v>
      </c>
      <c r="B1926" s="17">
        <v>0</v>
      </c>
      <c r="C1926" s="17">
        <v>1</v>
      </c>
      <c r="D1926" s="11">
        <v>3</v>
      </c>
      <c r="E1926" s="11">
        <v>5</v>
      </c>
      <c r="F1926" s="11">
        <v>89440</v>
      </c>
      <c r="G1926" s="11">
        <v>5</v>
      </c>
      <c r="H1926" s="11">
        <v>89440</v>
      </c>
      <c r="I1926" s="11">
        <v>150</v>
      </c>
      <c r="J1926" s="11">
        <v>200000</v>
      </c>
    </row>
    <row r="1927" spans="1:10">
      <c r="A1927" s="20">
        <v>0</v>
      </c>
      <c r="B1927" s="17">
        <v>1</v>
      </c>
      <c r="C1927" s="17">
        <v>1</v>
      </c>
      <c r="D1927" s="11">
        <v>3</v>
      </c>
      <c r="E1927" s="11">
        <v>6</v>
      </c>
      <c r="F1927" s="11">
        <v>51500</v>
      </c>
      <c r="G1927" s="11">
        <v>3</v>
      </c>
      <c r="H1927" s="11">
        <v>51500</v>
      </c>
      <c r="I1927" s="11">
        <v>400</v>
      </c>
      <c r="J1927" s="11">
        <v>500000</v>
      </c>
    </row>
    <row r="1928" spans="1:10">
      <c r="A1928" s="20">
        <v>0</v>
      </c>
      <c r="B1928" s="17">
        <v>0</v>
      </c>
      <c r="C1928" s="17">
        <v>1</v>
      </c>
      <c r="D1928" s="11">
        <v>3</v>
      </c>
      <c r="E1928" s="11">
        <v>7</v>
      </c>
      <c r="F1928" s="11">
        <v>157200</v>
      </c>
      <c r="G1928" s="11">
        <v>3</v>
      </c>
      <c r="H1928" s="11">
        <v>157200</v>
      </c>
      <c r="I1928" s="11">
        <v>80</v>
      </c>
      <c r="J1928" s="11">
        <v>398000</v>
      </c>
    </row>
    <row r="1929" spans="1:10">
      <c r="A1929" s="20">
        <v>0</v>
      </c>
      <c r="B1929" s="17">
        <v>0</v>
      </c>
      <c r="C1929" s="17">
        <v>1</v>
      </c>
      <c r="D1929" s="11">
        <v>3</v>
      </c>
      <c r="E1929" s="11">
        <v>4</v>
      </c>
      <c r="F1929" s="11">
        <v>122080</v>
      </c>
      <c r="G1929" s="11">
        <v>5</v>
      </c>
      <c r="H1929" s="11">
        <v>122080</v>
      </c>
      <c r="I1929" s="11">
        <v>180</v>
      </c>
      <c r="J1929" s="11">
        <v>90000</v>
      </c>
    </row>
    <row r="1930" spans="1:10">
      <c r="A1930" s="20">
        <v>0</v>
      </c>
      <c r="B1930" s="17">
        <v>0</v>
      </c>
      <c r="C1930" s="17">
        <v>1</v>
      </c>
      <c r="D1930" s="11">
        <v>3</v>
      </c>
      <c r="E1930" s="11">
        <v>8</v>
      </c>
      <c r="F1930" s="11">
        <v>280000</v>
      </c>
      <c r="G1930" s="11">
        <v>2</v>
      </c>
      <c r="H1930" s="11">
        <v>280000</v>
      </c>
      <c r="I1930" s="11">
        <v>120</v>
      </c>
      <c r="J1930" s="11">
        <v>400000</v>
      </c>
    </row>
    <row r="1931" spans="1:10">
      <c r="A1931" s="20">
        <v>1</v>
      </c>
      <c r="B1931" s="17">
        <v>0</v>
      </c>
      <c r="C1931" s="17">
        <v>1</v>
      </c>
      <c r="D1931" s="11">
        <v>2</v>
      </c>
      <c r="E1931" s="11">
        <v>3</v>
      </c>
      <c r="F1931" s="11">
        <v>23100</v>
      </c>
      <c r="G1931" s="11">
        <v>3</v>
      </c>
      <c r="H1931" s="11">
        <v>23100</v>
      </c>
      <c r="I1931" s="11">
        <v>240</v>
      </c>
      <c r="J1931" s="11">
        <v>120000</v>
      </c>
    </row>
    <row r="1932" spans="1:10">
      <c r="A1932" s="20">
        <v>1</v>
      </c>
      <c r="B1932" s="17">
        <v>0</v>
      </c>
      <c r="C1932" s="17">
        <v>1</v>
      </c>
      <c r="D1932" s="11">
        <v>3</v>
      </c>
      <c r="E1932" s="11">
        <v>7</v>
      </c>
      <c r="F1932" s="11">
        <v>112600</v>
      </c>
      <c r="G1932" s="11">
        <v>2</v>
      </c>
      <c r="H1932" s="11">
        <v>112600</v>
      </c>
      <c r="I1932" s="11">
        <v>300</v>
      </c>
      <c r="J1932" s="11">
        <v>550000</v>
      </c>
    </row>
    <row r="1933" spans="1:10">
      <c r="A1933" s="20">
        <v>0</v>
      </c>
      <c r="B1933" s="17">
        <v>0</v>
      </c>
      <c r="C1933" s="17">
        <v>0</v>
      </c>
      <c r="D1933" s="11">
        <v>3</v>
      </c>
      <c r="E1933" s="11">
        <v>4</v>
      </c>
      <c r="F1933" s="11">
        <v>130600</v>
      </c>
      <c r="G1933" s="11">
        <v>5</v>
      </c>
      <c r="H1933" s="11">
        <v>130600</v>
      </c>
      <c r="I1933" s="11">
        <v>350</v>
      </c>
      <c r="J1933" s="11">
        <v>15000</v>
      </c>
    </row>
    <row r="1934" spans="1:10">
      <c r="A1934" s="20">
        <v>1</v>
      </c>
      <c r="B1934" s="17">
        <v>0</v>
      </c>
      <c r="C1934" s="17">
        <v>1</v>
      </c>
      <c r="D1934" s="11">
        <v>2</v>
      </c>
      <c r="E1934" s="11">
        <v>4</v>
      </c>
      <c r="F1934" s="11">
        <v>170230</v>
      </c>
      <c r="G1934" s="11">
        <v>2</v>
      </c>
      <c r="H1934" s="11">
        <v>170230</v>
      </c>
      <c r="I1934" s="11">
        <v>100</v>
      </c>
      <c r="J1934" s="11">
        <v>450000</v>
      </c>
    </row>
    <row r="1935" spans="1:10">
      <c r="A1935" s="20">
        <v>0</v>
      </c>
      <c r="B1935" s="17">
        <v>0</v>
      </c>
      <c r="C1935" s="17">
        <v>1</v>
      </c>
      <c r="D1935" s="11">
        <v>0</v>
      </c>
      <c r="E1935" s="11">
        <v>1</v>
      </c>
      <c r="F1935" s="11">
        <v>65700</v>
      </c>
      <c r="G1935" s="11">
        <v>6</v>
      </c>
      <c r="H1935" s="11">
        <v>65700</v>
      </c>
      <c r="I1935" s="11">
        <v>160</v>
      </c>
      <c r="J1935" s="11">
        <v>175000</v>
      </c>
    </row>
    <row r="1936" spans="1:10">
      <c r="A1936" s="20">
        <v>1</v>
      </c>
      <c r="B1936" s="17">
        <v>0</v>
      </c>
      <c r="C1936" s="17">
        <v>1</v>
      </c>
      <c r="D1936" s="11">
        <v>3</v>
      </c>
      <c r="E1936" s="11">
        <v>12</v>
      </c>
      <c r="F1936" s="11">
        <v>42300</v>
      </c>
      <c r="G1936" s="11">
        <v>2</v>
      </c>
      <c r="H1936" s="11">
        <v>42300</v>
      </c>
      <c r="I1936" s="11">
        <v>180</v>
      </c>
      <c r="J1936" s="11">
        <v>220000</v>
      </c>
    </row>
    <row r="1937" spans="1:10">
      <c r="A1937" s="20">
        <v>0</v>
      </c>
      <c r="B1937" s="17">
        <v>0</v>
      </c>
      <c r="C1937" s="17">
        <v>1</v>
      </c>
      <c r="D1937" s="11">
        <v>3</v>
      </c>
      <c r="E1937" s="11">
        <v>5</v>
      </c>
      <c r="F1937" s="11">
        <v>19800</v>
      </c>
      <c r="G1937" s="11">
        <v>4</v>
      </c>
      <c r="H1937" s="11">
        <v>19800</v>
      </c>
      <c r="I1937" s="11">
        <v>70</v>
      </c>
      <c r="J1937" s="11">
        <v>150000</v>
      </c>
    </row>
    <row r="1938" spans="1:10">
      <c r="A1938" s="20">
        <v>1</v>
      </c>
      <c r="B1938" s="17">
        <v>0</v>
      </c>
      <c r="C1938" s="17">
        <v>1</v>
      </c>
      <c r="D1938" s="11">
        <v>3</v>
      </c>
      <c r="E1938" s="11">
        <v>6</v>
      </c>
      <c r="F1938" s="11">
        <v>82200</v>
      </c>
      <c r="G1938" s="11">
        <v>2</v>
      </c>
      <c r="H1938" s="11">
        <v>82200</v>
      </c>
      <c r="I1938" s="11">
        <v>160</v>
      </c>
      <c r="J1938" s="11">
        <v>200000</v>
      </c>
    </row>
    <row r="1939" spans="1:10">
      <c r="A1939" s="20">
        <v>1</v>
      </c>
      <c r="B1939" s="17">
        <v>0</v>
      </c>
      <c r="C1939" s="17">
        <v>1</v>
      </c>
      <c r="D1939" s="11">
        <v>3</v>
      </c>
      <c r="E1939" s="11">
        <v>7</v>
      </c>
      <c r="F1939" s="11">
        <v>118300</v>
      </c>
      <c r="G1939" s="11">
        <v>9</v>
      </c>
      <c r="H1939" s="11">
        <v>119300</v>
      </c>
      <c r="I1939" s="11">
        <v>130</v>
      </c>
      <c r="J1939" s="11">
        <v>625000</v>
      </c>
    </row>
    <row r="1940" spans="1:10">
      <c r="A1940" s="20">
        <v>1</v>
      </c>
      <c r="B1940" s="17">
        <v>0</v>
      </c>
      <c r="C1940" s="17">
        <v>1</v>
      </c>
      <c r="D1940" s="11">
        <v>4</v>
      </c>
      <c r="E1940" s="11">
        <v>9</v>
      </c>
      <c r="F1940" s="11">
        <v>87800</v>
      </c>
      <c r="G1940" s="11">
        <v>2</v>
      </c>
      <c r="H1940" s="11">
        <v>87800</v>
      </c>
      <c r="I1940" s="11">
        <v>100</v>
      </c>
      <c r="J1940" s="11">
        <v>270000</v>
      </c>
    </row>
    <row r="1941" spans="1:10">
      <c r="A1941" s="20">
        <v>0</v>
      </c>
      <c r="B1941" s="17">
        <v>0</v>
      </c>
      <c r="C1941" s="17">
        <v>1</v>
      </c>
      <c r="D1941" s="11">
        <v>3</v>
      </c>
      <c r="E1941" s="11">
        <v>5</v>
      </c>
      <c r="F1941" s="11">
        <v>109200</v>
      </c>
      <c r="G1941" s="11">
        <v>6</v>
      </c>
      <c r="H1941" s="11">
        <v>109200</v>
      </c>
      <c r="I1941" s="11">
        <v>180</v>
      </c>
      <c r="J1941" s="11">
        <v>250000</v>
      </c>
    </row>
    <row r="1942" spans="1:10">
      <c r="A1942" s="20">
        <v>0</v>
      </c>
      <c r="B1942" s="17">
        <v>0</v>
      </c>
      <c r="C1942" s="17">
        <v>1</v>
      </c>
      <c r="D1942" s="11">
        <v>3</v>
      </c>
      <c r="E1942" s="11">
        <v>6</v>
      </c>
      <c r="F1942" s="11">
        <v>98800</v>
      </c>
      <c r="G1942" s="11">
        <v>5</v>
      </c>
      <c r="H1942" s="11">
        <v>98800</v>
      </c>
      <c r="I1942" s="11">
        <v>120</v>
      </c>
      <c r="J1942" s="11">
        <v>360000</v>
      </c>
    </row>
    <row r="1943" spans="1:10">
      <c r="A1943" s="20">
        <v>1</v>
      </c>
      <c r="B1943" s="17">
        <v>0</v>
      </c>
      <c r="C1943" s="17">
        <v>1</v>
      </c>
      <c r="D1943" s="11">
        <v>4</v>
      </c>
      <c r="E1943" s="11">
        <v>7</v>
      </c>
      <c r="F1943" s="11">
        <v>459000</v>
      </c>
      <c r="G1943" s="11">
        <v>5</v>
      </c>
      <c r="H1943" s="11">
        <v>459000</v>
      </c>
      <c r="I1943" s="11">
        <v>250</v>
      </c>
      <c r="J1943" s="11">
        <v>1945000</v>
      </c>
    </row>
    <row r="1944" spans="1:10">
      <c r="A1944" s="20">
        <v>0</v>
      </c>
      <c r="B1944" s="17">
        <v>0</v>
      </c>
      <c r="C1944" s="17">
        <v>1</v>
      </c>
      <c r="D1944" s="11">
        <v>4</v>
      </c>
      <c r="E1944" s="11">
        <v>7</v>
      </c>
      <c r="F1944" s="11">
        <v>308000</v>
      </c>
      <c r="G1944" s="11">
        <v>4</v>
      </c>
      <c r="H1944" s="11">
        <v>308000</v>
      </c>
      <c r="I1944" s="11">
        <v>160</v>
      </c>
      <c r="J1944" s="11">
        <v>400000</v>
      </c>
    </row>
    <row r="1945" spans="1:10">
      <c r="A1945" s="20">
        <v>1</v>
      </c>
      <c r="B1945" s="17">
        <v>0</v>
      </c>
      <c r="C1945" s="17">
        <v>1</v>
      </c>
      <c r="D1945" s="11">
        <v>1</v>
      </c>
      <c r="E1945" s="11">
        <v>5</v>
      </c>
      <c r="F1945" s="11">
        <v>82700</v>
      </c>
      <c r="G1945" s="11">
        <v>2</v>
      </c>
      <c r="H1945" s="11">
        <v>82700</v>
      </c>
      <c r="I1945" s="11">
        <v>250</v>
      </c>
      <c r="J1945" s="11">
        <v>1945000</v>
      </c>
    </row>
    <row r="1946" spans="1:10">
      <c r="A1946" s="20">
        <v>0</v>
      </c>
      <c r="B1946" s="17">
        <v>0</v>
      </c>
      <c r="C1946" s="17">
        <v>1</v>
      </c>
      <c r="D1946" s="11">
        <v>2</v>
      </c>
      <c r="E1946" s="11">
        <v>3</v>
      </c>
      <c r="F1946" s="11">
        <v>35200</v>
      </c>
      <c r="G1946" s="11">
        <v>2</v>
      </c>
      <c r="H1946" s="11">
        <v>35200</v>
      </c>
      <c r="I1946" s="11">
        <v>140</v>
      </c>
      <c r="J1946" s="11">
        <v>75000</v>
      </c>
    </row>
    <row r="1947" spans="1:10">
      <c r="A1947" s="20">
        <v>0</v>
      </c>
      <c r="B1947" s="17">
        <v>0</v>
      </c>
      <c r="C1947" s="17">
        <v>1</v>
      </c>
      <c r="D1947" s="11">
        <v>4</v>
      </c>
      <c r="E1947" s="11">
        <v>6</v>
      </c>
      <c r="F1947" s="11">
        <v>183800</v>
      </c>
      <c r="G1947" s="11">
        <v>5</v>
      </c>
      <c r="H1947" s="11">
        <v>183800</v>
      </c>
      <c r="I1947" s="11">
        <v>130</v>
      </c>
      <c r="J1947" s="11">
        <v>370000</v>
      </c>
    </row>
    <row r="1948" spans="1:10">
      <c r="A1948" s="20">
        <v>0</v>
      </c>
      <c r="B1948" s="17">
        <v>0</v>
      </c>
      <c r="C1948" s="17">
        <v>0</v>
      </c>
      <c r="D1948" s="11">
        <v>1</v>
      </c>
      <c r="E1948" s="11">
        <v>3</v>
      </c>
      <c r="F1948" s="11">
        <v>68200</v>
      </c>
      <c r="G1948" s="11">
        <v>2</v>
      </c>
      <c r="H1948" s="11">
        <v>68200</v>
      </c>
      <c r="I1948" s="11">
        <v>140</v>
      </c>
      <c r="J1948" s="11">
        <v>210000</v>
      </c>
    </row>
    <row r="1949" spans="1:10">
      <c r="A1949" s="20">
        <v>0</v>
      </c>
      <c r="B1949" s="17">
        <v>0</v>
      </c>
      <c r="C1949" s="17">
        <v>1</v>
      </c>
      <c r="D1949" s="11">
        <v>3</v>
      </c>
      <c r="E1949" s="11">
        <v>7</v>
      </c>
      <c r="F1949" s="11">
        <v>108800</v>
      </c>
      <c r="G1949" s="11">
        <v>2</v>
      </c>
      <c r="H1949" s="11">
        <v>108800</v>
      </c>
      <c r="I1949" s="11">
        <v>90</v>
      </c>
      <c r="J1949" s="11">
        <v>500000</v>
      </c>
    </row>
    <row r="1950" spans="1:10">
      <c r="A1950" s="20">
        <v>1</v>
      </c>
      <c r="B1950" s="17">
        <v>0</v>
      </c>
      <c r="C1950" s="17">
        <v>1</v>
      </c>
      <c r="D1950" s="11">
        <v>3</v>
      </c>
      <c r="E1950" s="11">
        <v>9</v>
      </c>
      <c r="F1950" s="11">
        <v>108800</v>
      </c>
      <c r="G1950" s="11">
        <v>4</v>
      </c>
      <c r="H1950" s="11">
        <v>108800</v>
      </c>
      <c r="I1950" s="11">
        <v>200</v>
      </c>
      <c r="J1950" s="11">
        <v>500000</v>
      </c>
    </row>
    <row r="1951" spans="1:10">
      <c r="A1951" s="20">
        <v>0</v>
      </c>
      <c r="B1951" s="17">
        <v>0</v>
      </c>
      <c r="C1951" s="17">
        <v>1</v>
      </c>
      <c r="D1951" s="11">
        <v>2</v>
      </c>
      <c r="E1951" s="11">
        <v>4</v>
      </c>
      <c r="F1951" s="11">
        <v>81200</v>
      </c>
      <c r="G1951" s="11">
        <v>2</v>
      </c>
      <c r="H1951" s="11">
        <v>81200</v>
      </c>
      <c r="I1951" s="11">
        <v>140</v>
      </c>
      <c r="J1951" s="11">
        <v>245000</v>
      </c>
    </row>
    <row r="1952" spans="1:10">
      <c r="A1952" s="20">
        <v>0</v>
      </c>
      <c r="B1952" s="17">
        <v>0</v>
      </c>
      <c r="C1952" s="17">
        <v>1</v>
      </c>
      <c r="D1952" s="11">
        <v>3</v>
      </c>
      <c r="E1952" s="11">
        <v>6</v>
      </c>
      <c r="F1952" s="11">
        <v>62400</v>
      </c>
      <c r="G1952" s="11">
        <v>2</v>
      </c>
      <c r="H1952" s="11">
        <v>62400</v>
      </c>
      <c r="I1952" s="11">
        <v>170</v>
      </c>
      <c r="J1952" s="11">
        <v>110000</v>
      </c>
    </row>
    <row r="1953" spans="1:10">
      <c r="A1953" s="20">
        <v>0</v>
      </c>
      <c r="B1953" s="17">
        <v>0</v>
      </c>
      <c r="C1953" s="17">
        <v>1</v>
      </c>
      <c r="D1953" s="11">
        <v>4</v>
      </c>
      <c r="E1953" s="11">
        <v>5</v>
      </c>
      <c r="F1953" s="11">
        <v>49520</v>
      </c>
      <c r="G1953" s="11">
        <v>7</v>
      </c>
      <c r="H1953" s="11">
        <v>49520</v>
      </c>
      <c r="I1953" s="11">
        <v>140</v>
      </c>
      <c r="J1953" s="11">
        <v>165000</v>
      </c>
    </row>
    <row r="1954" spans="1:10">
      <c r="A1954" s="20">
        <v>1</v>
      </c>
      <c r="B1954" s="17">
        <v>0</v>
      </c>
      <c r="C1954" s="17">
        <v>1</v>
      </c>
      <c r="D1954" s="11">
        <v>3</v>
      </c>
      <c r="E1954" s="11">
        <v>5</v>
      </c>
      <c r="F1954" s="11">
        <v>65100</v>
      </c>
      <c r="G1954" s="11">
        <v>10</v>
      </c>
      <c r="H1954" s="11">
        <v>65100</v>
      </c>
      <c r="I1954" s="11">
        <v>250</v>
      </c>
      <c r="J1954" s="11">
        <v>180000</v>
      </c>
    </row>
    <row r="1955" spans="1:10">
      <c r="A1955" s="20">
        <v>1</v>
      </c>
      <c r="B1955" s="17">
        <v>0</v>
      </c>
      <c r="C1955" s="17">
        <v>1</v>
      </c>
      <c r="D1955" s="11">
        <v>2</v>
      </c>
      <c r="E1955" s="11">
        <v>5</v>
      </c>
      <c r="F1955" s="11">
        <v>124000</v>
      </c>
      <c r="G1955" s="11">
        <v>2</v>
      </c>
      <c r="H1955" s="11">
        <v>124000</v>
      </c>
      <c r="I1955" s="11">
        <v>120</v>
      </c>
      <c r="J1955" s="11">
        <v>200000</v>
      </c>
    </row>
    <row r="1956" spans="1:10">
      <c r="A1956" s="20">
        <v>0</v>
      </c>
      <c r="B1956" s="17">
        <v>0</v>
      </c>
      <c r="C1956" s="17">
        <v>1</v>
      </c>
      <c r="D1956" s="11">
        <v>2</v>
      </c>
      <c r="E1956" s="11">
        <v>4</v>
      </c>
      <c r="F1956" s="11">
        <v>287500</v>
      </c>
      <c r="G1956" s="11">
        <v>2</v>
      </c>
      <c r="H1956" s="11">
        <v>287500</v>
      </c>
      <c r="I1956" s="11">
        <v>250</v>
      </c>
      <c r="J1956" s="11">
        <v>500000</v>
      </c>
    </row>
    <row r="1957" spans="1:10">
      <c r="A1957" s="20">
        <v>0</v>
      </c>
      <c r="B1957" s="17">
        <v>0</v>
      </c>
      <c r="C1957" s="17">
        <v>1</v>
      </c>
      <c r="D1957" s="11">
        <v>3</v>
      </c>
      <c r="E1957" s="11">
        <v>7</v>
      </c>
      <c r="F1957" s="11">
        <v>165500</v>
      </c>
      <c r="G1957" s="11">
        <v>2</v>
      </c>
      <c r="H1957" s="11">
        <v>165500</v>
      </c>
      <c r="I1957" s="11">
        <v>120</v>
      </c>
      <c r="J1957" s="11">
        <v>295000</v>
      </c>
    </row>
    <row r="1958" spans="1:10">
      <c r="A1958" s="20">
        <v>0</v>
      </c>
      <c r="B1958" s="17">
        <v>0</v>
      </c>
      <c r="C1958" s="17">
        <v>0</v>
      </c>
      <c r="D1958" s="11">
        <v>3</v>
      </c>
      <c r="E1958" s="11">
        <v>4</v>
      </c>
      <c r="F1958" s="11">
        <v>15150</v>
      </c>
      <c r="G1958" s="11">
        <v>2</v>
      </c>
      <c r="H1958" s="11">
        <v>15150</v>
      </c>
      <c r="I1958" s="11">
        <v>60</v>
      </c>
      <c r="J1958" s="11">
        <v>60000</v>
      </c>
    </row>
    <row r="1959" spans="1:10">
      <c r="A1959" s="20">
        <v>0</v>
      </c>
      <c r="B1959" s="17">
        <v>0</v>
      </c>
      <c r="C1959" s="17">
        <v>1</v>
      </c>
      <c r="D1959" s="11">
        <v>3</v>
      </c>
      <c r="E1959" s="11">
        <v>6</v>
      </c>
      <c r="F1959" s="11">
        <v>91300</v>
      </c>
      <c r="G1959" s="11">
        <v>2</v>
      </c>
      <c r="H1959" s="11">
        <v>91300</v>
      </c>
      <c r="I1959" s="11">
        <v>120</v>
      </c>
      <c r="J1959" s="11">
        <v>250000</v>
      </c>
    </row>
    <row r="1960" spans="1:10">
      <c r="A1960" s="20">
        <v>0</v>
      </c>
      <c r="B1960" s="17">
        <v>0</v>
      </c>
      <c r="C1960" s="17">
        <v>0</v>
      </c>
      <c r="D1960" s="11">
        <v>1</v>
      </c>
      <c r="E1960" s="11">
        <v>2</v>
      </c>
      <c r="F1960" s="11">
        <v>15000</v>
      </c>
      <c r="G1960" s="11">
        <v>3</v>
      </c>
      <c r="H1960" s="11">
        <v>15000</v>
      </c>
      <c r="I1960" s="11">
        <v>80</v>
      </c>
      <c r="J1960" s="11">
        <v>50000</v>
      </c>
    </row>
    <row r="1961" spans="1:10">
      <c r="A1961" s="20">
        <v>1</v>
      </c>
      <c r="B1961" s="17">
        <v>0</v>
      </c>
      <c r="C1961" s="17">
        <v>1</v>
      </c>
      <c r="D1961" s="11">
        <v>0</v>
      </c>
      <c r="E1961" s="11">
        <v>1</v>
      </c>
      <c r="F1961" s="11">
        <v>56100</v>
      </c>
      <c r="G1961" s="11">
        <v>2</v>
      </c>
      <c r="H1961" s="11">
        <v>56100</v>
      </c>
      <c r="I1961" s="11">
        <v>220</v>
      </c>
      <c r="J1961" s="11">
        <v>125000</v>
      </c>
    </row>
    <row r="1962" spans="1:10">
      <c r="A1962" s="20">
        <v>0</v>
      </c>
      <c r="B1962" s="17">
        <v>0</v>
      </c>
      <c r="C1962" s="17">
        <v>1</v>
      </c>
      <c r="D1962" s="11">
        <v>3</v>
      </c>
      <c r="E1962" s="11">
        <v>7</v>
      </c>
      <c r="F1962" s="11">
        <v>68400</v>
      </c>
      <c r="G1962" s="11">
        <v>3</v>
      </c>
      <c r="H1962" s="11">
        <v>68400</v>
      </c>
      <c r="I1962" s="11">
        <v>70</v>
      </c>
      <c r="J1962" s="11">
        <v>190000</v>
      </c>
    </row>
    <row r="1963" spans="1:10">
      <c r="A1963" s="20">
        <v>0</v>
      </c>
      <c r="B1963" s="17">
        <v>0</v>
      </c>
      <c r="C1963" s="17">
        <v>1</v>
      </c>
      <c r="D1963" s="11">
        <v>3</v>
      </c>
      <c r="E1963" s="11">
        <v>5</v>
      </c>
      <c r="F1963" s="11">
        <v>81600</v>
      </c>
      <c r="G1963" s="11">
        <v>2</v>
      </c>
      <c r="H1963" s="11">
        <v>81600</v>
      </c>
      <c r="I1963" s="11">
        <v>230</v>
      </c>
      <c r="J1963" s="11">
        <v>235000</v>
      </c>
    </row>
    <row r="1964" spans="1:10">
      <c r="A1964" s="20">
        <v>1</v>
      </c>
      <c r="B1964" s="17">
        <v>0</v>
      </c>
      <c r="C1964" s="17">
        <v>1</v>
      </c>
      <c r="D1964" s="11">
        <v>3</v>
      </c>
      <c r="E1964" s="11">
        <v>6</v>
      </c>
      <c r="F1964" s="11">
        <v>78000</v>
      </c>
      <c r="G1964" s="11">
        <v>2</v>
      </c>
      <c r="H1964" s="11">
        <v>78000</v>
      </c>
      <c r="I1964" s="11">
        <v>60</v>
      </c>
      <c r="J1964" s="11">
        <v>275000</v>
      </c>
    </row>
    <row r="1965" spans="1:10">
      <c r="A1965" s="20">
        <v>1</v>
      </c>
      <c r="B1965" s="17">
        <v>0</v>
      </c>
      <c r="C1965" s="17">
        <v>1</v>
      </c>
      <c r="D1965" s="11">
        <v>2</v>
      </c>
      <c r="E1965" s="11">
        <v>4</v>
      </c>
      <c r="F1965" s="11">
        <v>125900</v>
      </c>
      <c r="G1965" s="11">
        <v>2</v>
      </c>
      <c r="H1965" s="11">
        <v>125900</v>
      </c>
      <c r="I1965" s="11">
        <v>120</v>
      </c>
      <c r="J1965" s="11">
        <v>342000</v>
      </c>
    </row>
    <row r="1966" spans="1:10">
      <c r="A1966" s="20">
        <v>0</v>
      </c>
      <c r="B1966" s="17">
        <v>0</v>
      </c>
      <c r="C1966" s="17">
        <v>1</v>
      </c>
      <c r="D1966" s="11">
        <v>2</v>
      </c>
      <c r="E1966" s="11">
        <v>5</v>
      </c>
      <c r="F1966" s="11">
        <v>73500</v>
      </c>
      <c r="G1966" s="11">
        <v>2</v>
      </c>
      <c r="H1966" s="11">
        <v>73500</v>
      </c>
      <c r="I1966" s="11">
        <v>300</v>
      </c>
      <c r="J1966" s="11">
        <v>25000</v>
      </c>
    </row>
    <row r="1967" spans="1:10">
      <c r="A1967" s="20">
        <v>0</v>
      </c>
      <c r="B1967" s="17">
        <v>0</v>
      </c>
      <c r="C1967" s="17">
        <v>0</v>
      </c>
      <c r="D1967" s="11">
        <v>4</v>
      </c>
      <c r="E1967" s="11">
        <v>5</v>
      </c>
      <c r="F1967" s="11">
        <v>91700</v>
      </c>
      <c r="G1967" s="11">
        <v>7</v>
      </c>
      <c r="H1967" s="11">
        <v>91700</v>
      </c>
      <c r="I1967" s="11">
        <v>400</v>
      </c>
      <c r="J1967" s="11">
        <v>40000</v>
      </c>
    </row>
    <row r="1968" spans="1:10">
      <c r="A1968" s="20">
        <v>1</v>
      </c>
      <c r="B1968" s="17">
        <v>0</v>
      </c>
      <c r="C1968" s="17">
        <v>1</v>
      </c>
      <c r="D1968" s="11">
        <v>3</v>
      </c>
      <c r="E1968" s="11">
        <v>4</v>
      </c>
      <c r="F1968" s="11">
        <v>38700</v>
      </c>
      <c r="G1968" s="11">
        <v>2</v>
      </c>
      <c r="H1968" s="11">
        <v>38700</v>
      </c>
      <c r="I1968" s="11">
        <v>100</v>
      </c>
      <c r="J1968" s="11">
        <v>250000</v>
      </c>
    </row>
    <row r="1969" spans="1:10">
      <c r="A1969" s="20">
        <v>1</v>
      </c>
      <c r="B1969" s="17">
        <v>0</v>
      </c>
      <c r="C1969" s="17">
        <v>1</v>
      </c>
      <c r="D1969" s="11">
        <v>2</v>
      </c>
      <c r="E1969" s="11">
        <v>5</v>
      </c>
      <c r="F1969" s="11">
        <v>58600</v>
      </c>
      <c r="G1969" s="11">
        <v>2</v>
      </c>
      <c r="H1969" s="11">
        <v>58600</v>
      </c>
      <c r="I1969" s="11">
        <v>140</v>
      </c>
      <c r="J1969" s="11">
        <v>89000</v>
      </c>
    </row>
    <row r="1970" spans="1:10">
      <c r="A1970" s="20">
        <v>0</v>
      </c>
      <c r="B1970" s="17">
        <v>0</v>
      </c>
      <c r="C1970" s="17">
        <v>1</v>
      </c>
      <c r="D1970" s="11">
        <v>3</v>
      </c>
      <c r="E1970" s="11">
        <v>4</v>
      </c>
      <c r="F1970" s="11">
        <v>90200</v>
      </c>
      <c r="G1970" s="11">
        <v>3</v>
      </c>
      <c r="H1970" s="11">
        <v>90200</v>
      </c>
      <c r="I1970" s="11">
        <v>80</v>
      </c>
      <c r="J1970" s="11">
        <v>180000</v>
      </c>
    </row>
    <row r="1971" spans="1:10">
      <c r="A1971" s="20">
        <v>1</v>
      </c>
      <c r="B1971" s="17">
        <v>0</v>
      </c>
      <c r="C1971" s="17">
        <v>1</v>
      </c>
      <c r="D1971" s="11">
        <v>2</v>
      </c>
      <c r="E1971" s="11">
        <v>3</v>
      </c>
      <c r="F1971" s="11">
        <v>64500</v>
      </c>
      <c r="G1971" s="11">
        <v>2</v>
      </c>
      <c r="H1971" s="11">
        <v>65500</v>
      </c>
      <c r="I1971" s="11">
        <v>500</v>
      </c>
      <c r="J1971" s="11">
        <v>175000</v>
      </c>
    </row>
    <row r="1972" spans="1:10">
      <c r="A1972" s="20">
        <v>0</v>
      </c>
      <c r="B1972" s="17">
        <v>0</v>
      </c>
      <c r="C1972" s="17">
        <v>1</v>
      </c>
      <c r="D1972" s="11">
        <v>3</v>
      </c>
      <c r="E1972" s="11">
        <v>4</v>
      </c>
      <c r="F1972" s="11">
        <v>56800</v>
      </c>
      <c r="G1972" s="11">
        <v>4</v>
      </c>
      <c r="H1972" s="11">
        <v>65200</v>
      </c>
      <c r="I1972" s="11">
        <v>230</v>
      </c>
      <c r="J1972" s="11">
        <v>300000</v>
      </c>
    </row>
    <row r="1973" spans="1:10">
      <c r="A1973" s="20">
        <v>0</v>
      </c>
      <c r="B1973" s="17">
        <v>0</v>
      </c>
      <c r="C1973" s="17">
        <v>1</v>
      </c>
      <c r="D1973" s="11">
        <v>3</v>
      </c>
      <c r="E1973" s="11">
        <v>4</v>
      </c>
      <c r="F1973" s="11">
        <v>167400</v>
      </c>
      <c r="G1973" s="11">
        <v>5</v>
      </c>
      <c r="H1973" s="11">
        <v>228400</v>
      </c>
      <c r="I1973" s="11">
        <v>120</v>
      </c>
      <c r="J1973" s="11">
        <v>106000</v>
      </c>
    </row>
    <row r="1974" spans="1:10">
      <c r="A1974" s="20">
        <v>1</v>
      </c>
      <c r="B1974" s="17">
        <v>0</v>
      </c>
      <c r="C1974" s="17">
        <v>1</v>
      </c>
      <c r="D1974" s="11">
        <v>3</v>
      </c>
      <c r="E1974" s="11">
        <v>5</v>
      </c>
      <c r="F1974" s="11">
        <v>121800</v>
      </c>
      <c r="G1974" s="11">
        <v>3</v>
      </c>
      <c r="H1974" s="11">
        <v>121800</v>
      </c>
      <c r="I1974" s="11">
        <v>140</v>
      </c>
      <c r="J1974" s="11">
        <v>240000</v>
      </c>
    </row>
    <row r="1975" spans="1:10">
      <c r="A1975" s="20">
        <v>1</v>
      </c>
      <c r="B1975" s="17">
        <v>0</v>
      </c>
      <c r="C1975" s="17">
        <v>1</v>
      </c>
      <c r="D1975" s="11">
        <v>4</v>
      </c>
      <c r="E1975" s="11">
        <v>7</v>
      </c>
      <c r="F1975" s="11">
        <v>225000</v>
      </c>
      <c r="G1975" s="11">
        <v>4</v>
      </c>
      <c r="H1975" s="11">
        <v>225000</v>
      </c>
      <c r="I1975" s="11">
        <v>30</v>
      </c>
      <c r="J1975" s="11">
        <v>600000</v>
      </c>
    </row>
    <row r="1976" spans="1:10">
      <c r="A1976" s="20">
        <v>0</v>
      </c>
      <c r="B1976" s="17">
        <v>1</v>
      </c>
      <c r="C1976" s="17">
        <v>1</v>
      </c>
      <c r="D1976" s="11">
        <v>2</v>
      </c>
      <c r="E1976" s="11">
        <v>5</v>
      </c>
      <c r="F1976" s="11">
        <v>204000</v>
      </c>
      <c r="G1976" s="11">
        <v>2</v>
      </c>
      <c r="H1976" s="11">
        <v>204000</v>
      </c>
      <c r="I1976" s="11">
        <v>100</v>
      </c>
      <c r="J1976" s="11">
        <v>200000</v>
      </c>
    </row>
    <row r="1977" spans="1:10">
      <c r="A1977" s="20">
        <v>0</v>
      </c>
      <c r="B1977" s="17">
        <v>0</v>
      </c>
      <c r="C1977" s="17">
        <v>1</v>
      </c>
      <c r="D1977" s="11">
        <v>4</v>
      </c>
      <c r="E1977" s="11">
        <v>8</v>
      </c>
      <c r="F1977" s="11">
        <v>113000</v>
      </c>
      <c r="G1977" s="11">
        <v>5</v>
      </c>
      <c r="H1977" s="11">
        <v>113000</v>
      </c>
      <c r="I1977" s="11">
        <v>120</v>
      </c>
      <c r="J1977" s="11">
        <v>380000</v>
      </c>
    </row>
    <row r="1978" spans="1:10">
      <c r="A1978" s="20">
        <v>1</v>
      </c>
      <c r="B1978" s="17">
        <v>0</v>
      </c>
      <c r="C1978" s="17">
        <v>1</v>
      </c>
      <c r="D1978" s="11">
        <v>4</v>
      </c>
      <c r="E1978" s="11">
        <v>7</v>
      </c>
      <c r="F1978" s="11">
        <v>64750</v>
      </c>
      <c r="G1978" s="11">
        <v>4</v>
      </c>
      <c r="H1978" s="11">
        <v>64750</v>
      </c>
      <c r="I1978" s="11">
        <v>150</v>
      </c>
      <c r="J1978" s="11">
        <v>450000</v>
      </c>
    </row>
    <row r="1979" spans="1:10">
      <c r="A1979" s="20">
        <v>1</v>
      </c>
      <c r="B1979" s="17">
        <v>0</v>
      </c>
      <c r="C1979" s="17">
        <v>1</v>
      </c>
      <c r="D1979" s="11">
        <v>3</v>
      </c>
      <c r="E1979" s="11">
        <v>5</v>
      </c>
      <c r="F1979" s="11">
        <v>137960</v>
      </c>
      <c r="G1979" s="11">
        <v>9</v>
      </c>
      <c r="H1979" s="11">
        <v>137960</v>
      </c>
      <c r="I1979" s="11">
        <v>120</v>
      </c>
      <c r="J1979" s="11">
        <v>300000</v>
      </c>
    </row>
    <row r="1980" spans="1:10">
      <c r="A1980" s="20">
        <v>0</v>
      </c>
      <c r="B1980" s="17">
        <v>0</v>
      </c>
      <c r="C1980" s="17">
        <v>1</v>
      </c>
      <c r="D1980" s="11">
        <v>2</v>
      </c>
      <c r="E1980" s="11">
        <v>3</v>
      </c>
      <c r="F1980" s="11">
        <v>7250</v>
      </c>
      <c r="G1980" s="11">
        <v>3</v>
      </c>
      <c r="H1980" s="11">
        <v>7250</v>
      </c>
      <c r="I1980" s="11">
        <v>140</v>
      </c>
      <c r="J1980" s="11">
        <v>110000</v>
      </c>
    </row>
    <row r="1981" spans="1:10">
      <c r="A1981" s="20">
        <v>0</v>
      </c>
      <c r="B1981" s="17">
        <v>0</v>
      </c>
      <c r="C1981" s="17">
        <v>1</v>
      </c>
      <c r="D1981" s="11">
        <v>2</v>
      </c>
      <c r="E1981" s="11">
        <v>3</v>
      </c>
      <c r="F1981" s="11">
        <v>69600</v>
      </c>
      <c r="G1981" s="11">
        <v>4</v>
      </c>
      <c r="H1981" s="11">
        <v>69600</v>
      </c>
      <c r="I1981" s="11">
        <v>480</v>
      </c>
      <c r="J1981" s="11">
        <v>150000</v>
      </c>
    </row>
    <row r="1982" spans="1:10">
      <c r="A1982" s="20">
        <v>0</v>
      </c>
      <c r="B1982" s="17">
        <v>0</v>
      </c>
      <c r="C1982" s="17">
        <v>1</v>
      </c>
      <c r="D1982" s="11">
        <v>2</v>
      </c>
      <c r="E1982" s="11">
        <v>3</v>
      </c>
      <c r="F1982" s="11">
        <v>12900</v>
      </c>
      <c r="G1982" s="11">
        <v>2</v>
      </c>
      <c r="H1982" s="11">
        <v>12900</v>
      </c>
      <c r="I1982" s="11">
        <v>90</v>
      </c>
      <c r="J1982" s="11">
        <v>10000</v>
      </c>
    </row>
    <row r="1983" spans="1:10">
      <c r="A1983" s="20">
        <v>0</v>
      </c>
      <c r="B1983" s="17">
        <v>0</v>
      </c>
      <c r="C1983" s="17">
        <v>1</v>
      </c>
      <c r="D1983" s="11">
        <v>3</v>
      </c>
      <c r="E1983" s="11">
        <v>7</v>
      </c>
      <c r="F1983" s="11">
        <v>127600</v>
      </c>
      <c r="G1983" s="11">
        <v>3</v>
      </c>
      <c r="H1983" s="11">
        <v>127600</v>
      </c>
      <c r="I1983" s="11">
        <v>140</v>
      </c>
      <c r="J1983" s="11">
        <v>385000</v>
      </c>
    </row>
    <row r="1984" spans="1:10">
      <c r="A1984" s="20">
        <v>0</v>
      </c>
      <c r="B1984" s="17">
        <v>0</v>
      </c>
      <c r="C1984" s="17">
        <v>1</v>
      </c>
      <c r="D1984" s="11">
        <v>2</v>
      </c>
      <c r="E1984" s="11">
        <v>4</v>
      </c>
      <c r="F1984" s="11">
        <v>52100</v>
      </c>
      <c r="G1984" s="11">
        <v>2</v>
      </c>
      <c r="H1984" s="11">
        <v>52100</v>
      </c>
      <c r="I1984" s="11">
        <v>110</v>
      </c>
      <c r="J1984" s="11">
        <v>145000</v>
      </c>
    </row>
    <row r="1985" spans="1:10">
      <c r="A1985" s="20">
        <v>0</v>
      </c>
      <c r="B1985" s="17">
        <v>0</v>
      </c>
      <c r="C1985" s="17">
        <v>1</v>
      </c>
      <c r="D1985" s="11">
        <v>5</v>
      </c>
      <c r="E1985" s="11">
        <v>8</v>
      </c>
      <c r="F1985" s="11">
        <v>162000</v>
      </c>
      <c r="G1985" s="11">
        <v>2</v>
      </c>
      <c r="H1985" s="11">
        <v>162000</v>
      </c>
      <c r="I1985" s="11">
        <v>70</v>
      </c>
      <c r="J1985" s="11">
        <v>450000</v>
      </c>
    </row>
    <row r="1986" spans="1:10">
      <c r="A1986" s="20">
        <v>0</v>
      </c>
      <c r="B1986" s="17">
        <v>0</v>
      </c>
      <c r="C1986" s="17">
        <v>1</v>
      </c>
      <c r="D1986" s="11">
        <v>2</v>
      </c>
      <c r="E1986" s="11">
        <v>6</v>
      </c>
      <c r="F1986" s="11">
        <v>64380</v>
      </c>
      <c r="G1986" s="11">
        <v>2</v>
      </c>
      <c r="H1986" s="11">
        <v>64380</v>
      </c>
      <c r="I1986" s="11">
        <v>120</v>
      </c>
      <c r="J1986" s="11">
        <v>350000</v>
      </c>
    </row>
    <row r="1987" spans="1:10">
      <c r="A1987" s="20">
        <v>0</v>
      </c>
      <c r="B1987" s="17">
        <v>0</v>
      </c>
      <c r="C1987" s="17">
        <v>1</v>
      </c>
      <c r="D1987" s="11">
        <v>2</v>
      </c>
      <c r="E1987" s="11">
        <v>6</v>
      </c>
      <c r="F1987" s="11">
        <v>115000</v>
      </c>
      <c r="G1987" s="11">
        <v>2</v>
      </c>
      <c r="H1987" s="11">
        <v>115000</v>
      </c>
      <c r="I1987" s="11">
        <v>280</v>
      </c>
      <c r="J1987" s="11">
        <v>156000</v>
      </c>
    </row>
    <row r="1988" spans="1:10">
      <c r="A1988" s="20">
        <v>0</v>
      </c>
      <c r="B1988" s="17">
        <v>0</v>
      </c>
      <c r="C1988" s="17">
        <v>1</v>
      </c>
      <c r="D1988" s="11">
        <v>4</v>
      </c>
      <c r="E1988" s="11">
        <v>6</v>
      </c>
      <c r="F1988" s="11">
        <v>55800</v>
      </c>
      <c r="G1988" s="11">
        <v>6</v>
      </c>
      <c r="H1988" s="11">
        <v>55800</v>
      </c>
      <c r="I1988" s="11">
        <v>300</v>
      </c>
      <c r="J1988" s="11">
        <v>200000</v>
      </c>
    </row>
    <row r="1989" spans="1:10">
      <c r="A1989" s="20">
        <v>0</v>
      </c>
      <c r="B1989" s="17">
        <v>0</v>
      </c>
      <c r="C1989" s="17">
        <v>1</v>
      </c>
      <c r="D1989" s="11">
        <v>3</v>
      </c>
      <c r="E1989" s="11">
        <v>4</v>
      </c>
      <c r="F1989" s="11">
        <v>10000</v>
      </c>
      <c r="G1989" s="11">
        <v>2</v>
      </c>
      <c r="H1989" s="11">
        <v>10000</v>
      </c>
      <c r="I1989" s="11">
        <v>50</v>
      </c>
      <c r="J1989" s="11">
        <v>80000</v>
      </c>
    </row>
    <row r="1990" spans="1:10">
      <c r="A1990" s="20">
        <v>1</v>
      </c>
      <c r="B1990" s="17">
        <v>0</v>
      </c>
      <c r="C1990" s="17">
        <v>1</v>
      </c>
      <c r="D1990" s="11">
        <v>3</v>
      </c>
      <c r="E1990" s="11">
        <v>9</v>
      </c>
      <c r="F1990" s="11">
        <v>132000</v>
      </c>
      <c r="G1990" s="11">
        <v>3</v>
      </c>
      <c r="H1990" s="11">
        <v>132000</v>
      </c>
      <c r="I1990" s="11">
        <v>310</v>
      </c>
      <c r="J1990" s="11">
        <v>190000</v>
      </c>
    </row>
    <row r="1991" spans="1:10">
      <c r="A1991" s="20">
        <v>1</v>
      </c>
      <c r="B1991" s="17">
        <v>0</v>
      </c>
      <c r="C1991" s="17">
        <v>1</v>
      </c>
      <c r="D1991" s="11">
        <v>3</v>
      </c>
      <c r="E1991" s="11">
        <v>4</v>
      </c>
      <c r="F1991" s="11">
        <v>141010</v>
      </c>
      <c r="G1991" s="11">
        <v>4</v>
      </c>
      <c r="H1991" s="11">
        <v>141010</v>
      </c>
      <c r="I1991" s="11">
        <v>270</v>
      </c>
      <c r="J1991" s="11">
        <v>175000</v>
      </c>
    </row>
    <row r="1992" spans="1:10">
      <c r="A1992" s="20">
        <v>1</v>
      </c>
      <c r="B1992" s="17">
        <v>0</v>
      </c>
      <c r="C1992" s="17">
        <v>1</v>
      </c>
      <c r="D1992" s="11">
        <v>3</v>
      </c>
      <c r="E1992" s="11">
        <v>7</v>
      </c>
      <c r="F1992" s="11">
        <v>150000</v>
      </c>
      <c r="G1992" s="11">
        <v>2</v>
      </c>
      <c r="H1992" s="11">
        <v>150000</v>
      </c>
      <c r="I1992" s="11">
        <v>130</v>
      </c>
      <c r="J1992" s="11">
        <v>550000</v>
      </c>
    </row>
    <row r="1993" spans="1:10">
      <c r="A1993" s="20">
        <v>1</v>
      </c>
      <c r="B1993" s="17">
        <v>0</v>
      </c>
      <c r="C1993" s="17">
        <v>1</v>
      </c>
      <c r="D1993" s="11">
        <v>2</v>
      </c>
      <c r="E1993" s="11">
        <v>3</v>
      </c>
      <c r="F1993" s="11">
        <v>53100</v>
      </c>
      <c r="G1993" s="11">
        <v>4</v>
      </c>
      <c r="H1993" s="11">
        <v>53100</v>
      </c>
      <c r="I1993" s="11">
        <v>180</v>
      </c>
      <c r="J1993" s="11">
        <v>90000</v>
      </c>
    </row>
    <row r="1994" spans="1:10">
      <c r="A1994" s="20">
        <v>0</v>
      </c>
      <c r="B1994" s="17">
        <v>0</v>
      </c>
      <c r="C1994" s="17">
        <v>0</v>
      </c>
      <c r="D1994" s="11">
        <v>4</v>
      </c>
      <c r="E1994" s="11">
        <v>5</v>
      </c>
      <c r="F1994" s="11">
        <v>130700</v>
      </c>
      <c r="G1994" s="11">
        <v>5</v>
      </c>
      <c r="H1994" s="11">
        <v>142900</v>
      </c>
      <c r="I1994" s="11">
        <v>100</v>
      </c>
      <c r="J1994" s="11">
        <v>30000</v>
      </c>
    </row>
    <row r="1995" spans="1:10">
      <c r="A1995" s="20">
        <v>0</v>
      </c>
      <c r="B1995" s="17">
        <v>0</v>
      </c>
      <c r="C1995" s="17">
        <v>1</v>
      </c>
      <c r="D1995" s="11">
        <v>3</v>
      </c>
      <c r="E1995" s="11">
        <v>6</v>
      </c>
      <c r="F1995" s="11">
        <v>19280</v>
      </c>
      <c r="G1995" s="11">
        <v>8</v>
      </c>
      <c r="H1995" s="11">
        <v>19280</v>
      </c>
      <c r="I1995" s="11">
        <v>150</v>
      </c>
      <c r="J1995" s="11">
        <v>100000</v>
      </c>
    </row>
    <row r="1996" spans="1:10">
      <c r="A1996" s="20">
        <v>0</v>
      </c>
      <c r="B1996" s="17">
        <v>0</v>
      </c>
      <c r="C1996" s="17">
        <v>1</v>
      </c>
      <c r="D1996" s="11">
        <v>3</v>
      </c>
      <c r="E1996" s="11">
        <v>5</v>
      </c>
      <c r="F1996" s="11">
        <v>199760</v>
      </c>
      <c r="G1996" s="11">
        <v>2</v>
      </c>
      <c r="H1996" s="11">
        <v>199760</v>
      </c>
      <c r="I1996" s="11">
        <v>110</v>
      </c>
      <c r="J1996" s="11">
        <v>375000</v>
      </c>
    </row>
    <row r="1997" spans="1:10">
      <c r="A1997" s="20">
        <v>0</v>
      </c>
      <c r="B1997" s="17">
        <v>0</v>
      </c>
      <c r="C1997" s="17">
        <v>1</v>
      </c>
      <c r="D1997" s="11">
        <v>3</v>
      </c>
      <c r="E1997" s="11">
        <v>6</v>
      </c>
      <c r="F1997" s="11">
        <v>2300</v>
      </c>
      <c r="G1997" s="11">
        <v>2</v>
      </c>
      <c r="H1997" s="11">
        <v>2300</v>
      </c>
      <c r="I1997" s="11">
        <v>500</v>
      </c>
      <c r="J1997" s="11">
        <v>280000</v>
      </c>
    </row>
    <row r="1998" spans="1:10">
      <c r="A1998" s="20">
        <v>1</v>
      </c>
      <c r="B1998" s="17">
        <v>0</v>
      </c>
      <c r="C1998" s="17">
        <v>1</v>
      </c>
      <c r="D1998" s="11">
        <v>2</v>
      </c>
      <c r="E1998" s="11">
        <v>4</v>
      </c>
      <c r="F1998" s="11">
        <v>5510</v>
      </c>
      <c r="G1998" s="11">
        <v>6</v>
      </c>
      <c r="H1998" s="11">
        <v>17920</v>
      </c>
      <c r="I1998" s="11">
        <v>100</v>
      </c>
      <c r="J1998" s="11">
        <v>150000</v>
      </c>
    </row>
    <row r="1999" spans="1:10">
      <c r="A1999" s="20">
        <v>0</v>
      </c>
      <c r="B1999" s="17">
        <v>0</v>
      </c>
      <c r="C1999" s="17">
        <v>0</v>
      </c>
      <c r="D1999" s="11">
        <v>4</v>
      </c>
      <c r="E1999" s="11">
        <v>5</v>
      </c>
      <c r="F1999" s="11">
        <v>61560</v>
      </c>
      <c r="G1999" s="11">
        <v>4</v>
      </c>
      <c r="H1999" s="11">
        <v>61560</v>
      </c>
      <c r="I1999" s="11">
        <v>60</v>
      </c>
      <c r="J1999" s="11">
        <v>200000</v>
      </c>
    </row>
    <row r="2000" spans="1:10">
      <c r="A2000" s="20">
        <v>0</v>
      </c>
      <c r="B2000" s="17">
        <v>0</v>
      </c>
      <c r="C2000" s="17">
        <v>0</v>
      </c>
      <c r="D2000" s="11">
        <v>2</v>
      </c>
      <c r="E2000" s="11">
        <v>3</v>
      </c>
      <c r="F2000" s="11">
        <v>27800</v>
      </c>
      <c r="G2000" s="11">
        <v>2</v>
      </c>
      <c r="H2000" s="11">
        <v>27800</v>
      </c>
      <c r="I2000" s="11">
        <v>80</v>
      </c>
      <c r="J2000" s="11">
        <v>45000</v>
      </c>
    </row>
    <row r="2001" spans="1:10">
      <c r="A2001" s="20">
        <v>0</v>
      </c>
      <c r="B2001" s="17">
        <v>0</v>
      </c>
      <c r="C2001" s="17">
        <v>1</v>
      </c>
      <c r="D2001" s="11">
        <v>3</v>
      </c>
      <c r="E2001" s="11">
        <v>4</v>
      </c>
      <c r="F2001" s="11">
        <v>50450</v>
      </c>
      <c r="G2001" s="11">
        <v>6</v>
      </c>
      <c r="H2001" s="11">
        <v>50450</v>
      </c>
      <c r="I2001" s="11">
        <v>250</v>
      </c>
      <c r="J2001" s="11">
        <v>68000</v>
      </c>
    </row>
    <row r="2002" spans="1:10">
      <c r="A2002" s="20">
        <v>0</v>
      </c>
      <c r="B2002" s="17">
        <v>0</v>
      </c>
      <c r="C2002" s="17">
        <v>1</v>
      </c>
      <c r="D2002" s="11">
        <v>4</v>
      </c>
      <c r="E2002" s="11">
        <v>6</v>
      </c>
      <c r="F2002" s="11">
        <v>92000</v>
      </c>
      <c r="G2002" s="11">
        <v>2</v>
      </c>
      <c r="H2002" s="11">
        <v>92000</v>
      </c>
      <c r="I2002" s="11">
        <v>70</v>
      </c>
      <c r="J2002" s="11">
        <v>200000</v>
      </c>
    </row>
    <row r="2003" spans="1:10">
      <c r="A2003" s="20">
        <v>0</v>
      </c>
      <c r="B2003" s="17">
        <v>0</v>
      </c>
      <c r="C2003" s="17">
        <v>1</v>
      </c>
      <c r="D2003" s="11">
        <v>4</v>
      </c>
      <c r="E2003" s="11">
        <v>7</v>
      </c>
      <c r="F2003" s="11">
        <v>109000</v>
      </c>
      <c r="G2003" s="11">
        <v>4</v>
      </c>
      <c r="H2003" s="11">
        <v>109000</v>
      </c>
      <c r="I2003" s="11">
        <v>140</v>
      </c>
      <c r="J2003" s="11">
        <v>325000</v>
      </c>
    </row>
    <row r="2004" spans="1:10">
      <c r="A2004" s="20">
        <v>0</v>
      </c>
      <c r="B2004" s="17">
        <v>0</v>
      </c>
      <c r="C2004" s="17">
        <v>1</v>
      </c>
      <c r="D2004" s="11">
        <v>4</v>
      </c>
      <c r="E2004" s="11">
        <v>5</v>
      </c>
      <c r="F2004" s="11">
        <v>143000</v>
      </c>
      <c r="G2004" s="11">
        <v>4</v>
      </c>
      <c r="H2004" s="11">
        <v>143000</v>
      </c>
      <c r="I2004" s="11">
        <v>300</v>
      </c>
      <c r="J2004" s="11">
        <v>145000</v>
      </c>
    </row>
    <row r="2005" spans="1:10">
      <c r="A2005" s="20">
        <v>1</v>
      </c>
      <c r="B2005" s="17">
        <v>0</v>
      </c>
      <c r="C2005" s="17">
        <v>1</v>
      </c>
      <c r="D2005" s="11">
        <v>3</v>
      </c>
      <c r="E2005" s="11">
        <v>12</v>
      </c>
      <c r="F2005" s="11">
        <v>146660</v>
      </c>
      <c r="G2005" s="11">
        <v>5</v>
      </c>
      <c r="H2005" s="11">
        <v>146660</v>
      </c>
      <c r="I2005" s="11">
        <v>230</v>
      </c>
      <c r="J2005" s="11">
        <v>500000</v>
      </c>
    </row>
    <row r="2006" spans="1:10">
      <c r="A2006" s="20">
        <v>0</v>
      </c>
      <c r="B2006" s="17">
        <v>0</v>
      </c>
      <c r="C2006" s="17">
        <v>1</v>
      </c>
      <c r="D2006" s="11">
        <v>4</v>
      </c>
      <c r="E2006" s="11">
        <v>8</v>
      </c>
      <c r="F2006" s="11">
        <v>207600</v>
      </c>
      <c r="G2006" s="11">
        <v>3</v>
      </c>
      <c r="H2006" s="11">
        <v>207600</v>
      </c>
      <c r="I2006" s="11">
        <v>150</v>
      </c>
      <c r="J2006" s="11">
        <v>450000</v>
      </c>
    </row>
    <row r="2007" spans="1:10">
      <c r="A2007" s="20">
        <v>0</v>
      </c>
      <c r="B2007" s="17">
        <v>0</v>
      </c>
      <c r="C2007" s="17">
        <v>1</v>
      </c>
      <c r="D2007" s="11">
        <v>4</v>
      </c>
      <c r="E2007" s="11">
        <v>7</v>
      </c>
      <c r="F2007" s="11">
        <v>96800</v>
      </c>
      <c r="G2007" s="11">
        <v>4</v>
      </c>
      <c r="H2007" s="11">
        <v>96800</v>
      </c>
      <c r="I2007" s="11">
        <v>90</v>
      </c>
      <c r="J2007" s="11">
        <v>355000</v>
      </c>
    </row>
    <row r="2008" spans="1:10">
      <c r="A2008" s="20">
        <v>0</v>
      </c>
      <c r="B2008" s="17">
        <v>0</v>
      </c>
      <c r="C2008" s="17">
        <v>1</v>
      </c>
      <c r="D2008" s="11">
        <v>3</v>
      </c>
      <c r="E2008" s="11">
        <v>5</v>
      </c>
      <c r="F2008" s="11">
        <v>74200</v>
      </c>
      <c r="G2008" s="11">
        <v>2</v>
      </c>
      <c r="H2008" s="11">
        <v>74200</v>
      </c>
      <c r="I2008" s="11">
        <v>100</v>
      </c>
      <c r="J2008" s="11">
        <v>230000</v>
      </c>
    </row>
    <row r="2009" spans="1:10">
      <c r="A2009" s="20">
        <v>0</v>
      </c>
      <c r="B2009" s="17">
        <v>1</v>
      </c>
      <c r="C2009" s="17">
        <v>1</v>
      </c>
      <c r="D2009" s="11">
        <v>4</v>
      </c>
      <c r="E2009" s="11">
        <v>8</v>
      </c>
      <c r="F2009" s="11">
        <v>147800</v>
      </c>
      <c r="G2009" s="11">
        <v>6</v>
      </c>
      <c r="H2009" s="11">
        <v>147800</v>
      </c>
      <c r="I2009" s="11">
        <v>150</v>
      </c>
      <c r="J2009" s="11">
        <v>400000</v>
      </c>
    </row>
    <row r="2010" spans="1:10">
      <c r="A2010" s="20">
        <v>0</v>
      </c>
      <c r="B2010" s="17">
        <v>0</v>
      </c>
      <c r="C2010" s="17">
        <v>1</v>
      </c>
      <c r="D2010" s="11">
        <v>2</v>
      </c>
      <c r="E2010" s="11">
        <v>5</v>
      </c>
      <c r="F2010" s="11">
        <v>172200</v>
      </c>
      <c r="G2010" s="11">
        <v>2</v>
      </c>
      <c r="H2010" s="11">
        <v>172200</v>
      </c>
      <c r="I2010" s="11">
        <v>50</v>
      </c>
      <c r="J2010" s="11">
        <v>200000</v>
      </c>
    </row>
    <row r="2011" spans="1:10">
      <c r="A2011" s="20">
        <v>0</v>
      </c>
      <c r="B2011" s="17">
        <v>0</v>
      </c>
      <c r="C2011" s="17">
        <v>1</v>
      </c>
      <c r="D2011" s="11">
        <v>3</v>
      </c>
      <c r="E2011" s="11">
        <v>6</v>
      </c>
      <c r="F2011" s="11">
        <v>24800</v>
      </c>
      <c r="G2011" s="11">
        <v>2</v>
      </c>
      <c r="H2011" s="11">
        <v>51700</v>
      </c>
      <c r="I2011" s="11">
        <v>300</v>
      </c>
      <c r="J2011" s="11">
        <v>285000</v>
      </c>
    </row>
    <row r="2012" spans="1:10">
      <c r="A2012" s="20">
        <v>0</v>
      </c>
      <c r="B2012" s="17">
        <v>0</v>
      </c>
      <c r="C2012" s="17">
        <v>1</v>
      </c>
      <c r="D2012" s="11">
        <v>3</v>
      </c>
      <c r="E2012" s="11">
        <v>9</v>
      </c>
      <c r="F2012" s="11">
        <v>14700</v>
      </c>
      <c r="G2012" s="11">
        <v>2</v>
      </c>
      <c r="H2012" s="11">
        <v>14700</v>
      </c>
      <c r="I2012" s="11">
        <v>130</v>
      </c>
      <c r="J2012" s="11">
        <v>350000</v>
      </c>
    </row>
    <row r="2013" spans="1:10">
      <c r="A2013" s="20">
        <v>0</v>
      </c>
      <c r="B2013" s="17">
        <v>0</v>
      </c>
      <c r="C2013" s="17">
        <v>1</v>
      </c>
      <c r="D2013" s="11">
        <v>3</v>
      </c>
      <c r="E2013" s="11">
        <v>4</v>
      </c>
      <c r="F2013" s="11">
        <v>14020</v>
      </c>
      <c r="G2013" s="11">
        <v>3</v>
      </c>
      <c r="H2013" s="11">
        <v>14020</v>
      </c>
      <c r="I2013" s="11">
        <v>230</v>
      </c>
      <c r="J2013" s="11">
        <v>200000</v>
      </c>
    </row>
    <row r="2014" spans="1:10">
      <c r="A2014" s="20">
        <v>0</v>
      </c>
      <c r="B2014" s="17">
        <v>0</v>
      </c>
      <c r="C2014" s="17">
        <v>1</v>
      </c>
      <c r="D2014" s="11">
        <v>2</v>
      </c>
      <c r="E2014" s="11">
        <v>5</v>
      </c>
      <c r="F2014" s="11">
        <v>154800</v>
      </c>
      <c r="G2014" s="11">
        <v>6</v>
      </c>
      <c r="H2014" s="11">
        <v>154800</v>
      </c>
      <c r="I2014" s="11">
        <v>300</v>
      </c>
      <c r="J2014" s="11">
        <v>150000</v>
      </c>
    </row>
    <row r="2015" spans="1:10">
      <c r="A2015" s="20">
        <v>0</v>
      </c>
      <c r="B2015" s="17">
        <v>0</v>
      </c>
      <c r="C2015" s="17">
        <v>1</v>
      </c>
      <c r="D2015" s="11">
        <v>4</v>
      </c>
      <c r="E2015" s="11">
        <v>7</v>
      </c>
      <c r="F2015" s="11">
        <v>140800</v>
      </c>
      <c r="G2015" s="11">
        <v>4</v>
      </c>
      <c r="H2015" s="11">
        <v>140800</v>
      </c>
      <c r="I2015" s="11">
        <v>150</v>
      </c>
      <c r="J2015" s="11">
        <v>230000</v>
      </c>
    </row>
    <row r="2016" spans="1:10">
      <c r="A2016" s="20">
        <v>0</v>
      </c>
      <c r="B2016" s="17">
        <v>0</v>
      </c>
      <c r="C2016" s="17">
        <v>1</v>
      </c>
      <c r="D2016" s="11">
        <v>2</v>
      </c>
      <c r="E2016" s="11">
        <v>5</v>
      </c>
      <c r="F2016" s="11">
        <v>142100</v>
      </c>
      <c r="G2016" s="11">
        <v>2</v>
      </c>
      <c r="H2016" s="11">
        <v>142100</v>
      </c>
      <c r="I2016" s="11">
        <v>40</v>
      </c>
      <c r="J2016" s="11">
        <v>260000</v>
      </c>
    </row>
    <row r="2017" spans="1:10">
      <c r="A2017" s="20">
        <v>1</v>
      </c>
      <c r="B2017" s="17">
        <v>0</v>
      </c>
      <c r="C2017" s="17">
        <v>1</v>
      </c>
      <c r="D2017" s="11">
        <v>3</v>
      </c>
      <c r="E2017" s="11">
        <v>8</v>
      </c>
      <c r="F2017" s="11">
        <v>59700</v>
      </c>
      <c r="G2017" s="11">
        <v>3</v>
      </c>
      <c r="H2017" s="11">
        <v>59700</v>
      </c>
      <c r="I2017" s="11">
        <v>300</v>
      </c>
      <c r="J2017" s="11">
        <v>125000</v>
      </c>
    </row>
    <row r="2018" spans="1:10">
      <c r="A2018" s="20">
        <v>0</v>
      </c>
      <c r="B2018" s="17">
        <v>0</v>
      </c>
      <c r="C2018" s="17">
        <v>1</v>
      </c>
      <c r="D2018" s="11">
        <v>5</v>
      </c>
      <c r="E2018" s="11">
        <v>12</v>
      </c>
      <c r="F2018" s="11">
        <v>462000</v>
      </c>
      <c r="G2018" s="11">
        <v>2</v>
      </c>
      <c r="H2018" s="11">
        <v>462000</v>
      </c>
      <c r="I2018" s="11">
        <v>160</v>
      </c>
      <c r="J2018" s="11">
        <v>750</v>
      </c>
    </row>
    <row r="2019" spans="1:10">
      <c r="A2019" s="20">
        <v>0</v>
      </c>
      <c r="B2019" s="17">
        <v>0</v>
      </c>
      <c r="C2019" s="17">
        <v>1</v>
      </c>
      <c r="D2019" s="11">
        <v>3</v>
      </c>
      <c r="E2019" s="11">
        <v>6</v>
      </c>
      <c r="F2019" s="11">
        <v>71100</v>
      </c>
      <c r="G2019" s="11">
        <v>2</v>
      </c>
      <c r="H2019" s="11">
        <v>71100</v>
      </c>
      <c r="I2019" s="11">
        <v>70</v>
      </c>
      <c r="J2019" s="11">
        <v>175000</v>
      </c>
    </row>
    <row r="2020" spans="1:10">
      <c r="A2020" s="20">
        <v>0</v>
      </c>
      <c r="B2020" s="17">
        <v>0</v>
      </c>
      <c r="C2020" s="17">
        <v>1</v>
      </c>
      <c r="D2020" s="11">
        <v>3</v>
      </c>
      <c r="E2020" s="11">
        <v>4</v>
      </c>
      <c r="F2020" s="11">
        <v>41100</v>
      </c>
      <c r="G2020" s="11">
        <v>4</v>
      </c>
      <c r="H2020" s="11">
        <v>41100</v>
      </c>
      <c r="I2020" s="11">
        <v>200</v>
      </c>
      <c r="J2020" s="11">
        <v>182000</v>
      </c>
    </row>
    <row r="2021" spans="1:10">
      <c r="A2021" s="20">
        <v>0</v>
      </c>
      <c r="B2021" s="17">
        <v>0</v>
      </c>
      <c r="C2021" s="17">
        <v>1</v>
      </c>
      <c r="D2021" s="11">
        <v>4</v>
      </c>
      <c r="E2021" s="11">
        <v>8</v>
      </c>
      <c r="F2021" s="11">
        <v>270000</v>
      </c>
      <c r="G2021" s="11">
        <v>2</v>
      </c>
      <c r="H2021" s="11">
        <v>270000</v>
      </c>
      <c r="I2021" s="11">
        <v>80</v>
      </c>
      <c r="J2021" s="11">
        <v>225000</v>
      </c>
    </row>
    <row r="2022" spans="1:10">
      <c r="A2022" s="20">
        <v>0</v>
      </c>
      <c r="B2022" s="17">
        <v>0</v>
      </c>
      <c r="C2022" s="17">
        <v>1</v>
      </c>
      <c r="D2022" s="11">
        <v>2</v>
      </c>
      <c r="E2022" s="11">
        <v>3</v>
      </c>
      <c r="F2022" s="11">
        <v>36400</v>
      </c>
      <c r="G2022" s="11">
        <v>2</v>
      </c>
      <c r="H2022" s="11">
        <v>36400</v>
      </c>
      <c r="I2022" s="11">
        <v>260</v>
      </c>
      <c r="J2022" s="11">
        <v>12000</v>
      </c>
    </row>
    <row r="2023" spans="1:10">
      <c r="A2023" s="20">
        <v>0</v>
      </c>
      <c r="B2023" s="17">
        <v>0</v>
      </c>
      <c r="C2023" s="17">
        <v>1</v>
      </c>
      <c r="D2023" s="11">
        <v>4</v>
      </c>
      <c r="E2023" s="11">
        <v>7</v>
      </c>
      <c r="F2023" s="11">
        <v>92000</v>
      </c>
      <c r="G2023" s="11">
        <v>2</v>
      </c>
      <c r="H2023" s="11">
        <v>92000</v>
      </c>
      <c r="I2023" s="11">
        <v>180</v>
      </c>
      <c r="J2023" s="11">
        <v>675000</v>
      </c>
    </row>
    <row r="2024" spans="1:10">
      <c r="A2024" s="20">
        <v>0</v>
      </c>
      <c r="B2024" s="17">
        <v>0</v>
      </c>
      <c r="C2024" s="17">
        <v>1</v>
      </c>
      <c r="D2024" s="11">
        <v>3</v>
      </c>
      <c r="E2024" s="11">
        <v>5</v>
      </c>
      <c r="F2024" s="11">
        <v>110000</v>
      </c>
      <c r="G2024" s="11">
        <v>2</v>
      </c>
      <c r="H2024" s="11">
        <v>110000</v>
      </c>
      <c r="I2024" s="11">
        <v>120</v>
      </c>
      <c r="J2024" s="11">
        <v>169000</v>
      </c>
    </row>
    <row r="2025" spans="1:10">
      <c r="A2025" s="20">
        <v>0</v>
      </c>
      <c r="B2025" s="17">
        <v>0</v>
      </c>
      <c r="C2025" s="17">
        <v>1</v>
      </c>
      <c r="D2025" s="11">
        <v>3</v>
      </c>
      <c r="E2025" s="11">
        <v>5</v>
      </c>
      <c r="F2025" s="11">
        <v>128000</v>
      </c>
      <c r="G2025" s="11">
        <v>3</v>
      </c>
      <c r="H2025" s="11">
        <v>128000</v>
      </c>
      <c r="I2025" s="11">
        <v>120</v>
      </c>
      <c r="J2025" s="11">
        <v>194000</v>
      </c>
    </row>
    <row r="2026" spans="1:10">
      <c r="A2026" s="20">
        <v>0</v>
      </c>
      <c r="B2026" s="17">
        <v>0</v>
      </c>
      <c r="C2026" s="17">
        <v>1</v>
      </c>
      <c r="D2026" s="11">
        <v>2</v>
      </c>
      <c r="E2026" s="11">
        <v>5</v>
      </c>
      <c r="F2026" s="11">
        <v>84300</v>
      </c>
      <c r="G2026" s="11">
        <v>2</v>
      </c>
      <c r="H2026" s="11">
        <v>84300</v>
      </c>
      <c r="I2026" s="11">
        <v>160</v>
      </c>
      <c r="J2026" s="11">
        <v>140000</v>
      </c>
    </row>
    <row r="2027" spans="1:10">
      <c r="A2027" s="20">
        <v>1</v>
      </c>
      <c r="B2027" s="17">
        <v>0</v>
      </c>
      <c r="C2027" s="17">
        <v>1</v>
      </c>
      <c r="D2027" s="11">
        <v>3</v>
      </c>
      <c r="E2027" s="11">
        <v>5</v>
      </c>
      <c r="F2027" s="11">
        <v>69100</v>
      </c>
      <c r="G2027" s="11">
        <v>2</v>
      </c>
      <c r="H2027" s="11">
        <v>69100</v>
      </c>
      <c r="I2027" s="11">
        <v>80</v>
      </c>
      <c r="J2027" s="11">
        <v>350000</v>
      </c>
    </row>
    <row r="2028" spans="1:10">
      <c r="A2028" s="20">
        <v>1</v>
      </c>
      <c r="B2028" s="17">
        <v>0</v>
      </c>
      <c r="C2028" s="17">
        <v>1</v>
      </c>
      <c r="D2028" s="11">
        <v>5</v>
      </c>
      <c r="E2028" s="11">
        <v>11</v>
      </c>
      <c r="F2028" s="11">
        <v>285200</v>
      </c>
      <c r="G2028" s="11">
        <v>7</v>
      </c>
      <c r="H2028" s="11">
        <v>285200</v>
      </c>
      <c r="I2028" s="11">
        <v>320</v>
      </c>
      <c r="J2028" s="11">
        <v>480000</v>
      </c>
    </row>
    <row r="2029" spans="1:10">
      <c r="A2029" s="20">
        <v>0</v>
      </c>
      <c r="B2029" s="17">
        <v>0</v>
      </c>
      <c r="C2029" s="17">
        <v>0</v>
      </c>
      <c r="D2029" s="11">
        <v>2</v>
      </c>
      <c r="E2029" s="11">
        <v>4</v>
      </c>
      <c r="F2029" s="11">
        <v>16100</v>
      </c>
      <c r="G2029" s="11">
        <v>3</v>
      </c>
      <c r="H2029" s="11">
        <v>18800</v>
      </c>
      <c r="I2029" s="11">
        <v>100</v>
      </c>
      <c r="J2029" s="11">
        <v>110000</v>
      </c>
    </row>
    <row r="2030" spans="1:10">
      <c r="A2030" s="20">
        <v>0</v>
      </c>
      <c r="B2030" s="17">
        <v>0</v>
      </c>
      <c r="C2030" s="17">
        <v>1</v>
      </c>
      <c r="D2030" s="11">
        <v>5</v>
      </c>
      <c r="E2030" s="11">
        <v>7</v>
      </c>
      <c r="F2030" s="11">
        <v>160000</v>
      </c>
      <c r="G2030" s="11">
        <v>2</v>
      </c>
      <c r="H2030" s="11">
        <v>160000</v>
      </c>
      <c r="I2030" s="11">
        <v>120</v>
      </c>
      <c r="J2030" s="11">
        <v>300000</v>
      </c>
    </row>
    <row r="2031" spans="1:10">
      <c r="A2031" s="20">
        <v>1</v>
      </c>
      <c r="B2031" s="17">
        <v>0</v>
      </c>
      <c r="C2031" s="17">
        <v>1</v>
      </c>
      <c r="D2031" s="11">
        <v>3</v>
      </c>
      <c r="E2031" s="11">
        <v>5</v>
      </c>
      <c r="F2031" s="11">
        <v>141500</v>
      </c>
      <c r="G2031" s="11">
        <v>2</v>
      </c>
      <c r="H2031" s="11">
        <v>141500</v>
      </c>
      <c r="I2031" s="11">
        <v>140</v>
      </c>
      <c r="J2031" s="11">
        <v>250000</v>
      </c>
    </row>
    <row r="2032" spans="1:10">
      <c r="A2032" s="20">
        <v>0</v>
      </c>
      <c r="B2032" s="17">
        <v>0</v>
      </c>
      <c r="C2032" s="17">
        <v>1</v>
      </c>
      <c r="D2032" s="11">
        <v>4</v>
      </c>
      <c r="E2032" s="11">
        <v>12</v>
      </c>
      <c r="F2032" s="11">
        <v>258400</v>
      </c>
      <c r="G2032" s="11">
        <v>2</v>
      </c>
      <c r="H2032" s="11">
        <v>258400</v>
      </c>
      <c r="I2032" s="11">
        <v>230</v>
      </c>
      <c r="J2032" s="11">
        <v>600000</v>
      </c>
    </row>
    <row r="2033" spans="1:10">
      <c r="A2033" s="20">
        <v>0</v>
      </c>
      <c r="B2033" s="17">
        <v>0</v>
      </c>
      <c r="C2033" s="17">
        <v>1</v>
      </c>
      <c r="D2033" s="11">
        <v>3</v>
      </c>
      <c r="E2033" s="11">
        <v>6</v>
      </c>
      <c r="F2033" s="11">
        <v>68300</v>
      </c>
      <c r="G2033" s="11">
        <v>2</v>
      </c>
      <c r="H2033" s="11">
        <v>89100</v>
      </c>
      <c r="I2033" s="11">
        <v>230</v>
      </c>
      <c r="J2033" s="11">
        <v>175000</v>
      </c>
    </row>
    <row r="2034" spans="1:10">
      <c r="A2034" s="20">
        <v>0</v>
      </c>
      <c r="B2034" s="17">
        <v>0</v>
      </c>
      <c r="C2034" s="17">
        <v>1</v>
      </c>
      <c r="D2034" s="11">
        <v>4</v>
      </c>
      <c r="E2034" s="11">
        <v>7</v>
      </c>
      <c r="F2034" s="11">
        <v>124000</v>
      </c>
      <c r="G2034" s="11">
        <v>4</v>
      </c>
      <c r="H2034" s="11">
        <v>124000</v>
      </c>
      <c r="I2034" s="11">
        <v>190</v>
      </c>
      <c r="J2034" s="11">
        <v>285000</v>
      </c>
    </row>
    <row r="2035" spans="1:10">
      <c r="A2035" s="20">
        <v>1</v>
      </c>
      <c r="B2035" s="17">
        <v>0</v>
      </c>
      <c r="C2035" s="17">
        <v>0</v>
      </c>
      <c r="D2035" s="11">
        <v>2</v>
      </c>
      <c r="E2035" s="11">
        <v>4</v>
      </c>
      <c r="F2035" s="11">
        <v>30300</v>
      </c>
      <c r="G2035" s="11">
        <v>2</v>
      </c>
      <c r="H2035" s="11">
        <v>30300</v>
      </c>
      <c r="I2035" s="11">
        <v>60</v>
      </c>
      <c r="J2035" s="11">
        <v>150000</v>
      </c>
    </row>
    <row r="2036" spans="1:10">
      <c r="A2036" s="20">
        <v>0</v>
      </c>
      <c r="B2036" s="17">
        <v>0</v>
      </c>
      <c r="C2036" s="17">
        <v>0</v>
      </c>
      <c r="D2036" s="11">
        <v>3</v>
      </c>
      <c r="E2036" s="11">
        <v>5</v>
      </c>
      <c r="F2036" s="11">
        <v>56200</v>
      </c>
      <c r="G2036" s="11">
        <v>4</v>
      </c>
      <c r="H2036" s="11">
        <v>56200</v>
      </c>
      <c r="I2036" s="11">
        <v>120</v>
      </c>
      <c r="J2036" s="11">
        <v>150000</v>
      </c>
    </row>
    <row r="2037" spans="1:10">
      <c r="A2037" s="20">
        <v>0</v>
      </c>
      <c r="B2037" s="17">
        <v>0</v>
      </c>
      <c r="C2037" s="17">
        <v>1</v>
      </c>
      <c r="D2037" s="11">
        <v>4</v>
      </c>
      <c r="E2037" s="11">
        <v>5</v>
      </c>
      <c r="F2037" s="11">
        <v>110700</v>
      </c>
      <c r="G2037" s="11">
        <v>5</v>
      </c>
      <c r="H2037" s="11">
        <v>110700</v>
      </c>
      <c r="I2037" s="11">
        <v>300</v>
      </c>
      <c r="J2037" s="11">
        <v>220000</v>
      </c>
    </row>
    <row r="2038" spans="1:10">
      <c r="A2038" s="20">
        <v>0</v>
      </c>
      <c r="B2038" s="17">
        <v>0</v>
      </c>
      <c r="C2038" s="17">
        <v>1</v>
      </c>
      <c r="D2038" s="11">
        <v>2</v>
      </c>
      <c r="E2038" s="11">
        <v>4</v>
      </c>
      <c r="F2038" s="11">
        <v>77000</v>
      </c>
      <c r="G2038" s="11">
        <v>4</v>
      </c>
      <c r="H2038" s="11">
        <v>77000</v>
      </c>
      <c r="I2038" s="11">
        <v>100</v>
      </c>
      <c r="J2038" s="11">
        <v>283000</v>
      </c>
    </row>
    <row r="2039" spans="1:10">
      <c r="A2039" s="20">
        <v>0</v>
      </c>
      <c r="B2039" s="17">
        <v>0</v>
      </c>
      <c r="C2039" s="17">
        <v>1</v>
      </c>
      <c r="D2039" s="11">
        <v>4</v>
      </c>
      <c r="E2039" s="11">
        <v>6</v>
      </c>
      <c r="F2039" s="11">
        <v>227000</v>
      </c>
      <c r="G2039" s="11">
        <v>5</v>
      </c>
      <c r="H2039" s="11">
        <v>227000</v>
      </c>
      <c r="I2039" s="11">
        <v>160</v>
      </c>
      <c r="J2039" s="11">
        <v>500000</v>
      </c>
    </row>
    <row r="2040" spans="1:10">
      <c r="A2040" s="20">
        <v>0</v>
      </c>
      <c r="B2040" s="17">
        <v>0</v>
      </c>
      <c r="C2040" s="17">
        <v>1</v>
      </c>
      <c r="D2040" s="11">
        <v>3</v>
      </c>
      <c r="E2040" s="11">
        <v>8</v>
      </c>
      <c r="F2040" s="11">
        <v>41200</v>
      </c>
      <c r="G2040" s="11">
        <v>2</v>
      </c>
      <c r="H2040" s="11">
        <v>41200</v>
      </c>
      <c r="I2040" s="11">
        <v>140</v>
      </c>
      <c r="J2040" s="11">
        <v>25000</v>
      </c>
    </row>
    <row r="2041" spans="1:10">
      <c r="A2041" s="20">
        <v>0</v>
      </c>
      <c r="B2041" s="17">
        <v>0</v>
      </c>
      <c r="C2041" s="17">
        <v>1</v>
      </c>
      <c r="D2041" s="11">
        <v>3</v>
      </c>
      <c r="E2041" s="11">
        <v>4</v>
      </c>
      <c r="F2041" s="11">
        <v>97540</v>
      </c>
      <c r="G2041" s="11">
        <v>6</v>
      </c>
      <c r="H2041" s="11">
        <v>97540</v>
      </c>
      <c r="I2041" s="11">
        <v>160</v>
      </c>
      <c r="J2041" s="11">
        <v>80000</v>
      </c>
    </row>
    <row r="2042" spans="1:10">
      <c r="A2042" s="20">
        <v>0</v>
      </c>
      <c r="B2042" s="17">
        <v>0</v>
      </c>
      <c r="C2042" s="17">
        <v>1</v>
      </c>
      <c r="D2042" s="11">
        <v>3</v>
      </c>
      <c r="E2042" s="11">
        <v>7</v>
      </c>
      <c r="F2042" s="11">
        <v>47500</v>
      </c>
      <c r="G2042" s="11">
        <v>3</v>
      </c>
      <c r="H2042" s="11">
        <v>47500</v>
      </c>
      <c r="I2042" s="11">
        <v>200</v>
      </c>
      <c r="J2042" s="11">
        <v>350000</v>
      </c>
    </row>
    <row r="2043" spans="1:10">
      <c r="A2043" s="20">
        <v>0</v>
      </c>
      <c r="B2043" s="17">
        <v>0</v>
      </c>
      <c r="C2043" s="17">
        <v>1</v>
      </c>
      <c r="D2043" s="11">
        <v>3</v>
      </c>
      <c r="E2043" s="11">
        <v>8</v>
      </c>
      <c r="F2043" s="11">
        <v>118300</v>
      </c>
      <c r="G2043" s="11">
        <v>2</v>
      </c>
      <c r="H2043" s="11">
        <v>118300</v>
      </c>
      <c r="I2043" s="11">
        <v>120</v>
      </c>
      <c r="J2043" s="11">
        <v>257000</v>
      </c>
    </row>
    <row r="2044" spans="1:10">
      <c r="A2044" s="20">
        <v>0</v>
      </c>
      <c r="B2044" s="17">
        <v>0</v>
      </c>
      <c r="C2044" s="17">
        <v>1</v>
      </c>
      <c r="D2044" s="11">
        <v>1</v>
      </c>
      <c r="E2044" s="11">
        <v>3</v>
      </c>
      <c r="F2044" s="11">
        <v>59400</v>
      </c>
      <c r="G2044" s="11">
        <v>2</v>
      </c>
      <c r="H2044" s="11">
        <v>59400</v>
      </c>
      <c r="I2044" s="11">
        <v>180</v>
      </c>
      <c r="J2044" s="11">
        <v>10000</v>
      </c>
    </row>
    <row r="2045" spans="1:10">
      <c r="A2045" s="20">
        <v>0</v>
      </c>
      <c r="B2045" s="17">
        <v>0</v>
      </c>
      <c r="C2045" s="17">
        <v>1</v>
      </c>
      <c r="D2045" s="11">
        <v>4</v>
      </c>
      <c r="E2045" s="11">
        <v>8</v>
      </c>
      <c r="F2045" s="11">
        <v>196500</v>
      </c>
      <c r="G2045" s="11">
        <v>3</v>
      </c>
      <c r="H2045" s="11">
        <v>196500</v>
      </c>
      <c r="I2045" s="11">
        <v>160</v>
      </c>
      <c r="J2045" s="11">
        <v>400000</v>
      </c>
    </row>
    <row r="2046" spans="1:10">
      <c r="A2046" s="20">
        <v>1</v>
      </c>
      <c r="B2046" s="17">
        <v>0</v>
      </c>
      <c r="C2046" s="17">
        <v>1</v>
      </c>
      <c r="D2046" s="11">
        <v>4</v>
      </c>
      <c r="E2046" s="11">
        <v>7</v>
      </c>
      <c r="F2046" s="11">
        <v>128600</v>
      </c>
      <c r="G2046" s="11">
        <v>5</v>
      </c>
      <c r="H2046" s="11">
        <v>128600</v>
      </c>
      <c r="I2046" s="11">
        <v>170</v>
      </c>
      <c r="J2046" s="11">
        <v>275000</v>
      </c>
    </row>
    <row r="2047" spans="1:10">
      <c r="A2047" s="20">
        <v>0</v>
      </c>
      <c r="B2047" s="17">
        <v>0</v>
      </c>
      <c r="C2047" s="17">
        <v>0</v>
      </c>
      <c r="D2047" s="11">
        <v>1</v>
      </c>
      <c r="E2047" s="11">
        <v>2</v>
      </c>
      <c r="F2047" s="11">
        <v>17850</v>
      </c>
      <c r="G2047" s="11">
        <v>5</v>
      </c>
      <c r="H2047" s="11">
        <v>17850</v>
      </c>
      <c r="I2047" s="11">
        <v>70</v>
      </c>
      <c r="J2047" s="11">
        <v>170000</v>
      </c>
    </row>
    <row r="2048" spans="1:10">
      <c r="A2048" s="20">
        <v>0</v>
      </c>
      <c r="B2048" s="17">
        <v>0</v>
      </c>
      <c r="C2048" s="17">
        <v>0</v>
      </c>
      <c r="D2048" s="11">
        <v>2</v>
      </c>
      <c r="E2048" s="11">
        <v>3</v>
      </c>
      <c r="F2048" s="11">
        <v>23500</v>
      </c>
      <c r="G2048" s="11">
        <v>2</v>
      </c>
      <c r="H2048" s="11">
        <v>23500</v>
      </c>
      <c r="I2048" s="11">
        <v>300</v>
      </c>
      <c r="J2048" s="11">
        <v>10000</v>
      </c>
    </row>
    <row r="2049" spans="1:10">
      <c r="A2049" s="20">
        <v>0</v>
      </c>
      <c r="B2049" s="17">
        <v>0</v>
      </c>
      <c r="C2049" s="17">
        <v>1</v>
      </c>
      <c r="D2049" s="11">
        <v>5</v>
      </c>
      <c r="E2049" s="11">
        <v>14</v>
      </c>
      <c r="F2049" s="11">
        <v>96030</v>
      </c>
      <c r="G2049" s="11">
        <v>4</v>
      </c>
      <c r="H2049" s="11">
        <v>96030</v>
      </c>
      <c r="I2049" s="11">
        <v>230</v>
      </c>
      <c r="J2049" s="11">
        <v>420000</v>
      </c>
    </row>
    <row r="2050" spans="1:10">
      <c r="A2050" s="20">
        <v>0</v>
      </c>
      <c r="B2050" s="17">
        <v>0</v>
      </c>
      <c r="C2050" s="17">
        <v>1</v>
      </c>
      <c r="D2050" s="11">
        <v>3</v>
      </c>
      <c r="E2050" s="11">
        <v>4</v>
      </c>
      <c r="F2050" s="11">
        <v>19300</v>
      </c>
      <c r="G2050" s="11">
        <v>5</v>
      </c>
      <c r="H2050" s="11">
        <v>38300</v>
      </c>
      <c r="I2050" s="11">
        <v>100</v>
      </c>
      <c r="J2050" s="11">
        <v>200000</v>
      </c>
    </row>
    <row r="2051" spans="1:10">
      <c r="A2051" s="20">
        <v>0</v>
      </c>
      <c r="B2051" s="17">
        <v>0</v>
      </c>
      <c r="C2051" s="17">
        <v>1</v>
      </c>
      <c r="D2051" s="11">
        <v>3</v>
      </c>
      <c r="E2051" s="11">
        <v>6</v>
      </c>
      <c r="F2051" s="11">
        <v>100000</v>
      </c>
      <c r="G2051" s="11">
        <v>2</v>
      </c>
      <c r="H2051" s="11">
        <v>100000</v>
      </c>
      <c r="I2051" s="11">
        <v>130</v>
      </c>
      <c r="J2051" s="11">
        <v>285000</v>
      </c>
    </row>
    <row r="2052" spans="1:10">
      <c r="A2052" s="20">
        <v>0</v>
      </c>
      <c r="B2052" s="17">
        <v>0</v>
      </c>
      <c r="C2052" s="17">
        <v>1</v>
      </c>
      <c r="D2052" s="11">
        <v>2</v>
      </c>
      <c r="E2052" s="11">
        <v>3</v>
      </c>
      <c r="F2052" s="11">
        <v>29600</v>
      </c>
      <c r="G2052" s="11">
        <v>4</v>
      </c>
      <c r="H2052" s="11">
        <v>29600</v>
      </c>
      <c r="I2052" s="11">
        <v>70</v>
      </c>
      <c r="J2052" s="11">
        <v>50000</v>
      </c>
    </row>
    <row r="2053" spans="1:10">
      <c r="A2053" s="20">
        <v>0</v>
      </c>
      <c r="B2053" s="17">
        <v>0</v>
      </c>
      <c r="C2053" s="17">
        <v>1</v>
      </c>
      <c r="D2053" s="11">
        <v>3</v>
      </c>
      <c r="E2053" s="11">
        <v>4</v>
      </c>
      <c r="F2053" s="11">
        <v>76630</v>
      </c>
      <c r="G2053" s="11">
        <v>4</v>
      </c>
      <c r="H2053" s="11">
        <v>76630</v>
      </c>
      <c r="I2053" s="11">
        <v>130</v>
      </c>
      <c r="J2053" s="11">
        <v>215000</v>
      </c>
    </row>
    <row r="2054" spans="1:10">
      <c r="A2054" s="20">
        <v>0</v>
      </c>
      <c r="B2054" s="17">
        <v>0</v>
      </c>
      <c r="C2054" s="17">
        <v>1</v>
      </c>
      <c r="D2054" s="11">
        <v>4</v>
      </c>
      <c r="E2054" s="11">
        <v>11</v>
      </c>
      <c r="F2054" s="11">
        <v>220000</v>
      </c>
      <c r="G2054" s="11">
        <v>4</v>
      </c>
      <c r="H2054" s="11">
        <v>220000</v>
      </c>
      <c r="I2054" s="11">
        <v>170</v>
      </c>
      <c r="J2054" s="11">
        <v>550000</v>
      </c>
    </row>
    <row r="2055" spans="1:10">
      <c r="A2055" s="20">
        <v>0</v>
      </c>
      <c r="B2055" s="17">
        <v>0</v>
      </c>
      <c r="C2055" s="17">
        <v>1</v>
      </c>
      <c r="D2055" s="11">
        <v>4</v>
      </c>
      <c r="E2055" s="11">
        <v>5</v>
      </c>
      <c r="F2055" s="11">
        <v>40000</v>
      </c>
      <c r="G2055" s="11">
        <v>8</v>
      </c>
      <c r="H2055" s="11">
        <v>40000</v>
      </c>
      <c r="I2055" s="11">
        <v>120</v>
      </c>
      <c r="J2055" s="11">
        <v>200000</v>
      </c>
    </row>
    <row r="2056" spans="1:10">
      <c r="A2056" s="20">
        <v>0</v>
      </c>
      <c r="B2056" s="17">
        <v>0</v>
      </c>
      <c r="C2056" s="17">
        <v>1</v>
      </c>
      <c r="D2056" s="11">
        <v>3</v>
      </c>
      <c r="E2056" s="11">
        <v>5</v>
      </c>
      <c r="F2056" s="11">
        <v>140800</v>
      </c>
      <c r="G2056" s="11">
        <v>2</v>
      </c>
      <c r="H2056" s="11">
        <v>140800</v>
      </c>
      <c r="I2056" s="11">
        <v>60</v>
      </c>
      <c r="J2056" s="11">
        <v>240000</v>
      </c>
    </row>
    <row r="2057" spans="1:10">
      <c r="A2057" s="20">
        <v>1</v>
      </c>
      <c r="B2057" s="17">
        <v>0</v>
      </c>
      <c r="C2057" s="17">
        <v>1</v>
      </c>
      <c r="D2057" s="11">
        <v>3</v>
      </c>
      <c r="E2057" s="11">
        <v>8</v>
      </c>
      <c r="F2057" s="11">
        <v>49000</v>
      </c>
      <c r="G2057" s="11">
        <v>2</v>
      </c>
      <c r="H2057" s="11">
        <v>49000</v>
      </c>
      <c r="I2057" s="11">
        <v>80</v>
      </c>
      <c r="J2057" s="11">
        <v>200000</v>
      </c>
    </row>
    <row r="2058" spans="1:10">
      <c r="A2058" s="20">
        <v>0</v>
      </c>
      <c r="B2058" s="17">
        <v>0</v>
      </c>
      <c r="C2058" s="17">
        <v>1</v>
      </c>
      <c r="D2058" s="11">
        <v>3</v>
      </c>
      <c r="E2058" s="11">
        <v>4</v>
      </c>
      <c r="F2058" s="11">
        <v>46920</v>
      </c>
      <c r="G2058" s="11">
        <v>8</v>
      </c>
      <c r="H2058" s="11">
        <v>46920</v>
      </c>
      <c r="I2058" s="11">
        <v>40</v>
      </c>
      <c r="J2058" s="11">
        <v>150000</v>
      </c>
    </row>
    <row r="2059" spans="1:10">
      <c r="A2059" s="20">
        <v>1</v>
      </c>
      <c r="B2059" s="17">
        <v>0</v>
      </c>
      <c r="C2059" s="17">
        <v>1</v>
      </c>
      <c r="D2059" s="11">
        <v>3</v>
      </c>
      <c r="E2059" s="11">
        <v>4</v>
      </c>
      <c r="F2059" s="11">
        <v>16300</v>
      </c>
      <c r="G2059" s="11">
        <v>7</v>
      </c>
      <c r="H2059" s="11">
        <v>16300</v>
      </c>
      <c r="I2059" s="11">
        <v>200</v>
      </c>
      <c r="J2059" s="11">
        <v>100000</v>
      </c>
    </row>
    <row r="2060" spans="1:10">
      <c r="A2060" s="20">
        <v>1</v>
      </c>
      <c r="B2060" s="17">
        <v>0</v>
      </c>
      <c r="C2060" s="17">
        <v>1</v>
      </c>
      <c r="D2060" s="11">
        <v>2</v>
      </c>
      <c r="E2060" s="11">
        <v>4</v>
      </c>
      <c r="F2060" s="11">
        <v>48600</v>
      </c>
      <c r="G2060" s="11">
        <v>2</v>
      </c>
      <c r="H2060" s="11">
        <v>88600</v>
      </c>
      <c r="I2060" s="11">
        <v>50</v>
      </c>
      <c r="J2060" s="11">
        <v>304000</v>
      </c>
    </row>
    <row r="2061" spans="1:10">
      <c r="A2061" s="20">
        <v>0</v>
      </c>
      <c r="B2061" s="17">
        <v>0</v>
      </c>
      <c r="C2061" s="17">
        <v>1</v>
      </c>
      <c r="D2061" s="11">
        <v>1</v>
      </c>
      <c r="E2061" s="11">
        <v>2</v>
      </c>
      <c r="F2061" s="11">
        <v>8400</v>
      </c>
      <c r="G2061" s="11">
        <v>2</v>
      </c>
      <c r="H2061" s="11">
        <v>8400</v>
      </c>
      <c r="I2061" s="11">
        <v>200</v>
      </c>
      <c r="J2061" s="11">
        <v>30000</v>
      </c>
    </row>
    <row r="2062" spans="1:10">
      <c r="A2062" s="20">
        <v>0</v>
      </c>
      <c r="B2062" s="17">
        <v>0</v>
      </c>
      <c r="C2062" s="17">
        <v>1</v>
      </c>
      <c r="D2062" s="11">
        <v>3</v>
      </c>
      <c r="E2062" s="11">
        <v>8</v>
      </c>
      <c r="F2062" s="11">
        <v>268000</v>
      </c>
      <c r="G2062" s="11">
        <v>3</v>
      </c>
      <c r="H2062" s="11">
        <v>268000</v>
      </c>
      <c r="I2062" s="11">
        <v>130</v>
      </c>
      <c r="J2062" s="11">
        <v>387000</v>
      </c>
    </row>
    <row r="2063" spans="1:10">
      <c r="A2063" s="20">
        <v>0</v>
      </c>
      <c r="B2063" s="17">
        <v>0</v>
      </c>
      <c r="C2063" s="17">
        <v>1</v>
      </c>
      <c r="D2063" s="11">
        <v>3</v>
      </c>
      <c r="E2063" s="11">
        <v>5</v>
      </c>
      <c r="F2063" s="11">
        <v>23000</v>
      </c>
      <c r="G2063" s="11">
        <v>3</v>
      </c>
      <c r="H2063" s="11">
        <v>23000</v>
      </c>
      <c r="I2063" s="11">
        <v>110</v>
      </c>
      <c r="J2063" s="11">
        <v>180000</v>
      </c>
    </row>
    <row r="2064" spans="1:10">
      <c r="A2064" s="20">
        <v>0</v>
      </c>
      <c r="B2064" s="17">
        <v>0</v>
      </c>
      <c r="C2064" s="17">
        <v>1</v>
      </c>
      <c r="D2064" s="11">
        <v>4</v>
      </c>
      <c r="E2064" s="11">
        <v>6</v>
      </c>
      <c r="F2064" s="11">
        <v>268000</v>
      </c>
      <c r="G2064" s="11">
        <v>3</v>
      </c>
      <c r="H2064" s="11">
        <v>268000</v>
      </c>
      <c r="I2064" s="11">
        <v>100</v>
      </c>
      <c r="J2064" s="11">
        <v>365000</v>
      </c>
    </row>
    <row r="2065" spans="1:10">
      <c r="A2065" s="20">
        <v>1</v>
      </c>
      <c r="B2065" s="17">
        <v>0</v>
      </c>
      <c r="C2065" s="17">
        <v>1</v>
      </c>
      <c r="D2065" s="11">
        <v>5</v>
      </c>
      <c r="E2065" s="11">
        <v>7</v>
      </c>
      <c r="F2065" s="11">
        <v>107500</v>
      </c>
      <c r="G2065" s="11">
        <v>2</v>
      </c>
      <c r="H2065" s="11">
        <v>107500</v>
      </c>
      <c r="I2065" s="11">
        <v>400</v>
      </c>
      <c r="J2065" s="11">
        <v>325000</v>
      </c>
    </row>
    <row r="2066" spans="1:10">
      <c r="A2066" s="20">
        <v>0</v>
      </c>
      <c r="B2066" s="17">
        <v>0</v>
      </c>
      <c r="C2066" s="17">
        <v>1</v>
      </c>
      <c r="D2066" s="11">
        <v>3</v>
      </c>
      <c r="E2066" s="11">
        <v>5</v>
      </c>
      <c r="F2066" s="11">
        <v>105880</v>
      </c>
      <c r="G2066" s="11">
        <v>2</v>
      </c>
      <c r="H2066" s="11">
        <v>304820</v>
      </c>
      <c r="I2066" s="11">
        <v>50</v>
      </c>
      <c r="J2066" s="11">
        <v>245000</v>
      </c>
    </row>
    <row r="2067" spans="1:10">
      <c r="A2067" s="20">
        <v>0</v>
      </c>
      <c r="B2067" s="17">
        <v>0</v>
      </c>
      <c r="C2067" s="17">
        <v>1</v>
      </c>
      <c r="D2067" s="11">
        <v>3</v>
      </c>
      <c r="E2067" s="11">
        <v>5</v>
      </c>
      <c r="F2067" s="11">
        <v>19160</v>
      </c>
      <c r="G2067" s="11">
        <v>4</v>
      </c>
      <c r="H2067" s="11">
        <v>19160</v>
      </c>
      <c r="I2067" s="11">
        <v>260</v>
      </c>
      <c r="J2067" s="11">
        <v>40000</v>
      </c>
    </row>
    <row r="2068" spans="1:10">
      <c r="A2068" s="20">
        <v>0</v>
      </c>
      <c r="B2068" s="17">
        <v>0</v>
      </c>
      <c r="C2068" s="17">
        <v>1</v>
      </c>
      <c r="D2068" s="11">
        <v>3</v>
      </c>
      <c r="E2068" s="11">
        <v>5</v>
      </c>
      <c r="F2068" s="11">
        <v>71900</v>
      </c>
      <c r="G2068" s="11">
        <v>4</v>
      </c>
      <c r="H2068" s="11">
        <v>71900</v>
      </c>
      <c r="I2068" s="11">
        <v>260</v>
      </c>
      <c r="J2068" s="11">
        <v>70000</v>
      </c>
    </row>
    <row r="2069" spans="1:10">
      <c r="A2069" s="20">
        <v>1</v>
      </c>
      <c r="B2069" s="17">
        <v>0</v>
      </c>
      <c r="C2069" s="17">
        <v>1</v>
      </c>
      <c r="D2069" s="11">
        <v>5</v>
      </c>
      <c r="E2069" s="11">
        <v>9</v>
      </c>
      <c r="F2069" s="11">
        <v>100000</v>
      </c>
      <c r="G2069" s="11">
        <v>6</v>
      </c>
      <c r="H2069" s="11">
        <v>100000</v>
      </c>
      <c r="I2069" s="11">
        <v>280</v>
      </c>
      <c r="J2069" s="11">
        <v>350000</v>
      </c>
    </row>
    <row r="2070" spans="1:10">
      <c r="A2070" s="20">
        <v>0</v>
      </c>
      <c r="B2070" s="17">
        <v>0</v>
      </c>
      <c r="C2070" s="17">
        <v>0</v>
      </c>
      <c r="D2070" s="11">
        <v>3</v>
      </c>
      <c r="E2070" s="11">
        <v>4</v>
      </c>
      <c r="F2070" s="11">
        <v>9200</v>
      </c>
      <c r="G2070" s="11">
        <v>2</v>
      </c>
      <c r="H2070" s="11">
        <v>9200</v>
      </c>
      <c r="I2070" s="11">
        <v>50</v>
      </c>
      <c r="J2070" s="11">
        <v>50000</v>
      </c>
    </row>
    <row r="2071" spans="1:10">
      <c r="A2071" s="20">
        <v>0</v>
      </c>
      <c r="B2071" s="17">
        <v>0</v>
      </c>
      <c r="C2071" s="17">
        <v>1</v>
      </c>
      <c r="D2071" s="11">
        <v>3</v>
      </c>
      <c r="E2071" s="11">
        <v>10</v>
      </c>
      <c r="F2071" s="11">
        <v>122300</v>
      </c>
      <c r="G2071" s="11">
        <v>2</v>
      </c>
      <c r="H2071" s="11">
        <v>122300</v>
      </c>
      <c r="I2071" s="11">
        <v>20</v>
      </c>
      <c r="J2071" s="11">
        <v>700000</v>
      </c>
    </row>
    <row r="2072" spans="1:10">
      <c r="A2072" s="20">
        <v>0</v>
      </c>
      <c r="B2072" s="17">
        <v>0</v>
      </c>
      <c r="C2072" s="17">
        <v>1</v>
      </c>
      <c r="D2072" s="11">
        <v>4</v>
      </c>
      <c r="E2072" s="11">
        <v>7</v>
      </c>
      <c r="F2072" s="11">
        <v>150800</v>
      </c>
      <c r="G2072" s="11">
        <v>2</v>
      </c>
      <c r="H2072" s="11">
        <v>150800</v>
      </c>
      <c r="I2072" s="11">
        <v>230</v>
      </c>
      <c r="J2072" s="11">
        <v>275000</v>
      </c>
    </row>
    <row r="2073" spans="1:10">
      <c r="A2073" s="20">
        <v>1</v>
      </c>
      <c r="B2073" s="17">
        <v>0</v>
      </c>
      <c r="C2073" s="17">
        <v>1</v>
      </c>
      <c r="D2073" s="11">
        <v>3</v>
      </c>
      <c r="E2073" s="11">
        <v>4</v>
      </c>
      <c r="F2073" s="11">
        <v>3400</v>
      </c>
      <c r="G2073" s="11">
        <v>4</v>
      </c>
      <c r="H2073" s="11">
        <v>3400</v>
      </c>
      <c r="I2073" s="11">
        <v>450</v>
      </c>
      <c r="J2073" s="11">
        <v>400000</v>
      </c>
    </row>
    <row r="2074" spans="1:10">
      <c r="A2074" s="20">
        <v>1</v>
      </c>
      <c r="B2074" s="17">
        <v>0</v>
      </c>
      <c r="C2074" s="17">
        <v>1</v>
      </c>
      <c r="D2074" s="11">
        <v>4</v>
      </c>
      <c r="E2074" s="11">
        <v>6</v>
      </c>
      <c r="F2074" s="11">
        <v>29400</v>
      </c>
      <c r="G2074" s="11">
        <v>7</v>
      </c>
      <c r="H2074" s="11">
        <v>29400</v>
      </c>
      <c r="I2074" s="11">
        <v>200</v>
      </c>
      <c r="J2074" s="11">
        <v>115000</v>
      </c>
    </row>
    <row r="2075" spans="1:10">
      <c r="A2075" s="20">
        <v>1</v>
      </c>
      <c r="B2075" s="17">
        <v>0</v>
      </c>
      <c r="C2075" s="17">
        <v>1</v>
      </c>
      <c r="D2075" s="11">
        <v>3</v>
      </c>
      <c r="E2075" s="11">
        <v>6</v>
      </c>
      <c r="F2075" s="11">
        <v>90100</v>
      </c>
      <c r="G2075" s="11">
        <v>5</v>
      </c>
      <c r="H2075" s="11">
        <v>90100</v>
      </c>
      <c r="I2075" s="11">
        <v>100</v>
      </c>
      <c r="J2075" s="11">
        <v>350000</v>
      </c>
    </row>
    <row r="2076" spans="1:10">
      <c r="A2076" s="20">
        <v>0</v>
      </c>
      <c r="B2076" s="17">
        <v>0</v>
      </c>
      <c r="C2076" s="17">
        <v>1</v>
      </c>
      <c r="D2076" s="11">
        <v>3</v>
      </c>
      <c r="E2076" s="11">
        <v>6</v>
      </c>
      <c r="F2076" s="11">
        <v>108000</v>
      </c>
      <c r="G2076" s="11">
        <v>4</v>
      </c>
      <c r="H2076" s="11">
        <v>108000</v>
      </c>
      <c r="I2076" s="11">
        <v>300</v>
      </c>
      <c r="J2076" s="11">
        <v>340000</v>
      </c>
    </row>
    <row r="2077" spans="1:10">
      <c r="A2077" s="20">
        <v>0</v>
      </c>
      <c r="B2077" s="17">
        <v>0</v>
      </c>
      <c r="C2077" s="17">
        <v>1</v>
      </c>
      <c r="D2077" s="11">
        <v>3</v>
      </c>
      <c r="E2077" s="11">
        <v>8</v>
      </c>
      <c r="F2077" s="11">
        <v>94200</v>
      </c>
      <c r="G2077" s="11">
        <v>2</v>
      </c>
      <c r="H2077" s="11">
        <v>94200</v>
      </c>
      <c r="I2077" s="11">
        <v>130</v>
      </c>
      <c r="J2077" s="11">
        <v>450000</v>
      </c>
    </row>
    <row r="2078" spans="1:10">
      <c r="A2078" s="20">
        <v>1</v>
      </c>
      <c r="B2078" s="17">
        <v>0</v>
      </c>
      <c r="C2078" s="17">
        <v>1</v>
      </c>
      <c r="D2078" s="11">
        <v>3</v>
      </c>
      <c r="E2078" s="11">
        <v>4</v>
      </c>
      <c r="F2078" s="11">
        <v>23100</v>
      </c>
      <c r="G2078" s="11">
        <v>2</v>
      </c>
      <c r="H2078" s="11">
        <v>23100</v>
      </c>
      <c r="I2078" s="11">
        <v>120</v>
      </c>
      <c r="J2078" s="11">
        <v>220000</v>
      </c>
    </row>
    <row r="2079" spans="1:10">
      <c r="A2079" s="20">
        <v>0</v>
      </c>
      <c r="B2079" s="17">
        <v>0</v>
      </c>
      <c r="C2079" s="17">
        <v>1</v>
      </c>
      <c r="D2079" s="11">
        <v>5</v>
      </c>
      <c r="E2079" s="11">
        <v>16</v>
      </c>
      <c r="F2079" s="11">
        <v>80000</v>
      </c>
      <c r="G2079" s="11">
        <v>3</v>
      </c>
      <c r="H2079" s="11">
        <v>80000</v>
      </c>
      <c r="I2079" s="11">
        <v>30</v>
      </c>
      <c r="J2079" s="11">
        <v>230000</v>
      </c>
    </row>
    <row r="2080" spans="1:10">
      <c r="A2080" s="20">
        <v>1</v>
      </c>
      <c r="B2080" s="17">
        <v>0</v>
      </c>
      <c r="C2080" s="17">
        <v>1</v>
      </c>
      <c r="D2080" s="11">
        <v>5</v>
      </c>
      <c r="E2080" s="11">
        <v>9</v>
      </c>
      <c r="F2080" s="11">
        <v>248100</v>
      </c>
      <c r="G2080" s="11">
        <v>3</v>
      </c>
      <c r="H2080" s="11">
        <v>248100</v>
      </c>
      <c r="I2080" s="11">
        <v>560</v>
      </c>
      <c r="J2080" s="11">
        <v>685000</v>
      </c>
    </row>
    <row r="2081" spans="1:10">
      <c r="A2081" s="20">
        <v>0</v>
      </c>
      <c r="B2081" s="17">
        <v>0</v>
      </c>
      <c r="C2081" s="17">
        <v>0</v>
      </c>
      <c r="D2081" s="11">
        <v>3</v>
      </c>
      <c r="E2081" s="11">
        <v>4</v>
      </c>
      <c r="F2081" s="11">
        <v>7500</v>
      </c>
      <c r="G2081" s="11">
        <v>3</v>
      </c>
      <c r="H2081" s="11">
        <v>7500</v>
      </c>
      <c r="I2081" s="11">
        <v>180</v>
      </c>
      <c r="J2081" s="11">
        <v>40000</v>
      </c>
    </row>
    <row r="2082" spans="1:10">
      <c r="A2082" s="20">
        <v>1</v>
      </c>
      <c r="B2082" s="17">
        <v>0</v>
      </c>
      <c r="C2082" s="17">
        <v>1</v>
      </c>
      <c r="D2082" s="11">
        <v>3</v>
      </c>
      <c r="E2082" s="11">
        <v>7</v>
      </c>
      <c r="F2082" s="11">
        <v>149900</v>
      </c>
      <c r="G2082" s="11">
        <v>5</v>
      </c>
      <c r="H2082" s="11">
        <v>149900</v>
      </c>
      <c r="I2082" s="11">
        <v>250</v>
      </c>
      <c r="J2082" s="11">
        <v>650000</v>
      </c>
    </row>
    <row r="2083" spans="1:10">
      <c r="A2083" s="20">
        <v>0</v>
      </c>
      <c r="B2083" s="17">
        <v>0</v>
      </c>
      <c r="C2083" s="17">
        <v>1</v>
      </c>
      <c r="D2083" s="11">
        <v>4</v>
      </c>
      <c r="E2083" s="11">
        <v>8</v>
      </c>
      <c r="F2083" s="11">
        <v>111150</v>
      </c>
      <c r="G2083" s="11">
        <v>2</v>
      </c>
      <c r="H2083" s="11">
        <v>111150</v>
      </c>
      <c r="I2083" s="11">
        <v>90</v>
      </c>
      <c r="J2083" s="11">
        <v>220000</v>
      </c>
    </row>
    <row r="2084" spans="1:10">
      <c r="A2084" s="20">
        <v>0</v>
      </c>
      <c r="B2084" s="17">
        <v>0</v>
      </c>
      <c r="C2084" s="17">
        <v>1</v>
      </c>
      <c r="D2084" s="11">
        <v>2</v>
      </c>
      <c r="E2084" s="11">
        <v>4</v>
      </c>
      <c r="F2084" s="11">
        <v>75500</v>
      </c>
      <c r="G2084" s="11">
        <v>2</v>
      </c>
      <c r="H2084" s="11">
        <v>75500</v>
      </c>
      <c r="I2084" s="11">
        <v>70</v>
      </c>
      <c r="J2084" s="11">
        <v>65000</v>
      </c>
    </row>
    <row r="2085" spans="1:10">
      <c r="A2085" s="20">
        <v>1</v>
      </c>
      <c r="B2085" s="17">
        <v>0</v>
      </c>
      <c r="C2085" s="17">
        <v>1</v>
      </c>
      <c r="D2085" s="11">
        <v>3</v>
      </c>
      <c r="E2085" s="11">
        <v>6</v>
      </c>
      <c r="F2085" s="11">
        <v>208700</v>
      </c>
      <c r="G2085" s="11">
        <v>3</v>
      </c>
      <c r="H2085" s="11">
        <v>208700</v>
      </c>
      <c r="I2085" s="11">
        <v>120</v>
      </c>
      <c r="J2085" s="11">
        <v>325000</v>
      </c>
    </row>
    <row r="2086" spans="1:10">
      <c r="A2086" s="20">
        <v>0</v>
      </c>
      <c r="B2086" s="17">
        <v>0</v>
      </c>
      <c r="C2086" s="17">
        <v>1</v>
      </c>
      <c r="D2086" s="11">
        <v>2</v>
      </c>
      <c r="E2086" s="11">
        <v>3</v>
      </c>
      <c r="F2086" s="11">
        <v>81300</v>
      </c>
      <c r="G2086" s="11">
        <v>2</v>
      </c>
      <c r="H2086" s="11">
        <v>81300</v>
      </c>
      <c r="I2086" s="11">
        <v>240</v>
      </c>
      <c r="J2086" s="11">
        <v>200000</v>
      </c>
    </row>
    <row r="2087" spans="1:10">
      <c r="A2087" s="20">
        <v>1</v>
      </c>
      <c r="B2087" s="17">
        <v>0</v>
      </c>
      <c r="C2087" s="17">
        <v>1</v>
      </c>
      <c r="D2087" s="11">
        <v>4</v>
      </c>
      <c r="E2087" s="11">
        <v>8</v>
      </c>
      <c r="F2087" s="11">
        <v>384000</v>
      </c>
      <c r="G2087" s="11">
        <v>3</v>
      </c>
      <c r="H2087" s="11">
        <v>384000</v>
      </c>
      <c r="I2087" s="11">
        <v>180</v>
      </c>
      <c r="J2087" s="11">
        <v>850000</v>
      </c>
    </row>
    <row r="2088" spans="1:10">
      <c r="A2088" s="20">
        <v>0</v>
      </c>
      <c r="B2088" s="17">
        <v>0</v>
      </c>
      <c r="C2088" s="17">
        <v>1</v>
      </c>
      <c r="D2088" s="11">
        <v>2</v>
      </c>
      <c r="E2088" s="11">
        <v>6</v>
      </c>
      <c r="F2088" s="11">
        <v>24000</v>
      </c>
      <c r="G2088" s="11">
        <v>2</v>
      </c>
      <c r="H2088" s="11">
        <v>24000</v>
      </c>
      <c r="I2088" s="11">
        <v>70</v>
      </c>
      <c r="J2088" s="11">
        <v>100000</v>
      </c>
    </row>
    <row r="2089" spans="1:10">
      <c r="A2089" s="20">
        <v>0</v>
      </c>
      <c r="B2089" s="17">
        <v>0</v>
      </c>
      <c r="C2089" s="17">
        <v>1</v>
      </c>
      <c r="D2089" s="11">
        <v>3</v>
      </c>
      <c r="E2089" s="11">
        <v>8</v>
      </c>
      <c r="F2089" s="11">
        <v>25100</v>
      </c>
      <c r="G2089" s="11">
        <v>3</v>
      </c>
      <c r="H2089" s="11">
        <v>25100</v>
      </c>
      <c r="I2089" s="11">
        <v>150</v>
      </c>
      <c r="J2089" s="11">
        <v>231000</v>
      </c>
    </row>
    <row r="2090" spans="1:10">
      <c r="A2090" s="20">
        <v>1</v>
      </c>
      <c r="B2090" s="17">
        <v>0</v>
      </c>
      <c r="C2090" s="17">
        <v>1</v>
      </c>
      <c r="D2090" s="11">
        <v>2</v>
      </c>
      <c r="E2090" s="11">
        <v>3</v>
      </c>
      <c r="F2090" s="11">
        <v>50400</v>
      </c>
      <c r="G2090" s="11">
        <v>2</v>
      </c>
      <c r="H2090" s="11">
        <v>50400</v>
      </c>
      <c r="I2090" s="11">
        <v>450</v>
      </c>
      <c r="J2090" s="11">
        <v>300000</v>
      </c>
    </row>
    <row r="2091" spans="1:10">
      <c r="A2091" s="20">
        <v>0</v>
      </c>
      <c r="B2091" s="17">
        <v>0</v>
      </c>
      <c r="C2091" s="17">
        <v>1</v>
      </c>
      <c r="D2091" s="11">
        <v>2</v>
      </c>
      <c r="E2091" s="11">
        <v>4</v>
      </c>
      <c r="F2091" s="11">
        <v>20600</v>
      </c>
      <c r="G2091" s="11">
        <v>2</v>
      </c>
      <c r="H2091" s="11">
        <v>20600</v>
      </c>
      <c r="I2091" s="11">
        <v>200</v>
      </c>
      <c r="J2091" s="11">
        <v>90000</v>
      </c>
    </row>
    <row r="2092" spans="1:10">
      <c r="A2092" s="20">
        <v>0</v>
      </c>
      <c r="B2092" s="17">
        <v>0</v>
      </c>
      <c r="C2092" s="17">
        <v>1</v>
      </c>
      <c r="D2092" s="11">
        <v>5</v>
      </c>
      <c r="E2092" s="11">
        <v>12</v>
      </c>
      <c r="F2092" s="11">
        <v>148400</v>
      </c>
      <c r="G2092" s="11">
        <v>4</v>
      </c>
      <c r="H2092" s="11">
        <v>148400</v>
      </c>
      <c r="I2092" s="11">
        <v>420</v>
      </c>
      <c r="J2092" s="11">
        <v>278000</v>
      </c>
    </row>
    <row r="2093" spans="1:10">
      <c r="A2093" s="20">
        <v>0</v>
      </c>
      <c r="B2093" s="17">
        <v>0</v>
      </c>
      <c r="C2093" s="17">
        <v>1</v>
      </c>
      <c r="D2093" s="11">
        <v>3</v>
      </c>
      <c r="E2093" s="11">
        <v>10</v>
      </c>
      <c r="F2093" s="11">
        <v>262080</v>
      </c>
      <c r="G2093" s="11">
        <v>3</v>
      </c>
      <c r="H2093" s="11">
        <v>262080</v>
      </c>
      <c r="I2093" s="11">
        <v>340</v>
      </c>
      <c r="J2093" s="11">
        <v>230000</v>
      </c>
    </row>
    <row r="2094" spans="1:10">
      <c r="A2094" s="20">
        <v>1</v>
      </c>
      <c r="B2094" s="17">
        <v>0</v>
      </c>
      <c r="C2094" s="17">
        <v>1</v>
      </c>
      <c r="D2094" s="11">
        <v>3</v>
      </c>
      <c r="E2094" s="11">
        <v>6</v>
      </c>
      <c r="F2094" s="11">
        <v>328200</v>
      </c>
      <c r="G2094" s="11">
        <v>6</v>
      </c>
      <c r="H2094" s="11">
        <v>328200</v>
      </c>
      <c r="I2094" s="11">
        <v>150</v>
      </c>
      <c r="J2094" s="11">
        <v>270000</v>
      </c>
    </row>
    <row r="2095" spans="1:10">
      <c r="A2095" s="20">
        <v>0</v>
      </c>
      <c r="B2095" s="17">
        <v>0</v>
      </c>
      <c r="C2095" s="17">
        <v>1</v>
      </c>
      <c r="D2095" s="11">
        <v>3</v>
      </c>
      <c r="E2095" s="11">
        <v>12</v>
      </c>
      <c r="F2095" s="11">
        <v>135000</v>
      </c>
      <c r="G2095" s="11">
        <v>2</v>
      </c>
      <c r="H2095" s="11">
        <v>135000</v>
      </c>
      <c r="I2095" s="11">
        <v>310</v>
      </c>
      <c r="J2095" s="11">
        <v>260000</v>
      </c>
    </row>
    <row r="2096" spans="1:10">
      <c r="A2096" s="20">
        <v>1</v>
      </c>
      <c r="B2096" s="17">
        <v>0</v>
      </c>
      <c r="C2096" s="17">
        <v>1</v>
      </c>
      <c r="D2096" s="11">
        <v>4</v>
      </c>
      <c r="E2096" s="11">
        <v>7</v>
      </c>
      <c r="F2096" s="11">
        <v>154300</v>
      </c>
      <c r="G2096" s="11">
        <v>4</v>
      </c>
      <c r="H2096" s="11">
        <v>154300</v>
      </c>
      <c r="I2096" s="11">
        <v>140</v>
      </c>
      <c r="J2096" s="11">
        <v>250000</v>
      </c>
    </row>
    <row r="2097" spans="1:10">
      <c r="A2097" s="20">
        <v>1</v>
      </c>
      <c r="B2097" s="17">
        <v>0</v>
      </c>
      <c r="C2097" s="17">
        <v>1</v>
      </c>
      <c r="D2097" s="11">
        <v>5</v>
      </c>
      <c r="E2097" s="11">
        <v>9</v>
      </c>
      <c r="F2097" s="11">
        <v>127900</v>
      </c>
      <c r="G2097" s="11">
        <v>2</v>
      </c>
      <c r="H2097" s="11">
        <v>127900</v>
      </c>
      <c r="I2097" s="11">
        <v>250</v>
      </c>
      <c r="J2097" s="11">
        <v>250000</v>
      </c>
    </row>
    <row r="2098" spans="1:10">
      <c r="A2098" s="20">
        <v>1</v>
      </c>
      <c r="B2098" s="17">
        <v>0</v>
      </c>
      <c r="C2098" s="17">
        <v>1</v>
      </c>
      <c r="D2098" s="11">
        <v>3</v>
      </c>
      <c r="E2098" s="11">
        <v>5</v>
      </c>
      <c r="F2098" s="11">
        <v>28900</v>
      </c>
      <c r="G2098" s="11">
        <v>3</v>
      </c>
      <c r="H2098" s="11">
        <v>28900</v>
      </c>
      <c r="I2098" s="11">
        <v>250</v>
      </c>
      <c r="J2098" s="11">
        <v>60000</v>
      </c>
    </row>
    <row r="2099" spans="1:10">
      <c r="A2099" s="20">
        <v>0</v>
      </c>
      <c r="B2099" s="17">
        <v>0</v>
      </c>
      <c r="C2099" s="17">
        <v>1</v>
      </c>
      <c r="D2099" s="11">
        <v>2</v>
      </c>
      <c r="E2099" s="11">
        <v>3</v>
      </c>
      <c r="F2099" s="11">
        <v>107300</v>
      </c>
      <c r="G2099" s="11">
        <v>2</v>
      </c>
      <c r="H2099" s="11">
        <v>107300</v>
      </c>
      <c r="I2099" s="11">
        <v>140</v>
      </c>
      <c r="J2099" s="11">
        <v>280000</v>
      </c>
    </row>
    <row r="2100" spans="1:10">
      <c r="A2100" s="20">
        <v>0</v>
      </c>
      <c r="B2100" s="17">
        <v>0</v>
      </c>
      <c r="C2100" s="17">
        <v>1</v>
      </c>
      <c r="D2100" s="11">
        <v>3</v>
      </c>
      <c r="E2100" s="11">
        <v>7</v>
      </c>
      <c r="F2100" s="11">
        <v>366000</v>
      </c>
      <c r="G2100" s="11">
        <v>5</v>
      </c>
      <c r="H2100" s="11">
        <v>366000</v>
      </c>
      <c r="I2100" s="11">
        <v>160</v>
      </c>
      <c r="J2100" s="11">
        <v>500000</v>
      </c>
    </row>
    <row r="2101" spans="1:10">
      <c r="A2101" s="20">
        <v>0</v>
      </c>
      <c r="B2101" s="17">
        <v>0</v>
      </c>
      <c r="C2101" s="17">
        <v>1</v>
      </c>
      <c r="D2101" s="11">
        <v>3</v>
      </c>
      <c r="E2101" s="11">
        <v>6</v>
      </c>
      <c r="F2101" s="11">
        <v>80000</v>
      </c>
      <c r="G2101" s="11">
        <v>4</v>
      </c>
      <c r="H2101" s="11">
        <v>80000</v>
      </c>
      <c r="I2101" s="11">
        <v>200</v>
      </c>
      <c r="J2101" s="11">
        <v>380000</v>
      </c>
    </row>
    <row r="2102" spans="1:10">
      <c r="A2102" s="20">
        <v>0</v>
      </c>
      <c r="B2102" s="17">
        <v>0</v>
      </c>
      <c r="C2102" s="17">
        <v>1</v>
      </c>
      <c r="D2102" s="11">
        <v>4</v>
      </c>
      <c r="E2102" s="11">
        <v>6</v>
      </c>
      <c r="F2102" s="11">
        <v>20900</v>
      </c>
      <c r="G2102" s="11">
        <v>4</v>
      </c>
      <c r="H2102" s="11">
        <v>20900</v>
      </c>
      <c r="I2102" s="11">
        <v>200</v>
      </c>
      <c r="J2102" s="11">
        <v>75000</v>
      </c>
    </row>
    <row r="2103" spans="1:10">
      <c r="A2103" s="20">
        <v>1</v>
      </c>
      <c r="B2103" s="17">
        <v>0</v>
      </c>
      <c r="C2103" s="17">
        <v>1</v>
      </c>
      <c r="D2103" s="11">
        <v>3</v>
      </c>
      <c r="E2103" s="11">
        <v>4</v>
      </c>
      <c r="F2103" s="11">
        <v>18000</v>
      </c>
      <c r="G2103" s="11">
        <v>3</v>
      </c>
      <c r="H2103" s="11">
        <v>18000</v>
      </c>
      <c r="I2103" s="11">
        <v>100</v>
      </c>
      <c r="J2103" s="11">
        <v>190000</v>
      </c>
    </row>
    <row r="2104" spans="1:10">
      <c r="A2104" s="20">
        <v>0</v>
      </c>
      <c r="B2104" s="17">
        <v>0</v>
      </c>
      <c r="C2104" s="17">
        <v>1</v>
      </c>
      <c r="D2104" s="11">
        <v>1</v>
      </c>
      <c r="E2104" s="11">
        <v>2</v>
      </c>
      <c r="F2104" s="11">
        <v>9500</v>
      </c>
      <c r="G2104" s="11">
        <v>5</v>
      </c>
      <c r="H2104" s="11">
        <v>9500</v>
      </c>
      <c r="I2104" s="11">
        <v>160</v>
      </c>
      <c r="J2104" s="11">
        <v>130000</v>
      </c>
    </row>
    <row r="2105" spans="1:10">
      <c r="A2105" s="20">
        <v>1</v>
      </c>
      <c r="B2105" s="17">
        <v>0</v>
      </c>
      <c r="C2105" s="17">
        <v>1</v>
      </c>
      <c r="D2105" s="11">
        <v>3</v>
      </c>
      <c r="E2105" s="11">
        <v>6</v>
      </c>
      <c r="F2105" s="11">
        <v>28200</v>
      </c>
      <c r="G2105" s="11">
        <v>4</v>
      </c>
      <c r="H2105" s="11">
        <v>28200</v>
      </c>
      <c r="I2105" s="11">
        <v>90</v>
      </c>
      <c r="J2105" s="11">
        <v>250000</v>
      </c>
    </row>
    <row r="2106" spans="1:10">
      <c r="A2106" s="20">
        <v>0</v>
      </c>
      <c r="B2106" s="17">
        <v>0</v>
      </c>
      <c r="C2106" s="17">
        <v>1</v>
      </c>
      <c r="D2106" s="11">
        <v>4</v>
      </c>
      <c r="E2106" s="11">
        <v>8</v>
      </c>
      <c r="F2106" s="11">
        <v>68600</v>
      </c>
      <c r="G2106" s="11">
        <v>2</v>
      </c>
      <c r="H2106" s="11">
        <v>68600</v>
      </c>
      <c r="I2106" s="11">
        <v>210</v>
      </c>
      <c r="J2106" s="11">
        <v>200000</v>
      </c>
    </row>
    <row r="2107" spans="1:10">
      <c r="A2107" s="20">
        <v>0</v>
      </c>
      <c r="B2107" s="17">
        <v>0</v>
      </c>
      <c r="C2107" s="17">
        <v>1</v>
      </c>
      <c r="D2107" s="11">
        <v>3</v>
      </c>
      <c r="E2107" s="11">
        <v>4</v>
      </c>
      <c r="F2107" s="11">
        <v>441400</v>
      </c>
      <c r="G2107" s="11">
        <v>2</v>
      </c>
      <c r="H2107" s="11">
        <v>441400</v>
      </c>
      <c r="I2107" s="11">
        <v>80</v>
      </c>
      <c r="J2107" s="11">
        <v>300000</v>
      </c>
    </row>
    <row r="2108" spans="1:10">
      <c r="A2108" s="20">
        <v>1</v>
      </c>
      <c r="B2108" s="17">
        <v>0</v>
      </c>
      <c r="C2108" s="17">
        <v>1</v>
      </c>
      <c r="D2108" s="11">
        <v>4</v>
      </c>
      <c r="E2108" s="11">
        <v>10</v>
      </c>
      <c r="F2108" s="11">
        <v>110000</v>
      </c>
      <c r="G2108" s="11">
        <v>2</v>
      </c>
      <c r="H2108" s="11">
        <v>160000</v>
      </c>
      <c r="I2108" s="11">
        <v>110</v>
      </c>
      <c r="J2108" s="11">
        <v>750000</v>
      </c>
    </row>
    <row r="2109" spans="1:10">
      <c r="A2109" s="20">
        <v>1</v>
      </c>
      <c r="B2109" s="17">
        <v>0</v>
      </c>
      <c r="C2109" s="17">
        <v>1</v>
      </c>
      <c r="D2109" s="11">
        <v>3</v>
      </c>
      <c r="E2109" s="11">
        <v>5</v>
      </c>
      <c r="F2109" s="11">
        <v>82780</v>
      </c>
      <c r="G2109" s="11">
        <v>5</v>
      </c>
      <c r="H2109" s="11">
        <v>82780</v>
      </c>
      <c r="I2109" s="11">
        <v>200</v>
      </c>
      <c r="J2109" s="11">
        <v>150000</v>
      </c>
    </row>
    <row r="2110" spans="1:10">
      <c r="A2110" s="20">
        <v>0</v>
      </c>
      <c r="B2110" s="17">
        <v>0</v>
      </c>
      <c r="C2110" s="17">
        <v>1</v>
      </c>
      <c r="D2110" s="11">
        <v>2</v>
      </c>
      <c r="E2110" s="11">
        <v>3</v>
      </c>
      <c r="F2110" s="11">
        <v>98200</v>
      </c>
      <c r="G2110" s="11">
        <v>2</v>
      </c>
      <c r="H2110" s="11">
        <v>98200</v>
      </c>
      <c r="I2110" s="11">
        <v>80</v>
      </c>
      <c r="J2110" s="11">
        <v>25000</v>
      </c>
    </row>
    <row r="2111" spans="1:10">
      <c r="A2111" s="20">
        <v>0</v>
      </c>
      <c r="B2111" s="17">
        <v>0</v>
      </c>
      <c r="C2111" s="17">
        <v>0</v>
      </c>
      <c r="D2111" s="11">
        <v>3</v>
      </c>
      <c r="E2111" s="11">
        <v>4</v>
      </c>
      <c r="F2111" s="11">
        <v>19000</v>
      </c>
      <c r="G2111" s="11">
        <v>2</v>
      </c>
      <c r="H2111" s="11">
        <v>19000</v>
      </c>
      <c r="I2111" s="11">
        <v>60</v>
      </c>
      <c r="J2111" s="11">
        <v>100000</v>
      </c>
    </row>
    <row r="2112" spans="1:10">
      <c r="A2112" s="20">
        <v>0</v>
      </c>
      <c r="B2112" s="17">
        <v>0</v>
      </c>
      <c r="C2112" s="17">
        <v>1</v>
      </c>
      <c r="D2112" s="11">
        <v>3</v>
      </c>
      <c r="E2112" s="11">
        <v>5</v>
      </c>
      <c r="F2112" s="11">
        <v>72000</v>
      </c>
      <c r="G2112" s="11">
        <v>2</v>
      </c>
      <c r="H2112" s="11">
        <v>72000</v>
      </c>
      <c r="I2112" s="11">
        <v>140</v>
      </c>
      <c r="J2112" s="11">
        <v>259000</v>
      </c>
    </row>
    <row r="2113" spans="1:10">
      <c r="A2113" s="20">
        <v>0</v>
      </c>
      <c r="B2113" s="17">
        <v>1</v>
      </c>
      <c r="C2113" s="17">
        <v>1</v>
      </c>
      <c r="D2113" s="11">
        <v>2</v>
      </c>
      <c r="E2113" s="11">
        <v>4</v>
      </c>
      <c r="F2113" s="11">
        <v>67150</v>
      </c>
      <c r="G2113" s="11">
        <v>3</v>
      </c>
      <c r="H2113" s="11">
        <v>67150</v>
      </c>
      <c r="I2113" s="11">
        <v>70</v>
      </c>
      <c r="J2113" s="11">
        <v>300000</v>
      </c>
    </row>
    <row r="2114" spans="1:10">
      <c r="A2114" s="20">
        <v>0</v>
      </c>
      <c r="B2114" s="17">
        <v>0</v>
      </c>
      <c r="C2114" s="17">
        <v>1</v>
      </c>
      <c r="D2114" s="11">
        <v>2</v>
      </c>
      <c r="E2114" s="11">
        <v>4</v>
      </c>
      <c r="F2114" s="11">
        <v>53400</v>
      </c>
      <c r="G2114" s="11">
        <v>2</v>
      </c>
      <c r="H2114" s="11">
        <v>53400</v>
      </c>
      <c r="I2114" s="11">
        <v>130</v>
      </c>
      <c r="J2114" s="11">
        <v>160000</v>
      </c>
    </row>
    <row r="2115" spans="1:10">
      <c r="A2115" s="20">
        <v>1</v>
      </c>
      <c r="B2115" s="17">
        <v>0</v>
      </c>
      <c r="C2115" s="17">
        <v>1</v>
      </c>
      <c r="D2115" s="11">
        <v>3</v>
      </c>
      <c r="E2115" s="11">
        <v>10</v>
      </c>
      <c r="F2115" s="11">
        <v>209000</v>
      </c>
      <c r="G2115" s="11">
        <v>2</v>
      </c>
      <c r="H2115" s="11">
        <v>209000</v>
      </c>
      <c r="I2115" s="11">
        <v>100</v>
      </c>
      <c r="J2115" s="11">
        <v>375000</v>
      </c>
    </row>
    <row r="2116" spans="1:10">
      <c r="A2116" s="20">
        <v>0</v>
      </c>
      <c r="B2116" s="17">
        <v>0</v>
      </c>
      <c r="C2116" s="17">
        <v>1</v>
      </c>
      <c r="D2116" s="11">
        <v>3</v>
      </c>
      <c r="E2116" s="11">
        <v>7</v>
      </c>
      <c r="F2116" s="11">
        <v>152800</v>
      </c>
      <c r="G2116" s="11">
        <v>5</v>
      </c>
      <c r="H2116" s="11">
        <v>152800</v>
      </c>
      <c r="I2116" s="11">
        <v>40</v>
      </c>
      <c r="J2116" s="11">
        <v>400000</v>
      </c>
    </row>
    <row r="2117" spans="1:10">
      <c r="A2117" s="20">
        <v>1</v>
      </c>
      <c r="B2117" s="17">
        <v>0</v>
      </c>
      <c r="C2117" s="17">
        <v>1</v>
      </c>
      <c r="D2117" s="11">
        <v>3</v>
      </c>
      <c r="E2117" s="11">
        <v>6</v>
      </c>
      <c r="F2117" s="11">
        <v>132600</v>
      </c>
      <c r="G2117" s="11">
        <v>2</v>
      </c>
      <c r="H2117" s="11">
        <v>132600</v>
      </c>
      <c r="I2117" s="11">
        <v>280</v>
      </c>
      <c r="J2117" s="11">
        <v>325000</v>
      </c>
    </row>
    <row r="2118" spans="1:10">
      <c r="A2118" s="20">
        <v>1</v>
      </c>
      <c r="B2118" s="17">
        <v>0</v>
      </c>
      <c r="C2118" s="17">
        <v>1</v>
      </c>
      <c r="D2118" s="11">
        <v>4</v>
      </c>
      <c r="E2118" s="11">
        <v>8</v>
      </c>
      <c r="F2118" s="11">
        <v>180000</v>
      </c>
      <c r="G2118" s="11">
        <v>3</v>
      </c>
      <c r="H2118" s="11">
        <v>180000</v>
      </c>
      <c r="I2118" s="11">
        <v>190</v>
      </c>
      <c r="J2118" s="11">
        <v>300000</v>
      </c>
    </row>
    <row r="2119" spans="1:10">
      <c r="A2119" s="20">
        <v>1</v>
      </c>
      <c r="B2119" s="17">
        <v>0</v>
      </c>
      <c r="C2119" s="17">
        <v>1</v>
      </c>
      <c r="D2119" s="11">
        <v>5</v>
      </c>
      <c r="E2119" s="11">
        <v>10</v>
      </c>
      <c r="F2119" s="11">
        <v>208300</v>
      </c>
      <c r="G2119" s="11">
        <v>3</v>
      </c>
      <c r="H2119" s="11">
        <v>208300</v>
      </c>
      <c r="I2119" s="11">
        <v>220</v>
      </c>
      <c r="J2119" s="11">
        <v>550000</v>
      </c>
    </row>
    <row r="2120" spans="1:10">
      <c r="A2120" s="20">
        <v>0</v>
      </c>
      <c r="B2120" s="17">
        <v>0</v>
      </c>
      <c r="C2120" s="17">
        <v>1</v>
      </c>
      <c r="D2120" s="11">
        <v>4</v>
      </c>
      <c r="E2120" s="11">
        <v>12</v>
      </c>
      <c r="F2120" s="11">
        <v>101600</v>
      </c>
      <c r="G2120" s="11">
        <v>5</v>
      </c>
      <c r="H2120" s="11">
        <v>101600</v>
      </c>
      <c r="I2120" s="11">
        <v>280</v>
      </c>
      <c r="J2120" s="11">
        <v>43000</v>
      </c>
    </row>
    <row r="2121" spans="1:10">
      <c r="A2121" s="20">
        <v>1</v>
      </c>
      <c r="B2121" s="17">
        <v>0</v>
      </c>
      <c r="C2121" s="17">
        <v>1</v>
      </c>
      <c r="D2121" s="11">
        <v>4</v>
      </c>
      <c r="E2121" s="11">
        <v>10</v>
      </c>
      <c r="F2121" s="11">
        <v>36400</v>
      </c>
      <c r="G2121" s="11">
        <v>7</v>
      </c>
      <c r="H2121" s="11">
        <v>75300</v>
      </c>
      <c r="I2121" s="11">
        <v>400</v>
      </c>
      <c r="J2121" s="11">
        <v>75000</v>
      </c>
    </row>
    <row r="2122" spans="1:10">
      <c r="A2122" s="20">
        <v>1</v>
      </c>
      <c r="B2122" s="17">
        <v>0</v>
      </c>
      <c r="C2122" s="17">
        <v>1</v>
      </c>
      <c r="D2122" s="11">
        <v>4</v>
      </c>
      <c r="E2122" s="11">
        <v>6</v>
      </c>
      <c r="F2122" s="11">
        <v>160000</v>
      </c>
      <c r="G2122" s="11">
        <v>2</v>
      </c>
      <c r="H2122" s="11">
        <v>160000</v>
      </c>
      <c r="I2122" s="11">
        <v>90</v>
      </c>
      <c r="J2122" s="11">
        <v>500000</v>
      </c>
    </row>
    <row r="2123" spans="1:10">
      <c r="A2123" s="20">
        <v>0</v>
      </c>
      <c r="B2123" s="17">
        <v>0</v>
      </c>
      <c r="C2123" s="17">
        <v>1</v>
      </c>
      <c r="D2123" s="11">
        <v>4</v>
      </c>
      <c r="E2123" s="11">
        <v>10</v>
      </c>
      <c r="F2123" s="11">
        <v>81000</v>
      </c>
      <c r="G2123" s="11">
        <v>3</v>
      </c>
      <c r="H2123" s="11">
        <v>81000</v>
      </c>
      <c r="I2123" s="11">
        <v>100</v>
      </c>
      <c r="J2123" s="11">
        <v>400000</v>
      </c>
    </row>
    <row r="2124" spans="1:10">
      <c r="A2124" s="20">
        <v>0</v>
      </c>
      <c r="B2124" s="17">
        <v>0</v>
      </c>
      <c r="C2124" s="17">
        <v>1</v>
      </c>
      <c r="D2124" s="11">
        <v>3</v>
      </c>
      <c r="E2124" s="11">
        <v>8</v>
      </c>
      <c r="F2124" s="11">
        <v>51200</v>
      </c>
      <c r="G2124" s="11">
        <v>4</v>
      </c>
      <c r="H2124" s="11">
        <v>51200</v>
      </c>
      <c r="I2124" s="11">
        <v>110</v>
      </c>
      <c r="J2124" s="11">
        <v>174000</v>
      </c>
    </row>
    <row r="2125" spans="1:10">
      <c r="A2125" s="20">
        <v>0</v>
      </c>
      <c r="B2125" s="17">
        <v>0</v>
      </c>
      <c r="C2125" s="17">
        <v>1</v>
      </c>
      <c r="D2125" s="11">
        <v>4</v>
      </c>
      <c r="E2125" s="11">
        <v>7</v>
      </c>
      <c r="F2125" s="11">
        <v>118000</v>
      </c>
      <c r="G2125" s="11">
        <v>8</v>
      </c>
      <c r="H2125" s="11">
        <v>118000</v>
      </c>
      <c r="I2125" s="11">
        <v>290</v>
      </c>
      <c r="J2125" s="11">
        <v>350000</v>
      </c>
    </row>
    <row r="2126" spans="1:10">
      <c r="A2126" s="20">
        <v>0</v>
      </c>
      <c r="B2126" s="17">
        <v>0</v>
      </c>
      <c r="C2126" s="17">
        <v>1</v>
      </c>
      <c r="D2126" s="11">
        <v>3</v>
      </c>
      <c r="E2126" s="11">
        <v>6</v>
      </c>
      <c r="F2126" s="11">
        <v>129000</v>
      </c>
      <c r="G2126" s="11">
        <v>2</v>
      </c>
      <c r="H2126" s="11">
        <v>129000</v>
      </c>
      <c r="I2126" s="11">
        <v>140</v>
      </c>
      <c r="J2126" s="11">
        <v>298000</v>
      </c>
    </row>
    <row r="2127" spans="1:10">
      <c r="A2127" s="20">
        <v>0</v>
      </c>
      <c r="B2127" s="17">
        <v>0</v>
      </c>
      <c r="C2127" s="17">
        <v>1</v>
      </c>
      <c r="D2127" s="11">
        <v>5</v>
      </c>
      <c r="E2127" s="11">
        <v>10</v>
      </c>
      <c r="F2127" s="11">
        <v>73250</v>
      </c>
      <c r="G2127" s="11">
        <v>5</v>
      </c>
      <c r="H2127" s="11">
        <v>73250</v>
      </c>
      <c r="I2127" s="11">
        <v>40</v>
      </c>
      <c r="J2127" s="11">
        <v>120000</v>
      </c>
    </row>
    <row r="2128" spans="1:10">
      <c r="A2128" s="20">
        <v>0</v>
      </c>
      <c r="B2128" s="17">
        <v>0</v>
      </c>
      <c r="C2128" s="17">
        <v>1</v>
      </c>
      <c r="D2128" s="11">
        <v>3</v>
      </c>
      <c r="E2128" s="11">
        <v>6</v>
      </c>
      <c r="F2128" s="11">
        <v>64400</v>
      </c>
      <c r="G2128" s="11">
        <v>2</v>
      </c>
      <c r="H2128" s="11">
        <v>64400</v>
      </c>
      <c r="I2128" s="11">
        <v>170</v>
      </c>
      <c r="J2128" s="11">
        <v>250000</v>
      </c>
    </row>
    <row r="2129" spans="1:10">
      <c r="A2129" s="20">
        <v>1</v>
      </c>
      <c r="B2129" s="17">
        <v>0</v>
      </c>
      <c r="C2129" s="17">
        <v>1</v>
      </c>
      <c r="D2129" s="11">
        <v>3</v>
      </c>
      <c r="E2129" s="11">
        <v>9</v>
      </c>
      <c r="F2129" s="11">
        <v>101000</v>
      </c>
      <c r="G2129" s="11">
        <v>6</v>
      </c>
      <c r="H2129" s="11">
        <v>101000</v>
      </c>
      <c r="I2129" s="11">
        <v>400</v>
      </c>
      <c r="J2129" s="11">
        <v>300000</v>
      </c>
    </row>
    <row r="2130" spans="1:10">
      <c r="A2130" s="20">
        <v>1</v>
      </c>
      <c r="B2130" s="17">
        <v>0</v>
      </c>
      <c r="C2130" s="17">
        <v>1</v>
      </c>
      <c r="D2130" s="11">
        <v>5</v>
      </c>
      <c r="E2130" s="11">
        <v>6</v>
      </c>
      <c r="F2130" s="11">
        <v>131360</v>
      </c>
      <c r="G2130" s="11">
        <v>3</v>
      </c>
      <c r="H2130" s="11">
        <v>131360</v>
      </c>
      <c r="I2130" s="11">
        <v>110</v>
      </c>
      <c r="J2130" s="11">
        <v>300000</v>
      </c>
    </row>
    <row r="2131" spans="1:10">
      <c r="A2131" s="20">
        <v>1</v>
      </c>
      <c r="B2131" s="17">
        <v>0</v>
      </c>
      <c r="C2131" s="17">
        <v>1</v>
      </c>
      <c r="D2131" s="11">
        <v>3</v>
      </c>
      <c r="E2131" s="11">
        <v>7</v>
      </c>
      <c r="F2131" s="11">
        <v>156200</v>
      </c>
      <c r="G2131" s="11">
        <v>3</v>
      </c>
      <c r="H2131" s="11">
        <v>156200</v>
      </c>
      <c r="I2131" s="11">
        <v>120</v>
      </c>
      <c r="J2131" s="11">
        <v>270000</v>
      </c>
    </row>
    <row r="2132" spans="1:10">
      <c r="A2132" s="20">
        <v>0</v>
      </c>
      <c r="B2132" s="17">
        <v>0</v>
      </c>
      <c r="C2132" s="17">
        <v>1</v>
      </c>
      <c r="D2132" s="11">
        <v>3</v>
      </c>
      <c r="E2132" s="11">
        <v>5</v>
      </c>
      <c r="F2132" s="11">
        <v>139900</v>
      </c>
      <c r="G2132" s="11">
        <v>4</v>
      </c>
      <c r="H2132" s="11">
        <v>139900</v>
      </c>
      <c r="I2132" s="11">
        <v>230</v>
      </c>
      <c r="J2132" s="11">
        <v>253000</v>
      </c>
    </row>
    <row r="2133" spans="1:10">
      <c r="A2133" s="20">
        <v>0</v>
      </c>
      <c r="B2133" s="17">
        <v>0</v>
      </c>
      <c r="C2133" s="17">
        <v>1</v>
      </c>
      <c r="D2133" s="11">
        <v>3</v>
      </c>
      <c r="E2133" s="11">
        <v>4</v>
      </c>
      <c r="F2133" s="11">
        <v>108600</v>
      </c>
      <c r="G2133" s="11">
        <v>2</v>
      </c>
      <c r="H2133" s="11">
        <v>108600</v>
      </c>
      <c r="I2133" s="11">
        <v>80</v>
      </c>
      <c r="J2133" s="11">
        <v>265000</v>
      </c>
    </row>
    <row r="2134" spans="1:10">
      <c r="A2134" s="20">
        <v>1</v>
      </c>
      <c r="B2134" s="17">
        <v>0</v>
      </c>
      <c r="C2134" s="17">
        <v>1</v>
      </c>
      <c r="D2134" s="11">
        <v>2</v>
      </c>
      <c r="E2134" s="11">
        <v>3</v>
      </c>
      <c r="F2134" s="11">
        <v>58500</v>
      </c>
      <c r="G2134" s="11">
        <v>3</v>
      </c>
      <c r="H2134" s="11">
        <v>58500</v>
      </c>
      <c r="I2134" s="11">
        <v>280</v>
      </c>
      <c r="J2134" s="11">
        <v>350000</v>
      </c>
    </row>
    <row r="2135" spans="1:10">
      <c r="A2135" s="20">
        <v>0</v>
      </c>
      <c r="B2135" s="17">
        <v>0</v>
      </c>
      <c r="C2135" s="17">
        <v>1</v>
      </c>
      <c r="D2135" s="11">
        <v>1</v>
      </c>
      <c r="E2135" s="11">
        <v>2</v>
      </c>
      <c r="F2135" s="11">
        <v>30900</v>
      </c>
      <c r="G2135" s="11">
        <v>2</v>
      </c>
      <c r="H2135" s="11">
        <v>30900</v>
      </c>
      <c r="I2135" s="11">
        <v>100</v>
      </c>
      <c r="J2135" s="11">
        <v>170000</v>
      </c>
    </row>
    <row r="2136" spans="1:10">
      <c r="A2136" s="20">
        <v>0</v>
      </c>
      <c r="B2136" s="17">
        <v>0</v>
      </c>
      <c r="C2136" s="17">
        <v>1</v>
      </c>
      <c r="D2136" s="11">
        <v>4</v>
      </c>
      <c r="E2136" s="11">
        <v>9</v>
      </c>
      <c r="F2136" s="11">
        <v>134300</v>
      </c>
      <c r="G2136" s="11">
        <v>6</v>
      </c>
      <c r="H2136" s="11">
        <v>134300</v>
      </c>
      <c r="I2136" s="11">
        <v>80</v>
      </c>
      <c r="J2136" s="11">
        <v>250000</v>
      </c>
    </row>
    <row r="2137" spans="1:10">
      <c r="A2137" s="20">
        <v>0</v>
      </c>
      <c r="B2137" s="17">
        <v>0</v>
      </c>
      <c r="C2137" s="17">
        <v>1</v>
      </c>
      <c r="D2137" s="11">
        <v>4</v>
      </c>
      <c r="E2137" s="11">
        <v>6</v>
      </c>
      <c r="F2137" s="11">
        <v>66660</v>
      </c>
      <c r="G2137" s="11">
        <v>8</v>
      </c>
      <c r="H2137" s="11">
        <v>99160</v>
      </c>
      <c r="I2137" s="11">
        <v>540</v>
      </c>
      <c r="J2137" s="11">
        <v>750000</v>
      </c>
    </row>
    <row r="2138" spans="1:10">
      <c r="A2138" s="20">
        <v>1</v>
      </c>
      <c r="B2138" s="17">
        <v>0</v>
      </c>
      <c r="C2138" s="17">
        <v>1</v>
      </c>
      <c r="D2138" s="11">
        <v>3</v>
      </c>
      <c r="E2138" s="11">
        <v>4</v>
      </c>
      <c r="F2138" s="11">
        <v>160000</v>
      </c>
      <c r="G2138" s="11">
        <v>4</v>
      </c>
      <c r="H2138" s="11">
        <v>160000</v>
      </c>
      <c r="I2138" s="11">
        <v>250</v>
      </c>
      <c r="J2138" s="11">
        <v>450000</v>
      </c>
    </row>
    <row r="2139" spans="1:10">
      <c r="A2139" s="20">
        <v>0</v>
      </c>
      <c r="B2139" s="17">
        <v>0</v>
      </c>
      <c r="C2139" s="17">
        <v>1</v>
      </c>
      <c r="D2139" s="11">
        <v>3</v>
      </c>
      <c r="E2139" s="11">
        <v>5</v>
      </c>
      <c r="F2139" s="11">
        <v>47700</v>
      </c>
      <c r="G2139" s="11">
        <v>2</v>
      </c>
      <c r="H2139" s="11">
        <v>47700</v>
      </c>
      <c r="I2139" s="11">
        <v>150</v>
      </c>
      <c r="J2139" s="11">
        <v>38000</v>
      </c>
    </row>
    <row r="2140" spans="1:10">
      <c r="A2140" s="20">
        <v>0</v>
      </c>
      <c r="B2140" s="17">
        <v>0</v>
      </c>
      <c r="C2140" s="17">
        <v>1</v>
      </c>
      <c r="D2140" s="11">
        <v>2</v>
      </c>
      <c r="E2140" s="11">
        <v>5</v>
      </c>
      <c r="F2140" s="11">
        <v>121000</v>
      </c>
      <c r="G2140" s="11">
        <v>2</v>
      </c>
      <c r="H2140" s="11">
        <v>121000</v>
      </c>
      <c r="I2140" s="11">
        <v>70</v>
      </c>
      <c r="J2140" s="11">
        <v>45000</v>
      </c>
    </row>
    <row r="2141" spans="1:10">
      <c r="A2141" s="20">
        <v>0</v>
      </c>
      <c r="B2141" s="17">
        <v>0</v>
      </c>
      <c r="C2141" s="17">
        <v>1</v>
      </c>
      <c r="D2141" s="11">
        <v>3</v>
      </c>
      <c r="E2141" s="11">
        <v>4</v>
      </c>
      <c r="F2141" s="11">
        <v>53000</v>
      </c>
      <c r="G2141" s="11">
        <v>2</v>
      </c>
      <c r="H2141" s="11">
        <v>53000</v>
      </c>
      <c r="I2141" s="11">
        <v>130</v>
      </c>
      <c r="J2141" s="11">
        <v>130000</v>
      </c>
    </row>
    <row r="2142" spans="1:10">
      <c r="A2142" s="20">
        <v>0</v>
      </c>
      <c r="B2142" s="17">
        <v>0</v>
      </c>
      <c r="C2142" s="17">
        <v>0</v>
      </c>
      <c r="D2142" s="11">
        <v>2</v>
      </c>
      <c r="E2142" s="11">
        <v>3</v>
      </c>
      <c r="F2142" s="11">
        <v>29500</v>
      </c>
      <c r="G2142" s="11">
        <v>2</v>
      </c>
      <c r="H2142" s="11">
        <v>29500</v>
      </c>
      <c r="I2142" s="11">
        <v>70</v>
      </c>
      <c r="J2142" s="11">
        <v>100000</v>
      </c>
    </row>
    <row r="2143" spans="1:10">
      <c r="A2143" s="20">
        <v>0</v>
      </c>
      <c r="B2143" s="17">
        <v>0</v>
      </c>
      <c r="C2143" s="17">
        <v>1</v>
      </c>
      <c r="D2143" s="11">
        <v>2</v>
      </c>
      <c r="E2143" s="11">
        <v>3</v>
      </c>
      <c r="F2143" s="11">
        <v>6000</v>
      </c>
      <c r="G2143" s="11">
        <v>2</v>
      </c>
      <c r="H2143" s="11">
        <v>6000</v>
      </c>
      <c r="I2143" s="11">
        <v>60</v>
      </c>
      <c r="J2143" s="11">
        <v>179000</v>
      </c>
    </row>
    <row r="2144" spans="1:10">
      <c r="A2144" s="20">
        <v>1</v>
      </c>
      <c r="B2144" s="17">
        <v>0</v>
      </c>
      <c r="C2144" s="17">
        <v>1</v>
      </c>
      <c r="D2144" s="11">
        <v>2</v>
      </c>
      <c r="E2144" s="11">
        <v>3</v>
      </c>
      <c r="F2144" s="11">
        <v>184100</v>
      </c>
      <c r="G2144" s="11">
        <v>2</v>
      </c>
      <c r="H2144" s="11">
        <v>184100</v>
      </c>
      <c r="I2144" s="11">
        <v>80</v>
      </c>
      <c r="J2144" s="11">
        <v>305000</v>
      </c>
    </row>
    <row r="2145" spans="1:10">
      <c r="A2145" s="20">
        <v>0</v>
      </c>
      <c r="B2145" s="17">
        <v>0</v>
      </c>
      <c r="C2145" s="17">
        <v>1</v>
      </c>
      <c r="D2145" s="11">
        <v>4</v>
      </c>
      <c r="E2145" s="11">
        <v>8</v>
      </c>
      <c r="F2145" s="11">
        <v>111000</v>
      </c>
      <c r="G2145" s="11">
        <v>4</v>
      </c>
      <c r="H2145" s="11">
        <v>111000</v>
      </c>
      <c r="I2145" s="11">
        <v>300</v>
      </c>
      <c r="J2145" s="11">
        <v>283000</v>
      </c>
    </row>
    <row r="2146" spans="1:10">
      <c r="A2146" s="20">
        <v>0</v>
      </c>
      <c r="B2146" s="17">
        <v>0</v>
      </c>
      <c r="C2146" s="17">
        <v>1</v>
      </c>
      <c r="D2146" s="11">
        <v>3</v>
      </c>
      <c r="E2146" s="11">
        <v>5</v>
      </c>
      <c r="F2146" s="11">
        <v>119300</v>
      </c>
      <c r="G2146" s="11">
        <v>3</v>
      </c>
      <c r="H2146" s="11">
        <v>119300</v>
      </c>
      <c r="I2146" s="11">
        <v>200</v>
      </c>
      <c r="J2146" s="11">
        <v>400000</v>
      </c>
    </row>
    <row r="2147" spans="1:10">
      <c r="A2147" s="20">
        <v>0</v>
      </c>
      <c r="B2147" s="17">
        <v>0</v>
      </c>
      <c r="C2147" s="17">
        <v>1</v>
      </c>
      <c r="D2147" s="11">
        <v>4</v>
      </c>
      <c r="E2147" s="11">
        <v>6</v>
      </c>
      <c r="F2147" s="11">
        <v>46200</v>
      </c>
      <c r="G2147" s="11">
        <v>2</v>
      </c>
      <c r="H2147" s="11">
        <v>46200</v>
      </c>
      <c r="I2147" s="11">
        <v>250</v>
      </c>
      <c r="J2147" s="11">
        <v>110000</v>
      </c>
    </row>
    <row r="2148" spans="1:10">
      <c r="A2148" s="20">
        <v>0</v>
      </c>
      <c r="B2148" s="17">
        <v>0</v>
      </c>
      <c r="C2148" s="17">
        <v>1</v>
      </c>
      <c r="D2148" s="11">
        <v>4</v>
      </c>
      <c r="E2148" s="11">
        <v>7</v>
      </c>
      <c r="F2148" s="11">
        <v>248900</v>
      </c>
      <c r="G2148" s="11">
        <v>2</v>
      </c>
      <c r="H2148" s="11">
        <v>292900</v>
      </c>
      <c r="I2148" s="11">
        <v>400</v>
      </c>
      <c r="J2148" s="11">
        <v>550000</v>
      </c>
    </row>
    <row r="2149" spans="1:10">
      <c r="A2149" s="20">
        <v>0</v>
      </c>
      <c r="B2149" s="17">
        <v>0</v>
      </c>
      <c r="C2149" s="17">
        <v>1</v>
      </c>
      <c r="D2149" s="11">
        <v>3</v>
      </c>
      <c r="E2149" s="11">
        <v>6</v>
      </c>
      <c r="F2149" s="11">
        <v>127000</v>
      </c>
      <c r="G2149" s="11">
        <v>2</v>
      </c>
      <c r="H2149" s="11">
        <v>127000</v>
      </c>
      <c r="I2149" s="11">
        <v>210</v>
      </c>
      <c r="J2149" s="11">
        <v>220000</v>
      </c>
    </row>
    <row r="2150" spans="1:10">
      <c r="A2150" s="20">
        <v>1</v>
      </c>
      <c r="B2150" s="17">
        <v>0</v>
      </c>
      <c r="C2150" s="17">
        <v>1</v>
      </c>
      <c r="D2150" s="11">
        <v>3</v>
      </c>
      <c r="E2150" s="11">
        <v>5</v>
      </c>
      <c r="F2150" s="11">
        <v>134400</v>
      </c>
      <c r="G2150" s="11">
        <v>5</v>
      </c>
      <c r="H2150" s="11">
        <v>134400</v>
      </c>
      <c r="I2150" s="11">
        <v>150</v>
      </c>
      <c r="J2150" s="11">
        <v>275000</v>
      </c>
    </row>
    <row r="2151" spans="1:10">
      <c r="A2151" s="20">
        <v>0</v>
      </c>
      <c r="B2151" s="17">
        <v>0</v>
      </c>
      <c r="C2151" s="17">
        <v>1</v>
      </c>
      <c r="D2151" s="11">
        <v>3</v>
      </c>
      <c r="E2151" s="11">
        <v>8</v>
      </c>
      <c r="F2151" s="11">
        <v>168400</v>
      </c>
      <c r="G2151" s="11">
        <v>4</v>
      </c>
      <c r="H2151" s="11">
        <v>168400</v>
      </c>
      <c r="I2151" s="11">
        <v>90</v>
      </c>
      <c r="J2151" s="11">
        <v>520000</v>
      </c>
    </row>
    <row r="2152" spans="1:10">
      <c r="A2152" s="20">
        <v>0</v>
      </c>
      <c r="B2152" s="17">
        <v>0</v>
      </c>
      <c r="C2152" s="17">
        <v>1</v>
      </c>
      <c r="D2152" s="11">
        <v>3</v>
      </c>
      <c r="E2152" s="11">
        <v>6</v>
      </c>
      <c r="F2152" s="11">
        <v>39800</v>
      </c>
      <c r="G2152" s="11">
        <v>3</v>
      </c>
      <c r="H2152" s="11">
        <v>39800</v>
      </c>
      <c r="I2152" s="11">
        <v>200</v>
      </c>
      <c r="J2152" s="11">
        <v>200000</v>
      </c>
    </row>
    <row r="2153" spans="1:10">
      <c r="A2153" s="20">
        <v>0</v>
      </c>
      <c r="B2153" s="17">
        <v>1</v>
      </c>
      <c r="C2153" s="17">
        <v>1</v>
      </c>
      <c r="D2153" s="11">
        <v>5</v>
      </c>
      <c r="E2153" s="11">
        <v>12</v>
      </c>
      <c r="F2153" s="11">
        <v>46800</v>
      </c>
      <c r="G2153" s="11">
        <v>2</v>
      </c>
      <c r="H2153" s="11">
        <v>46800</v>
      </c>
      <c r="I2153" s="11">
        <v>300</v>
      </c>
      <c r="J2153" s="11">
        <v>700000</v>
      </c>
    </row>
    <row r="2154" spans="1:10">
      <c r="A2154" s="20">
        <v>0</v>
      </c>
      <c r="B2154" s="17">
        <v>0</v>
      </c>
      <c r="C2154" s="17">
        <v>1</v>
      </c>
      <c r="D2154" s="11">
        <v>3</v>
      </c>
      <c r="E2154" s="11">
        <v>7</v>
      </c>
      <c r="F2154" s="11">
        <v>142700</v>
      </c>
      <c r="G2154" s="11">
        <v>3</v>
      </c>
      <c r="H2154" s="11">
        <v>142700</v>
      </c>
      <c r="I2154" s="11">
        <v>330</v>
      </c>
      <c r="J2154" s="11">
        <v>260000</v>
      </c>
    </row>
    <row r="2155" spans="1:10">
      <c r="A2155" s="20">
        <v>0</v>
      </c>
      <c r="B2155" s="17">
        <v>0</v>
      </c>
      <c r="C2155" s="17">
        <v>1</v>
      </c>
      <c r="D2155" s="11">
        <v>4</v>
      </c>
      <c r="E2155" s="11">
        <v>7</v>
      </c>
      <c r="F2155" s="11">
        <v>75700</v>
      </c>
      <c r="G2155" s="11">
        <v>2</v>
      </c>
      <c r="H2155" s="11">
        <v>75700</v>
      </c>
      <c r="I2155" s="11">
        <v>50</v>
      </c>
      <c r="J2155" s="11">
        <v>420000</v>
      </c>
    </row>
    <row r="2156" spans="1:10">
      <c r="A2156" s="20">
        <v>0</v>
      </c>
      <c r="B2156" s="17">
        <v>0</v>
      </c>
      <c r="C2156" s="17">
        <v>1</v>
      </c>
      <c r="D2156" s="11">
        <v>4</v>
      </c>
      <c r="E2156" s="11">
        <v>6</v>
      </c>
      <c r="F2156" s="11">
        <v>248200</v>
      </c>
      <c r="G2156" s="11">
        <v>2</v>
      </c>
      <c r="H2156" s="11">
        <v>248200</v>
      </c>
      <c r="I2156" s="11">
        <v>100</v>
      </c>
      <c r="J2156" s="11">
        <v>700000</v>
      </c>
    </row>
    <row r="2157" spans="1:10">
      <c r="A2157" s="20">
        <v>1</v>
      </c>
      <c r="B2157" s="17">
        <v>0</v>
      </c>
      <c r="C2157" s="17">
        <v>1</v>
      </c>
      <c r="D2157" s="11">
        <v>4</v>
      </c>
      <c r="E2157" s="11">
        <v>13</v>
      </c>
      <c r="F2157" s="11">
        <v>2000</v>
      </c>
      <c r="G2157" s="11">
        <v>2</v>
      </c>
      <c r="H2157" s="11">
        <v>2000</v>
      </c>
      <c r="I2157" s="11">
        <v>590</v>
      </c>
      <c r="J2157" s="11">
        <v>1945000</v>
      </c>
    </row>
    <row r="2158" spans="1:10">
      <c r="A2158" s="20">
        <v>0</v>
      </c>
      <c r="B2158" s="17">
        <v>0</v>
      </c>
      <c r="C2158" s="17">
        <v>1</v>
      </c>
      <c r="D2158" s="11">
        <v>0</v>
      </c>
      <c r="E2158" s="11">
        <v>1</v>
      </c>
      <c r="F2158" s="11">
        <v>2200</v>
      </c>
      <c r="G2158" s="11">
        <v>2</v>
      </c>
      <c r="H2158" s="11">
        <v>30100</v>
      </c>
      <c r="I2158" s="11">
        <v>70</v>
      </c>
      <c r="J2158" s="11">
        <v>175000</v>
      </c>
    </row>
    <row r="2159" spans="1:10">
      <c r="A2159" s="20">
        <v>1</v>
      </c>
      <c r="B2159" s="17">
        <v>0</v>
      </c>
      <c r="C2159" s="17">
        <v>1</v>
      </c>
      <c r="D2159" s="11">
        <v>5</v>
      </c>
      <c r="E2159" s="11">
        <v>9</v>
      </c>
      <c r="F2159" s="11">
        <v>215700</v>
      </c>
      <c r="G2159" s="11">
        <v>2</v>
      </c>
      <c r="H2159" s="11">
        <v>215700</v>
      </c>
      <c r="I2159" s="11">
        <v>130</v>
      </c>
      <c r="J2159" s="11">
        <v>360000</v>
      </c>
    </row>
    <row r="2160" spans="1:10">
      <c r="A2160" s="20">
        <v>0</v>
      </c>
      <c r="B2160" s="17">
        <v>0</v>
      </c>
      <c r="C2160" s="17">
        <v>1</v>
      </c>
      <c r="D2160" s="11">
        <v>3</v>
      </c>
      <c r="E2160" s="11">
        <v>6</v>
      </c>
      <c r="F2160" s="11">
        <v>12440</v>
      </c>
      <c r="G2160" s="11">
        <v>3</v>
      </c>
      <c r="H2160" s="11">
        <v>34140</v>
      </c>
      <c r="I2160" s="11">
        <v>230</v>
      </c>
      <c r="J2160" s="11">
        <v>25000</v>
      </c>
    </row>
    <row r="2161" spans="1:10">
      <c r="A2161" s="20">
        <v>0</v>
      </c>
      <c r="B2161" s="17">
        <v>0</v>
      </c>
      <c r="C2161" s="17">
        <v>1</v>
      </c>
      <c r="D2161" s="11">
        <v>7</v>
      </c>
      <c r="E2161" s="11">
        <v>9</v>
      </c>
      <c r="F2161" s="11">
        <v>75700</v>
      </c>
      <c r="G2161" s="11">
        <v>3</v>
      </c>
      <c r="H2161" s="11">
        <v>75700</v>
      </c>
      <c r="I2161" s="11">
        <v>190</v>
      </c>
      <c r="J2161" s="11">
        <v>450000</v>
      </c>
    </row>
    <row r="2162" spans="1:10">
      <c r="A2162" s="20">
        <v>1</v>
      </c>
      <c r="B2162" s="17">
        <v>0</v>
      </c>
      <c r="C2162" s="17">
        <v>1</v>
      </c>
      <c r="D2162" s="11">
        <v>4</v>
      </c>
      <c r="E2162" s="11">
        <v>12</v>
      </c>
      <c r="F2162" s="11">
        <v>212200</v>
      </c>
      <c r="G2162" s="11">
        <v>2</v>
      </c>
      <c r="H2162" s="11">
        <v>212200</v>
      </c>
      <c r="I2162" s="11">
        <v>60</v>
      </c>
      <c r="J2162" s="11">
        <v>430000</v>
      </c>
    </row>
    <row r="2163" spans="1:10">
      <c r="A2163" s="20">
        <v>1</v>
      </c>
      <c r="B2163" s="17">
        <v>0</v>
      </c>
      <c r="C2163" s="17">
        <v>1</v>
      </c>
      <c r="D2163" s="11">
        <v>4</v>
      </c>
      <c r="E2163" s="11">
        <v>7</v>
      </c>
      <c r="F2163" s="11">
        <v>61100</v>
      </c>
      <c r="G2163" s="11">
        <v>3</v>
      </c>
      <c r="H2163" s="11">
        <v>61100</v>
      </c>
      <c r="I2163" s="11">
        <v>300</v>
      </c>
      <c r="J2163" s="11">
        <v>120000</v>
      </c>
    </row>
    <row r="2164" spans="1:10">
      <c r="A2164" s="20">
        <v>0</v>
      </c>
      <c r="B2164" s="17">
        <v>0</v>
      </c>
      <c r="C2164" s="17">
        <v>1</v>
      </c>
      <c r="D2164" s="11">
        <v>3</v>
      </c>
      <c r="E2164" s="11">
        <v>7</v>
      </c>
      <c r="F2164" s="11">
        <v>70400</v>
      </c>
      <c r="G2164" s="11">
        <v>2</v>
      </c>
      <c r="H2164" s="11">
        <v>70400</v>
      </c>
      <c r="I2164" s="11">
        <v>100</v>
      </c>
      <c r="J2164" s="11">
        <v>170000</v>
      </c>
    </row>
    <row r="2165" spans="1:10">
      <c r="A2165" s="20">
        <v>0</v>
      </c>
      <c r="B2165" s="17">
        <v>0</v>
      </c>
      <c r="C2165" s="17">
        <v>0</v>
      </c>
      <c r="D2165" s="11">
        <v>3</v>
      </c>
      <c r="E2165" s="11">
        <v>4</v>
      </c>
      <c r="F2165" s="11">
        <v>61700</v>
      </c>
      <c r="G2165" s="11">
        <v>5</v>
      </c>
      <c r="H2165" s="11">
        <v>61700</v>
      </c>
      <c r="I2165" s="11">
        <v>110</v>
      </c>
      <c r="J2165" s="11">
        <v>50000</v>
      </c>
    </row>
    <row r="2166" spans="1:10">
      <c r="A2166" s="20">
        <v>0</v>
      </c>
      <c r="B2166" s="17">
        <v>0</v>
      </c>
      <c r="C2166" s="17">
        <v>1</v>
      </c>
      <c r="D2166" s="11">
        <v>3</v>
      </c>
      <c r="E2166" s="11">
        <v>9</v>
      </c>
      <c r="F2166" s="11">
        <v>91200</v>
      </c>
      <c r="G2166" s="11">
        <v>2</v>
      </c>
      <c r="H2166" s="11">
        <v>91200</v>
      </c>
      <c r="I2166" s="11">
        <v>130</v>
      </c>
      <c r="J2166" s="11">
        <v>350000</v>
      </c>
    </row>
    <row r="2167" spans="1:10">
      <c r="A2167" s="20">
        <v>0</v>
      </c>
      <c r="B2167" s="17">
        <v>0</v>
      </c>
      <c r="C2167" s="17">
        <v>1</v>
      </c>
      <c r="D2167" s="11">
        <v>2</v>
      </c>
      <c r="E2167" s="11">
        <v>5</v>
      </c>
      <c r="F2167" s="11">
        <v>271700</v>
      </c>
      <c r="G2167" s="11">
        <v>2</v>
      </c>
      <c r="H2167" s="11">
        <v>271700</v>
      </c>
      <c r="I2167" s="11">
        <v>190</v>
      </c>
      <c r="J2167" s="11">
        <v>325000</v>
      </c>
    </row>
    <row r="2168" spans="1:10">
      <c r="A2168" s="20">
        <v>0</v>
      </c>
      <c r="B2168" s="17">
        <v>0</v>
      </c>
      <c r="C2168" s="17">
        <v>1</v>
      </c>
      <c r="D2168" s="11">
        <v>3</v>
      </c>
      <c r="E2168" s="11">
        <v>5</v>
      </c>
      <c r="F2168" s="11">
        <v>37230</v>
      </c>
      <c r="G2168" s="11">
        <v>2</v>
      </c>
      <c r="H2168" s="11">
        <v>37230</v>
      </c>
      <c r="I2168" s="11">
        <v>250</v>
      </c>
      <c r="J2168" s="11">
        <v>325000</v>
      </c>
    </row>
    <row r="2169" spans="1:10">
      <c r="A2169" s="20">
        <v>0</v>
      </c>
      <c r="B2169" s="17">
        <v>0</v>
      </c>
      <c r="C2169" s="17">
        <v>1</v>
      </c>
      <c r="D2169" s="11">
        <v>3</v>
      </c>
      <c r="E2169" s="11">
        <v>7</v>
      </c>
      <c r="F2169" s="11">
        <v>34200</v>
      </c>
      <c r="G2169" s="11">
        <v>2</v>
      </c>
      <c r="H2169" s="11">
        <v>34200</v>
      </c>
      <c r="I2169" s="11">
        <v>80</v>
      </c>
      <c r="J2169" s="11">
        <v>250000</v>
      </c>
    </row>
    <row r="2170" spans="1:10">
      <c r="A2170" s="20">
        <v>0</v>
      </c>
      <c r="B2170" s="17">
        <v>0</v>
      </c>
      <c r="C2170" s="17">
        <v>1</v>
      </c>
      <c r="D2170" s="11">
        <v>4</v>
      </c>
      <c r="E2170" s="11">
        <v>8</v>
      </c>
      <c r="F2170" s="11">
        <v>75000</v>
      </c>
      <c r="G2170" s="11">
        <v>5</v>
      </c>
      <c r="H2170" s="11">
        <v>75000</v>
      </c>
      <c r="I2170" s="11">
        <v>160</v>
      </c>
      <c r="J2170" s="11">
        <v>230000</v>
      </c>
    </row>
    <row r="2171" spans="1:10">
      <c r="A2171" s="20">
        <v>0</v>
      </c>
      <c r="B2171" s="17">
        <v>0</v>
      </c>
      <c r="C2171" s="17">
        <v>1</v>
      </c>
      <c r="D2171" s="11">
        <v>4</v>
      </c>
      <c r="E2171" s="11">
        <v>8</v>
      </c>
      <c r="F2171" s="11">
        <v>113370</v>
      </c>
      <c r="G2171" s="11">
        <v>4</v>
      </c>
      <c r="H2171" s="11">
        <v>113370</v>
      </c>
      <c r="I2171" s="11">
        <v>170</v>
      </c>
      <c r="J2171" s="11">
        <v>223000</v>
      </c>
    </row>
    <row r="2172" spans="1:10">
      <c r="A2172" s="20">
        <v>0</v>
      </c>
      <c r="B2172" s="17">
        <v>0</v>
      </c>
      <c r="C2172" s="17">
        <v>1</v>
      </c>
      <c r="D2172" s="11">
        <v>2</v>
      </c>
      <c r="E2172" s="11">
        <v>4</v>
      </c>
      <c r="F2172" s="11">
        <v>182200</v>
      </c>
      <c r="G2172" s="11">
        <v>2</v>
      </c>
      <c r="H2172" s="11">
        <v>182200</v>
      </c>
      <c r="I2172" s="11">
        <v>410</v>
      </c>
      <c r="J2172" s="11">
        <v>400000</v>
      </c>
    </row>
    <row r="2173" spans="1:10">
      <c r="A2173" s="20">
        <v>1</v>
      </c>
      <c r="B2173" s="17">
        <v>0</v>
      </c>
      <c r="C2173" s="17">
        <v>1</v>
      </c>
      <c r="D2173" s="11">
        <v>3</v>
      </c>
      <c r="E2173" s="11">
        <v>8</v>
      </c>
      <c r="F2173" s="11">
        <v>77900</v>
      </c>
      <c r="G2173" s="11">
        <v>2</v>
      </c>
      <c r="H2173" s="11">
        <v>77900</v>
      </c>
      <c r="I2173" s="11">
        <v>180</v>
      </c>
      <c r="J2173" s="11">
        <v>210000</v>
      </c>
    </row>
    <row r="2174" spans="1:10">
      <c r="A2174" s="20">
        <v>0</v>
      </c>
      <c r="B2174" s="17">
        <v>0</v>
      </c>
      <c r="C2174" s="17">
        <v>1</v>
      </c>
      <c r="D2174" s="11">
        <v>2</v>
      </c>
      <c r="E2174" s="11">
        <v>5</v>
      </c>
      <c r="F2174" s="11">
        <v>76920</v>
      </c>
      <c r="G2174" s="11">
        <v>3</v>
      </c>
      <c r="H2174" s="11">
        <v>76920</v>
      </c>
      <c r="I2174" s="11">
        <v>320</v>
      </c>
      <c r="J2174" s="11">
        <v>200000</v>
      </c>
    </row>
    <row r="2175" spans="1:10">
      <c r="A2175" s="20">
        <v>0</v>
      </c>
      <c r="B2175" s="17">
        <v>0</v>
      </c>
      <c r="C2175" s="17">
        <v>1</v>
      </c>
      <c r="D2175" s="11">
        <v>2</v>
      </c>
      <c r="E2175" s="11">
        <v>3</v>
      </c>
      <c r="F2175" s="11">
        <v>496100</v>
      </c>
      <c r="G2175" s="11">
        <v>3</v>
      </c>
      <c r="H2175" s="11">
        <v>496100</v>
      </c>
      <c r="I2175" s="11">
        <v>70</v>
      </c>
      <c r="J2175" s="11">
        <v>289000</v>
      </c>
    </row>
    <row r="2176" spans="1:10">
      <c r="A2176" s="20">
        <v>1</v>
      </c>
      <c r="B2176" s="17">
        <v>0</v>
      </c>
      <c r="C2176" s="17">
        <v>1</v>
      </c>
      <c r="D2176" s="11">
        <v>3</v>
      </c>
      <c r="E2176" s="11">
        <v>6</v>
      </c>
      <c r="F2176" s="11">
        <v>113800</v>
      </c>
      <c r="G2176" s="11">
        <v>2</v>
      </c>
      <c r="H2176" s="11">
        <v>113800</v>
      </c>
      <c r="I2176" s="11">
        <v>120</v>
      </c>
      <c r="J2176" s="11">
        <v>220000</v>
      </c>
    </row>
    <row r="2177" spans="1:10">
      <c r="A2177" s="20">
        <v>0</v>
      </c>
      <c r="B2177" s="17">
        <v>0</v>
      </c>
      <c r="C2177" s="17">
        <v>1</v>
      </c>
      <c r="D2177" s="11">
        <v>2</v>
      </c>
      <c r="E2177" s="11">
        <v>3</v>
      </c>
      <c r="F2177" s="11">
        <v>60500</v>
      </c>
      <c r="G2177" s="11">
        <v>5</v>
      </c>
      <c r="H2177" s="11">
        <v>60500</v>
      </c>
      <c r="I2177" s="11">
        <v>390</v>
      </c>
      <c r="J2177" s="11">
        <v>30000</v>
      </c>
    </row>
    <row r="2178" spans="1:10">
      <c r="A2178" s="20">
        <v>0</v>
      </c>
      <c r="B2178" s="17">
        <v>0</v>
      </c>
      <c r="C2178" s="17">
        <v>1</v>
      </c>
      <c r="D2178" s="11">
        <v>3</v>
      </c>
      <c r="E2178" s="11">
        <v>6</v>
      </c>
      <c r="F2178" s="11">
        <v>110900</v>
      </c>
      <c r="G2178" s="11">
        <v>2</v>
      </c>
      <c r="H2178" s="11">
        <v>110900</v>
      </c>
      <c r="I2178" s="11">
        <v>60</v>
      </c>
      <c r="J2178" s="11">
        <v>218000</v>
      </c>
    </row>
    <row r="2179" spans="1:10">
      <c r="A2179" s="20">
        <v>0</v>
      </c>
      <c r="B2179" s="17">
        <v>0</v>
      </c>
      <c r="C2179" s="17">
        <v>1</v>
      </c>
      <c r="D2179" s="11">
        <v>2</v>
      </c>
      <c r="E2179" s="11">
        <v>3</v>
      </c>
      <c r="F2179" s="11">
        <v>121000</v>
      </c>
      <c r="G2179" s="11">
        <v>4</v>
      </c>
      <c r="H2179" s="11">
        <v>121000</v>
      </c>
      <c r="I2179" s="11">
        <v>200</v>
      </c>
      <c r="J2179" s="11">
        <v>375000</v>
      </c>
    </row>
    <row r="2180" spans="1:10">
      <c r="A2180" s="20">
        <v>0</v>
      </c>
      <c r="B2180" s="17">
        <v>0</v>
      </c>
      <c r="C2180" s="17">
        <v>1</v>
      </c>
      <c r="D2180" s="11">
        <v>4</v>
      </c>
      <c r="E2180" s="11">
        <v>7</v>
      </c>
      <c r="F2180" s="11">
        <v>78900</v>
      </c>
      <c r="G2180" s="11">
        <v>4</v>
      </c>
      <c r="H2180" s="11">
        <v>78900</v>
      </c>
      <c r="I2180" s="11">
        <v>200</v>
      </c>
      <c r="J2180" s="11">
        <v>230000</v>
      </c>
    </row>
    <row r="2181" spans="1:10">
      <c r="A2181" s="20">
        <v>0</v>
      </c>
      <c r="B2181" s="17">
        <v>0</v>
      </c>
      <c r="C2181" s="17">
        <v>1</v>
      </c>
      <c r="D2181" s="11">
        <v>4</v>
      </c>
      <c r="E2181" s="11">
        <v>10</v>
      </c>
      <c r="F2181" s="11">
        <v>188400</v>
      </c>
      <c r="G2181" s="11">
        <v>2</v>
      </c>
      <c r="H2181" s="11">
        <v>188400</v>
      </c>
      <c r="I2181" s="11">
        <v>180</v>
      </c>
      <c r="J2181" s="11">
        <v>325000</v>
      </c>
    </row>
    <row r="2182" spans="1:10">
      <c r="A2182" s="20">
        <v>1</v>
      </c>
      <c r="B2182" s="17">
        <v>0</v>
      </c>
      <c r="C2182" s="17">
        <v>1</v>
      </c>
      <c r="D2182" s="11">
        <v>2</v>
      </c>
      <c r="E2182" s="11">
        <v>3</v>
      </c>
      <c r="F2182" s="11">
        <v>71900</v>
      </c>
      <c r="G2182" s="11">
        <v>4</v>
      </c>
      <c r="H2182" s="11">
        <v>71900</v>
      </c>
      <c r="I2182" s="11">
        <v>140</v>
      </c>
      <c r="J2182" s="11">
        <v>175000</v>
      </c>
    </row>
    <row r="2183" spans="1:10">
      <c r="A2183" s="20">
        <v>1</v>
      </c>
      <c r="B2183" s="17">
        <v>0</v>
      </c>
      <c r="C2183" s="17">
        <v>1</v>
      </c>
      <c r="D2183" s="11">
        <v>2</v>
      </c>
      <c r="E2183" s="11">
        <v>4</v>
      </c>
      <c r="F2183" s="11">
        <v>143000</v>
      </c>
      <c r="G2183" s="11">
        <v>3</v>
      </c>
      <c r="H2183" s="11">
        <v>143000</v>
      </c>
      <c r="I2183" s="11">
        <v>130</v>
      </c>
      <c r="J2183" s="11">
        <v>300000</v>
      </c>
    </row>
    <row r="2184" spans="1:10">
      <c r="A2184" s="20">
        <v>1</v>
      </c>
      <c r="B2184" s="17">
        <v>0</v>
      </c>
      <c r="C2184" s="17">
        <v>1</v>
      </c>
      <c r="D2184" s="11">
        <v>3</v>
      </c>
      <c r="E2184" s="11">
        <v>6</v>
      </c>
      <c r="F2184" s="11">
        <v>61400</v>
      </c>
      <c r="G2184" s="11">
        <v>3</v>
      </c>
      <c r="H2184" s="11">
        <v>61400</v>
      </c>
      <c r="I2184" s="11">
        <v>200</v>
      </c>
      <c r="J2184" s="11">
        <v>600000</v>
      </c>
    </row>
    <row r="2185" spans="1:10">
      <c r="A2185" s="20">
        <v>0</v>
      </c>
      <c r="B2185" s="17">
        <v>0</v>
      </c>
      <c r="C2185" s="17">
        <v>1</v>
      </c>
      <c r="D2185" s="11">
        <v>4</v>
      </c>
      <c r="E2185" s="11">
        <v>5</v>
      </c>
      <c r="F2185" s="11">
        <v>38600</v>
      </c>
      <c r="G2185" s="11">
        <v>10</v>
      </c>
      <c r="H2185" s="11">
        <v>38600</v>
      </c>
      <c r="I2185" s="11">
        <v>360</v>
      </c>
      <c r="J2185" s="11">
        <v>50000</v>
      </c>
    </row>
    <row r="2186" spans="1:10">
      <c r="A2186" s="20">
        <v>1</v>
      </c>
      <c r="B2186" s="17">
        <v>0</v>
      </c>
      <c r="C2186" s="17">
        <v>0</v>
      </c>
      <c r="D2186" s="11">
        <v>0</v>
      </c>
      <c r="E2186" s="11">
        <v>1</v>
      </c>
      <c r="F2186" s="11">
        <v>15100</v>
      </c>
      <c r="G2186" s="11">
        <v>2</v>
      </c>
      <c r="H2186" s="11">
        <v>28200</v>
      </c>
      <c r="I2186" s="11">
        <v>50</v>
      </c>
      <c r="J2186" s="11">
        <v>10000</v>
      </c>
    </row>
    <row r="2187" spans="1:10">
      <c r="A2187" s="20">
        <v>0</v>
      </c>
      <c r="B2187" s="17">
        <v>0</v>
      </c>
      <c r="C2187" s="17">
        <v>1</v>
      </c>
      <c r="D2187" s="11">
        <v>4</v>
      </c>
      <c r="E2187" s="11">
        <v>6</v>
      </c>
      <c r="F2187" s="11">
        <v>90300</v>
      </c>
      <c r="G2187" s="11">
        <v>4</v>
      </c>
      <c r="H2187" s="11">
        <v>90300</v>
      </c>
      <c r="I2187" s="11">
        <v>230</v>
      </c>
      <c r="J2187" s="11">
        <v>250000</v>
      </c>
    </row>
    <row r="2188" spans="1:10">
      <c r="A2188" s="20">
        <v>0</v>
      </c>
      <c r="B2188" s="17">
        <v>0</v>
      </c>
      <c r="C2188" s="17">
        <v>1</v>
      </c>
      <c r="D2188" s="11">
        <v>4</v>
      </c>
      <c r="E2188" s="11">
        <v>6</v>
      </c>
      <c r="F2188" s="11">
        <v>100480</v>
      </c>
      <c r="G2188" s="11">
        <v>3</v>
      </c>
      <c r="H2188" s="11">
        <v>100480</v>
      </c>
      <c r="I2188" s="11">
        <v>90</v>
      </c>
      <c r="J2188" s="11">
        <v>280000</v>
      </c>
    </row>
    <row r="2189" spans="1:10">
      <c r="A2189" s="20">
        <v>1</v>
      </c>
      <c r="B2189" s="17">
        <v>0</v>
      </c>
      <c r="C2189" s="17">
        <v>1</v>
      </c>
      <c r="D2189" s="11">
        <v>2</v>
      </c>
      <c r="E2189" s="11">
        <v>5</v>
      </c>
      <c r="F2189" s="11">
        <v>21200</v>
      </c>
      <c r="G2189" s="11">
        <v>2</v>
      </c>
      <c r="H2189" s="11">
        <v>21200</v>
      </c>
      <c r="I2189" s="11">
        <v>70</v>
      </c>
      <c r="J2189" s="11">
        <v>300000</v>
      </c>
    </row>
    <row r="2190" spans="1:10">
      <c r="A2190" s="20">
        <v>0</v>
      </c>
      <c r="B2190" s="17">
        <v>0</v>
      </c>
      <c r="C2190" s="17">
        <v>1</v>
      </c>
      <c r="D2190" s="11">
        <v>3</v>
      </c>
      <c r="E2190" s="11">
        <v>6</v>
      </c>
      <c r="F2190" s="11">
        <v>208500</v>
      </c>
      <c r="G2190" s="11">
        <v>2</v>
      </c>
      <c r="H2190" s="11">
        <v>208500</v>
      </c>
      <c r="I2190" s="11">
        <v>300</v>
      </c>
      <c r="J2190" s="11">
        <v>250000</v>
      </c>
    </row>
    <row r="2191" spans="1:10">
      <c r="A2191" s="20">
        <v>0</v>
      </c>
      <c r="B2191" s="17">
        <v>0</v>
      </c>
      <c r="C2191" s="17">
        <v>1</v>
      </c>
      <c r="D2191" s="11">
        <v>3</v>
      </c>
      <c r="E2191" s="11">
        <v>5</v>
      </c>
      <c r="F2191" s="11">
        <v>157000</v>
      </c>
      <c r="G2191" s="11">
        <v>4</v>
      </c>
      <c r="H2191" s="11">
        <v>157000</v>
      </c>
      <c r="I2191" s="11">
        <v>170</v>
      </c>
      <c r="J2191" s="11">
        <v>285000</v>
      </c>
    </row>
    <row r="2192" spans="1:10">
      <c r="A2192" s="20">
        <v>1</v>
      </c>
      <c r="B2192" s="17">
        <v>0</v>
      </c>
      <c r="C2192" s="17">
        <v>1</v>
      </c>
      <c r="D2192" s="11">
        <v>1</v>
      </c>
      <c r="E2192" s="11">
        <v>2</v>
      </c>
      <c r="F2192" s="11">
        <v>55700</v>
      </c>
      <c r="G2192" s="11">
        <v>2</v>
      </c>
      <c r="H2192" s="11">
        <v>55700</v>
      </c>
      <c r="I2192" s="11">
        <v>150</v>
      </c>
      <c r="J2192" s="11">
        <v>600000</v>
      </c>
    </row>
    <row r="2193" spans="1:10">
      <c r="A2193" s="20">
        <v>0</v>
      </c>
      <c r="B2193" s="17">
        <v>0</v>
      </c>
      <c r="C2193" s="17">
        <v>1</v>
      </c>
      <c r="D2193" s="11">
        <v>5</v>
      </c>
      <c r="E2193" s="11">
        <v>8</v>
      </c>
      <c r="F2193" s="11">
        <v>118000</v>
      </c>
      <c r="G2193" s="11">
        <v>6</v>
      </c>
      <c r="H2193" s="11">
        <v>118000</v>
      </c>
      <c r="I2193" s="11">
        <v>270</v>
      </c>
      <c r="J2193" s="11">
        <v>480000</v>
      </c>
    </row>
    <row r="2194" spans="1:10">
      <c r="A2194" s="20">
        <v>0</v>
      </c>
      <c r="B2194" s="17">
        <v>0</v>
      </c>
      <c r="C2194" s="17">
        <v>1</v>
      </c>
      <c r="D2194" s="11">
        <v>3</v>
      </c>
      <c r="E2194" s="11">
        <v>6</v>
      </c>
      <c r="F2194" s="11">
        <v>19100</v>
      </c>
      <c r="G2194" s="11">
        <v>2</v>
      </c>
      <c r="H2194" s="11">
        <v>19100</v>
      </c>
      <c r="I2194" s="11">
        <v>150</v>
      </c>
      <c r="J2194" s="11">
        <v>150000</v>
      </c>
    </row>
    <row r="2195" spans="1:10">
      <c r="A2195" s="20">
        <v>0</v>
      </c>
      <c r="B2195" s="17">
        <v>0</v>
      </c>
      <c r="C2195" s="17">
        <v>1</v>
      </c>
      <c r="D2195" s="11">
        <v>4</v>
      </c>
      <c r="E2195" s="11">
        <v>9</v>
      </c>
      <c r="F2195" s="11">
        <v>202000</v>
      </c>
      <c r="G2195" s="11">
        <v>5</v>
      </c>
      <c r="H2195" s="11">
        <v>202000</v>
      </c>
      <c r="I2195" s="11">
        <v>150</v>
      </c>
      <c r="J2195" s="11">
        <v>455000</v>
      </c>
    </row>
    <row r="2196" spans="1:10">
      <c r="A2196" s="20">
        <v>1</v>
      </c>
      <c r="B2196" s="17">
        <v>0</v>
      </c>
      <c r="C2196" s="17">
        <v>1</v>
      </c>
      <c r="D2196" s="11">
        <v>3</v>
      </c>
      <c r="E2196" s="11">
        <v>4</v>
      </c>
      <c r="F2196" s="11">
        <v>68400</v>
      </c>
      <c r="G2196" s="11">
        <v>2</v>
      </c>
      <c r="H2196" s="11">
        <v>68400</v>
      </c>
      <c r="I2196" s="11">
        <v>100</v>
      </c>
      <c r="J2196" s="11">
        <v>130000</v>
      </c>
    </row>
    <row r="2197" spans="1:10">
      <c r="A2197" s="20">
        <v>0</v>
      </c>
      <c r="B2197" s="17">
        <v>0</v>
      </c>
      <c r="C2197" s="17">
        <v>1</v>
      </c>
      <c r="D2197" s="11">
        <v>5</v>
      </c>
      <c r="E2197" s="11">
        <v>10</v>
      </c>
      <c r="F2197" s="11">
        <v>135230</v>
      </c>
      <c r="G2197" s="11">
        <v>4</v>
      </c>
      <c r="H2197" s="11">
        <v>135230</v>
      </c>
      <c r="I2197" s="11">
        <v>250</v>
      </c>
      <c r="J2197" s="11">
        <v>675000</v>
      </c>
    </row>
    <row r="2198" spans="1:10">
      <c r="A2198" s="20">
        <v>1</v>
      </c>
      <c r="B2198" s="17">
        <v>0</v>
      </c>
      <c r="C2198" s="17">
        <v>1</v>
      </c>
      <c r="D2198" s="11">
        <v>2</v>
      </c>
      <c r="E2198" s="11">
        <v>3</v>
      </c>
      <c r="F2198" s="11">
        <v>80200</v>
      </c>
      <c r="G2198" s="11">
        <v>5</v>
      </c>
      <c r="H2198" s="11">
        <v>80200</v>
      </c>
      <c r="I2198" s="11">
        <v>150</v>
      </c>
      <c r="J2198" s="11">
        <v>120000</v>
      </c>
    </row>
    <row r="2199" spans="1:10">
      <c r="A2199" s="20">
        <v>0</v>
      </c>
      <c r="B2199" s="17">
        <v>0</v>
      </c>
      <c r="C2199" s="17">
        <v>1</v>
      </c>
      <c r="D2199" s="11">
        <v>3</v>
      </c>
      <c r="E2199" s="11">
        <v>4</v>
      </c>
      <c r="F2199" s="11">
        <v>270000</v>
      </c>
      <c r="G2199" s="11">
        <v>2</v>
      </c>
      <c r="H2199" s="11">
        <v>270000</v>
      </c>
      <c r="I2199" s="11">
        <v>100</v>
      </c>
      <c r="J2199" s="11">
        <v>250000</v>
      </c>
    </row>
    <row r="2200" spans="1:10">
      <c r="A2200" s="20">
        <v>0</v>
      </c>
      <c r="B2200" s="17">
        <v>0</v>
      </c>
      <c r="C2200" s="17">
        <v>1</v>
      </c>
      <c r="D2200" s="11">
        <v>4</v>
      </c>
      <c r="E2200" s="11">
        <v>8</v>
      </c>
      <c r="F2200" s="11">
        <v>174200</v>
      </c>
      <c r="G2200" s="11">
        <v>3</v>
      </c>
      <c r="H2200" s="11">
        <v>174200</v>
      </c>
      <c r="I2200" s="11">
        <v>250</v>
      </c>
      <c r="J2200" s="11">
        <v>320000</v>
      </c>
    </row>
    <row r="2201" spans="1:10">
      <c r="A2201" s="20">
        <v>0</v>
      </c>
      <c r="B2201" s="17">
        <v>0</v>
      </c>
      <c r="C2201" s="17">
        <v>1</v>
      </c>
      <c r="D2201" s="11">
        <v>4</v>
      </c>
      <c r="E2201" s="11">
        <v>5</v>
      </c>
      <c r="F2201" s="11">
        <v>64200</v>
      </c>
      <c r="G2201" s="11">
        <v>5</v>
      </c>
      <c r="H2201" s="11">
        <v>64200</v>
      </c>
      <c r="I2201" s="11">
        <v>100</v>
      </c>
      <c r="J2201" s="11">
        <v>390000</v>
      </c>
    </row>
    <row r="2202" spans="1:10">
      <c r="A2202" s="20">
        <v>0</v>
      </c>
      <c r="B2202" s="17">
        <v>0</v>
      </c>
      <c r="C2202" s="17">
        <v>1</v>
      </c>
      <c r="D2202" s="11">
        <v>2</v>
      </c>
      <c r="E2202" s="11">
        <v>3</v>
      </c>
      <c r="F2202" s="11">
        <v>37000</v>
      </c>
      <c r="G2202" s="11">
        <v>2</v>
      </c>
      <c r="H2202" s="11">
        <v>37900</v>
      </c>
      <c r="I2202" s="11">
        <v>100</v>
      </c>
      <c r="J2202" s="11">
        <v>45000</v>
      </c>
    </row>
    <row r="2203" spans="1:10">
      <c r="A2203" s="20">
        <v>0</v>
      </c>
      <c r="B2203" s="17">
        <v>0</v>
      </c>
      <c r="C2203" s="17">
        <v>1</v>
      </c>
      <c r="D2203" s="11">
        <v>5</v>
      </c>
      <c r="E2203" s="11">
        <v>8</v>
      </c>
      <c r="F2203" s="11">
        <v>45600</v>
      </c>
      <c r="G2203" s="11">
        <v>4</v>
      </c>
      <c r="H2203" s="11">
        <v>45600</v>
      </c>
      <c r="I2203" s="11">
        <v>250</v>
      </c>
      <c r="J2203" s="11">
        <v>220000</v>
      </c>
    </row>
    <row r="2204" spans="1:10">
      <c r="A2204" s="20">
        <v>1</v>
      </c>
      <c r="B2204" s="17">
        <v>0</v>
      </c>
      <c r="C2204" s="17">
        <v>1</v>
      </c>
      <c r="D2204" s="11">
        <v>1</v>
      </c>
      <c r="E2204" s="11">
        <v>3</v>
      </c>
      <c r="F2204" s="11">
        <v>35800</v>
      </c>
      <c r="G2204" s="11">
        <v>3</v>
      </c>
      <c r="H2204" s="11">
        <v>35800</v>
      </c>
      <c r="I2204" s="11">
        <v>80</v>
      </c>
      <c r="J2204" s="11">
        <v>250000</v>
      </c>
    </row>
    <row r="2205" spans="1:10">
      <c r="A2205" s="20">
        <v>1</v>
      </c>
      <c r="B2205" s="17">
        <v>0</v>
      </c>
      <c r="C2205" s="17">
        <v>1</v>
      </c>
      <c r="D2205" s="11">
        <v>4</v>
      </c>
      <c r="E2205" s="11">
        <v>7</v>
      </c>
      <c r="F2205" s="11">
        <v>81100</v>
      </c>
      <c r="G2205" s="11">
        <v>2</v>
      </c>
      <c r="H2205" s="11">
        <v>81100</v>
      </c>
      <c r="I2205" s="11">
        <v>160</v>
      </c>
      <c r="J2205" s="11">
        <v>275000</v>
      </c>
    </row>
    <row r="2206" spans="1:10">
      <c r="A2206" s="20">
        <v>1</v>
      </c>
      <c r="B2206" s="17">
        <v>0</v>
      </c>
      <c r="C2206" s="17">
        <v>1</v>
      </c>
      <c r="D2206" s="11">
        <v>4</v>
      </c>
      <c r="E2206" s="11">
        <v>8</v>
      </c>
      <c r="F2206" s="11">
        <v>122400</v>
      </c>
      <c r="G2206" s="11">
        <v>4</v>
      </c>
      <c r="H2206" s="11">
        <v>122400</v>
      </c>
      <c r="I2206" s="11">
        <v>130</v>
      </c>
      <c r="J2206" s="11">
        <v>345000</v>
      </c>
    </row>
    <row r="2207" spans="1:10">
      <c r="A2207" s="20">
        <v>0</v>
      </c>
      <c r="B2207" s="17">
        <v>1</v>
      </c>
      <c r="C2207" s="17">
        <v>1</v>
      </c>
      <c r="D2207" s="11">
        <v>3</v>
      </c>
      <c r="E2207" s="11">
        <v>6</v>
      </c>
      <c r="F2207" s="11">
        <v>18660</v>
      </c>
      <c r="G2207" s="11">
        <v>4</v>
      </c>
      <c r="H2207" s="11">
        <v>18660</v>
      </c>
      <c r="I2207" s="11">
        <v>450</v>
      </c>
      <c r="J2207" s="11">
        <v>82000</v>
      </c>
    </row>
    <row r="2208" spans="1:10">
      <c r="A2208" s="20">
        <v>0</v>
      </c>
      <c r="B2208" s="17">
        <v>0</v>
      </c>
      <c r="C2208" s="17">
        <v>1</v>
      </c>
      <c r="D2208" s="11">
        <v>3</v>
      </c>
      <c r="E2208" s="11">
        <v>4</v>
      </c>
      <c r="F2208" s="11">
        <v>21630</v>
      </c>
      <c r="G2208" s="11">
        <v>2</v>
      </c>
      <c r="H2208" s="11">
        <v>21630</v>
      </c>
      <c r="I2208" s="11">
        <v>80</v>
      </c>
      <c r="J2208" s="11">
        <v>100000</v>
      </c>
    </row>
    <row r="2209" spans="1:10">
      <c r="A2209" s="20">
        <v>0</v>
      </c>
      <c r="B2209" s="17">
        <v>0</v>
      </c>
      <c r="C2209" s="17">
        <v>1</v>
      </c>
      <c r="D2209" s="11">
        <v>3</v>
      </c>
      <c r="E2209" s="11">
        <v>5</v>
      </c>
      <c r="F2209" s="11">
        <v>49600</v>
      </c>
      <c r="G2209" s="11">
        <v>2</v>
      </c>
      <c r="H2209" s="11">
        <v>49600</v>
      </c>
      <c r="I2209" s="11">
        <v>90</v>
      </c>
      <c r="J2209" s="11">
        <v>240000</v>
      </c>
    </row>
    <row r="2210" spans="1:10">
      <c r="A2210" s="20">
        <v>1</v>
      </c>
      <c r="B2210" s="17">
        <v>0</v>
      </c>
      <c r="C2210" s="17">
        <v>1</v>
      </c>
      <c r="D2210" s="11">
        <v>3</v>
      </c>
      <c r="E2210" s="11">
        <v>5</v>
      </c>
      <c r="F2210" s="11">
        <v>185200</v>
      </c>
      <c r="G2210" s="11">
        <v>2</v>
      </c>
      <c r="H2210" s="11">
        <v>185200</v>
      </c>
      <c r="I2210" s="11">
        <v>430</v>
      </c>
      <c r="J2210" s="11">
        <v>275000</v>
      </c>
    </row>
    <row r="2211" spans="1:10">
      <c r="A2211" s="20">
        <v>1</v>
      </c>
      <c r="B2211" s="17">
        <v>0</v>
      </c>
      <c r="C2211" s="17">
        <v>1</v>
      </c>
      <c r="D2211" s="11">
        <v>3</v>
      </c>
      <c r="E2211" s="11">
        <v>6</v>
      </c>
      <c r="F2211" s="11">
        <v>394000</v>
      </c>
      <c r="G2211" s="11">
        <v>2</v>
      </c>
      <c r="H2211" s="11">
        <v>394000</v>
      </c>
      <c r="I2211" s="11">
        <v>150</v>
      </c>
      <c r="J2211" s="11">
        <v>500000</v>
      </c>
    </row>
    <row r="2212" spans="1:10">
      <c r="A2212" s="20">
        <v>0</v>
      </c>
      <c r="B2212" s="17">
        <v>0</v>
      </c>
      <c r="C2212" s="17">
        <v>1</v>
      </c>
      <c r="D2212" s="11">
        <v>3</v>
      </c>
      <c r="E2212" s="11">
        <v>5</v>
      </c>
      <c r="F2212" s="11">
        <v>41550</v>
      </c>
      <c r="G2212" s="11">
        <v>2</v>
      </c>
      <c r="H2212" s="11">
        <v>41550</v>
      </c>
      <c r="I2212" s="11">
        <v>130</v>
      </c>
      <c r="J2212" s="11">
        <v>160000</v>
      </c>
    </row>
    <row r="2213" spans="1:10">
      <c r="A2213" s="20">
        <v>1</v>
      </c>
      <c r="B2213" s="17">
        <v>0</v>
      </c>
      <c r="C2213" s="17">
        <v>1</v>
      </c>
      <c r="D2213" s="11">
        <v>2</v>
      </c>
      <c r="E2213" s="11">
        <v>5</v>
      </c>
      <c r="F2213" s="11">
        <v>148800</v>
      </c>
      <c r="G2213" s="11">
        <v>3</v>
      </c>
      <c r="H2213" s="11">
        <v>148800</v>
      </c>
      <c r="I2213" s="11">
        <v>120</v>
      </c>
      <c r="J2213" s="11">
        <v>74000</v>
      </c>
    </row>
    <row r="2214" spans="1:10">
      <c r="A2214" s="20">
        <v>1</v>
      </c>
      <c r="B2214" s="17">
        <v>0</v>
      </c>
      <c r="C2214" s="17">
        <v>1</v>
      </c>
      <c r="D2214" s="11">
        <v>4</v>
      </c>
      <c r="E2214" s="11">
        <v>6</v>
      </c>
      <c r="F2214" s="11">
        <v>131700</v>
      </c>
      <c r="G2214" s="11">
        <v>2</v>
      </c>
      <c r="H2214" s="11">
        <v>131700</v>
      </c>
      <c r="I2214" s="11">
        <v>190</v>
      </c>
      <c r="J2214" s="11">
        <v>250000</v>
      </c>
    </row>
    <row r="2215" spans="1:10">
      <c r="A2215" s="20">
        <v>1</v>
      </c>
      <c r="B2215" s="17">
        <v>0</v>
      </c>
      <c r="C2215" s="17">
        <v>1</v>
      </c>
      <c r="D2215" s="11">
        <v>2</v>
      </c>
      <c r="E2215" s="11">
        <v>6</v>
      </c>
      <c r="F2215" s="11">
        <v>389800</v>
      </c>
      <c r="G2215" s="11">
        <v>3</v>
      </c>
      <c r="H2215" s="11">
        <v>389800</v>
      </c>
      <c r="I2215" s="11">
        <v>120</v>
      </c>
      <c r="J2215" s="11">
        <v>300000</v>
      </c>
    </row>
    <row r="2216" spans="1:10">
      <c r="A2216" s="20">
        <v>0</v>
      </c>
      <c r="B2216" s="17">
        <v>0</v>
      </c>
      <c r="C2216" s="17">
        <v>1</v>
      </c>
      <c r="D2216" s="11">
        <v>3</v>
      </c>
      <c r="E2216" s="11">
        <v>10</v>
      </c>
      <c r="F2216" s="11">
        <v>82000</v>
      </c>
      <c r="G2216" s="11">
        <v>2</v>
      </c>
      <c r="H2216" s="11">
        <v>82000</v>
      </c>
      <c r="I2216" s="11">
        <v>110</v>
      </c>
      <c r="J2216" s="11">
        <v>250000</v>
      </c>
    </row>
    <row r="2217" spans="1:10">
      <c r="A2217" s="20">
        <v>0</v>
      </c>
      <c r="B2217" s="17">
        <v>0</v>
      </c>
      <c r="C2217" s="17">
        <v>1</v>
      </c>
      <c r="D2217" s="11">
        <v>5</v>
      </c>
      <c r="E2217" s="11">
        <v>7</v>
      </c>
      <c r="F2217" s="11">
        <v>152800</v>
      </c>
      <c r="G2217" s="11">
        <v>2</v>
      </c>
      <c r="H2217" s="11">
        <v>152800</v>
      </c>
      <c r="I2217" s="11">
        <v>160</v>
      </c>
      <c r="J2217" s="11">
        <v>275000</v>
      </c>
    </row>
    <row r="2218" spans="1:10">
      <c r="A2218" s="20">
        <v>0</v>
      </c>
      <c r="B2218" s="17">
        <v>0</v>
      </c>
      <c r="C2218" s="17">
        <v>1</v>
      </c>
      <c r="D2218" s="11">
        <v>2</v>
      </c>
      <c r="E2218" s="11">
        <v>4</v>
      </c>
      <c r="F2218" s="11">
        <v>24770</v>
      </c>
      <c r="G2218" s="11">
        <v>3</v>
      </c>
      <c r="H2218" s="11">
        <v>24770</v>
      </c>
      <c r="I2218" s="11">
        <v>110</v>
      </c>
      <c r="J2218" s="11">
        <v>99000</v>
      </c>
    </row>
    <row r="2219" spans="1:10">
      <c r="A2219" s="20">
        <v>0</v>
      </c>
      <c r="B2219" s="17">
        <v>0</v>
      </c>
      <c r="C2219" s="17">
        <v>1</v>
      </c>
      <c r="D2219" s="11">
        <v>5</v>
      </c>
      <c r="E2219" s="11">
        <v>9</v>
      </c>
      <c r="F2219" s="11">
        <v>157400</v>
      </c>
      <c r="G2219" s="11">
        <v>5</v>
      </c>
      <c r="H2219" s="11">
        <v>157400</v>
      </c>
      <c r="I2219" s="11">
        <v>200</v>
      </c>
      <c r="J2219" s="11">
        <v>275000</v>
      </c>
    </row>
    <row r="2220" spans="1:10">
      <c r="A2220" s="20">
        <v>1</v>
      </c>
      <c r="B2220" s="17">
        <v>0</v>
      </c>
      <c r="C2220" s="17">
        <v>1</v>
      </c>
      <c r="D2220" s="11">
        <v>4</v>
      </c>
      <c r="E2220" s="11">
        <v>5</v>
      </c>
      <c r="F2220" s="11">
        <v>51200</v>
      </c>
      <c r="G2220" s="11">
        <v>2</v>
      </c>
      <c r="H2220" s="11">
        <v>51200</v>
      </c>
      <c r="I2220" s="11">
        <v>140</v>
      </c>
      <c r="J2220" s="11">
        <v>200000</v>
      </c>
    </row>
    <row r="2221" spans="1:10">
      <c r="A2221" s="20">
        <v>0</v>
      </c>
      <c r="B2221" s="17">
        <v>0</v>
      </c>
      <c r="C2221" s="17">
        <v>1</v>
      </c>
      <c r="D2221" s="11">
        <v>4</v>
      </c>
      <c r="E2221" s="11">
        <v>10</v>
      </c>
      <c r="F2221" s="11">
        <v>39900</v>
      </c>
      <c r="G2221" s="11">
        <v>2</v>
      </c>
      <c r="H2221" s="11">
        <v>39900</v>
      </c>
      <c r="I2221" s="11">
        <v>80</v>
      </c>
      <c r="J2221" s="11">
        <v>375000</v>
      </c>
    </row>
    <row r="2222" spans="1:10">
      <c r="A2222" s="20">
        <v>1</v>
      </c>
      <c r="B2222" s="17">
        <v>0</v>
      </c>
      <c r="C2222" s="17">
        <v>1</v>
      </c>
      <c r="D2222" s="11">
        <v>2</v>
      </c>
      <c r="E2222" s="11">
        <v>4</v>
      </c>
      <c r="F2222" s="11">
        <v>32600</v>
      </c>
      <c r="G2222" s="11">
        <v>2</v>
      </c>
      <c r="H2222" s="11">
        <v>32600</v>
      </c>
      <c r="I2222" s="11">
        <v>100</v>
      </c>
      <c r="J2222" s="11">
        <v>100000</v>
      </c>
    </row>
    <row r="2223" spans="1:10">
      <c r="A2223" s="20">
        <v>1</v>
      </c>
      <c r="B2223" s="17">
        <v>0</v>
      </c>
      <c r="C2223" s="17">
        <v>1</v>
      </c>
      <c r="D2223" s="11">
        <v>3</v>
      </c>
      <c r="E2223" s="11">
        <v>5</v>
      </c>
      <c r="F2223" s="11">
        <v>53320</v>
      </c>
      <c r="G2223" s="11">
        <v>2</v>
      </c>
      <c r="H2223" s="11">
        <v>53320</v>
      </c>
      <c r="I2223" s="11">
        <v>190</v>
      </c>
      <c r="J2223" s="11">
        <v>300000</v>
      </c>
    </row>
    <row r="2224" spans="1:10">
      <c r="A2224" s="20">
        <v>1</v>
      </c>
      <c r="B2224" s="17">
        <v>0</v>
      </c>
      <c r="C2224" s="17">
        <v>1</v>
      </c>
      <c r="D2224" s="11">
        <v>4</v>
      </c>
      <c r="E2224" s="11">
        <v>7</v>
      </c>
      <c r="F2224" s="11">
        <v>92700</v>
      </c>
      <c r="G2224" s="11">
        <v>2</v>
      </c>
      <c r="H2224" s="11">
        <v>92700</v>
      </c>
      <c r="I2224" s="11">
        <v>100</v>
      </c>
      <c r="J2224" s="11">
        <v>210000</v>
      </c>
    </row>
    <row r="2225" spans="1:10">
      <c r="A2225" s="20">
        <v>0</v>
      </c>
      <c r="B2225" s="17">
        <v>1</v>
      </c>
      <c r="C2225" s="17">
        <v>1</v>
      </c>
      <c r="D2225" s="11">
        <v>3</v>
      </c>
      <c r="E2225" s="11">
        <v>8</v>
      </c>
      <c r="F2225" s="11">
        <v>77700</v>
      </c>
      <c r="G2225" s="11">
        <v>2</v>
      </c>
      <c r="H2225" s="11">
        <v>77700</v>
      </c>
      <c r="I2225" s="11">
        <v>50</v>
      </c>
      <c r="J2225" s="11">
        <v>350000</v>
      </c>
    </row>
    <row r="2226" spans="1:10">
      <c r="A2226" s="20">
        <v>0</v>
      </c>
      <c r="B2226" s="17">
        <v>0</v>
      </c>
      <c r="C2226" s="17">
        <v>1</v>
      </c>
      <c r="D2226" s="11">
        <v>3</v>
      </c>
      <c r="E2226" s="11">
        <v>5</v>
      </c>
      <c r="F2226" s="11">
        <v>193900</v>
      </c>
      <c r="G2226" s="11">
        <v>3</v>
      </c>
      <c r="H2226" s="11">
        <v>193900</v>
      </c>
      <c r="I2226" s="11">
        <v>50</v>
      </c>
      <c r="J2226" s="11">
        <v>50000</v>
      </c>
    </row>
    <row r="2227" spans="1:10">
      <c r="A2227" s="20">
        <v>0</v>
      </c>
      <c r="B2227" s="17">
        <v>0</v>
      </c>
      <c r="C2227" s="17">
        <v>1</v>
      </c>
      <c r="D2227" s="11">
        <v>2</v>
      </c>
      <c r="E2227" s="11">
        <v>3</v>
      </c>
      <c r="F2227" s="11">
        <v>5150</v>
      </c>
      <c r="G2227" s="11">
        <v>2</v>
      </c>
      <c r="H2227" s="11">
        <v>5150</v>
      </c>
      <c r="I2227" s="11">
        <v>130</v>
      </c>
      <c r="J2227" s="11">
        <v>125000</v>
      </c>
    </row>
    <row r="2228" spans="1:10">
      <c r="A2228" s="20">
        <v>0</v>
      </c>
      <c r="B2228" s="17">
        <v>0</v>
      </c>
      <c r="C2228" s="17">
        <v>1</v>
      </c>
      <c r="D2228" s="11">
        <v>3</v>
      </c>
      <c r="E2228" s="11">
        <v>5</v>
      </c>
      <c r="F2228" s="11">
        <v>60000</v>
      </c>
      <c r="G2228" s="11">
        <v>2</v>
      </c>
      <c r="H2228" s="11">
        <v>60000</v>
      </c>
      <c r="I2228" s="11">
        <v>120</v>
      </c>
      <c r="J2228" s="11">
        <v>200000</v>
      </c>
    </row>
    <row r="2229" spans="1:10">
      <c r="A2229" s="20">
        <v>0</v>
      </c>
      <c r="B2229" s="17">
        <v>0</v>
      </c>
      <c r="C2229" s="17">
        <v>1</v>
      </c>
      <c r="D2229" s="11">
        <v>2</v>
      </c>
      <c r="E2229" s="11">
        <v>5</v>
      </c>
      <c r="F2229" s="11">
        <v>29570</v>
      </c>
      <c r="G2229" s="11">
        <v>2</v>
      </c>
      <c r="H2229" s="11">
        <v>29570</v>
      </c>
      <c r="I2229" s="11">
        <v>50</v>
      </c>
      <c r="J2229" s="11">
        <v>90000</v>
      </c>
    </row>
    <row r="2230" spans="1:10">
      <c r="A2230" s="20">
        <v>0</v>
      </c>
      <c r="B2230" s="17">
        <v>1</v>
      </c>
      <c r="C2230" s="17">
        <v>1</v>
      </c>
      <c r="D2230" s="11">
        <v>4</v>
      </c>
      <c r="E2230" s="11">
        <v>5</v>
      </c>
      <c r="F2230" s="11">
        <v>140000</v>
      </c>
      <c r="G2230" s="11">
        <v>2</v>
      </c>
      <c r="H2230" s="11">
        <v>140000</v>
      </c>
      <c r="I2230" s="11">
        <v>290</v>
      </c>
      <c r="J2230" s="11">
        <v>450000</v>
      </c>
    </row>
    <row r="2231" spans="1:10">
      <c r="A2231" s="20">
        <v>0</v>
      </c>
      <c r="B2231" s="17">
        <v>0</v>
      </c>
      <c r="C2231" s="17">
        <v>1</v>
      </c>
      <c r="D2231" s="11">
        <v>2</v>
      </c>
      <c r="E2231" s="11">
        <v>3</v>
      </c>
      <c r="F2231" s="11">
        <v>24700</v>
      </c>
      <c r="G2231" s="11">
        <v>5</v>
      </c>
      <c r="H2231" s="11">
        <v>24700</v>
      </c>
      <c r="I2231" s="11">
        <v>150</v>
      </c>
      <c r="J2231" s="11">
        <v>200000</v>
      </c>
    </row>
    <row r="2232" spans="1:10">
      <c r="A2232" s="20">
        <v>0</v>
      </c>
      <c r="B2232" s="17">
        <v>0</v>
      </c>
      <c r="C2232" s="17">
        <v>1</v>
      </c>
      <c r="D2232" s="11">
        <v>4</v>
      </c>
      <c r="E2232" s="11">
        <v>7</v>
      </c>
      <c r="F2232" s="11">
        <v>108000</v>
      </c>
      <c r="G2232" s="11">
        <v>4</v>
      </c>
      <c r="H2232" s="11">
        <v>108000</v>
      </c>
      <c r="I2232" s="11">
        <v>250</v>
      </c>
      <c r="J2232" s="11">
        <v>275000</v>
      </c>
    </row>
    <row r="2233" spans="1:10">
      <c r="A2233" s="20">
        <v>1</v>
      </c>
      <c r="B2233" s="17">
        <v>0</v>
      </c>
      <c r="C2233" s="17">
        <v>1</v>
      </c>
      <c r="D2233" s="11">
        <v>4</v>
      </c>
      <c r="E2233" s="11">
        <v>6</v>
      </c>
      <c r="F2233" s="11">
        <v>95000</v>
      </c>
      <c r="G2233" s="11">
        <v>5</v>
      </c>
      <c r="H2233" s="11">
        <v>95000</v>
      </c>
      <c r="I2233" s="11">
        <v>120</v>
      </c>
      <c r="J2233" s="11">
        <v>380000</v>
      </c>
    </row>
    <row r="2234" spans="1:10">
      <c r="A2234" s="20">
        <v>0</v>
      </c>
      <c r="B2234" s="17">
        <v>0</v>
      </c>
      <c r="C2234" s="17">
        <v>1</v>
      </c>
      <c r="D2234" s="11">
        <v>2</v>
      </c>
      <c r="E2234" s="11">
        <v>6</v>
      </c>
      <c r="F2234" s="11">
        <v>55000</v>
      </c>
      <c r="G2234" s="11">
        <v>5</v>
      </c>
      <c r="H2234" s="11">
        <v>55000</v>
      </c>
      <c r="I2234" s="11">
        <v>120</v>
      </c>
      <c r="J2234" s="11">
        <v>200000</v>
      </c>
    </row>
    <row r="2235" spans="1:10">
      <c r="A2235" s="20">
        <v>0</v>
      </c>
      <c r="B2235" s="17">
        <v>0</v>
      </c>
      <c r="C2235" s="17">
        <v>1</v>
      </c>
      <c r="D2235" s="11">
        <v>3</v>
      </c>
      <c r="E2235" s="11">
        <v>7</v>
      </c>
      <c r="F2235" s="11">
        <v>15150</v>
      </c>
      <c r="G2235" s="11">
        <v>2</v>
      </c>
      <c r="H2235" s="11">
        <v>15150</v>
      </c>
      <c r="I2235" s="11">
        <v>270</v>
      </c>
      <c r="J2235" s="11">
        <v>275000</v>
      </c>
    </row>
    <row r="2236" spans="1:10">
      <c r="A2236" s="20">
        <v>0</v>
      </c>
      <c r="B2236" s="17">
        <v>0</v>
      </c>
      <c r="C2236" s="17">
        <v>1</v>
      </c>
      <c r="D2236" s="11">
        <v>4</v>
      </c>
      <c r="E2236" s="11">
        <v>7</v>
      </c>
      <c r="F2236" s="11">
        <v>75900</v>
      </c>
      <c r="G2236" s="11">
        <v>2</v>
      </c>
      <c r="H2236" s="11">
        <v>183800</v>
      </c>
      <c r="I2236" s="11">
        <v>250</v>
      </c>
      <c r="J2236" s="11">
        <v>550000</v>
      </c>
    </row>
    <row r="2237" spans="1:10">
      <c r="A2237" s="20">
        <v>1</v>
      </c>
      <c r="B2237" s="17">
        <v>0</v>
      </c>
      <c r="C2237" s="17">
        <v>1</v>
      </c>
      <c r="D2237" s="11">
        <v>4</v>
      </c>
      <c r="E2237" s="11">
        <v>6</v>
      </c>
      <c r="F2237" s="11">
        <v>37000</v>
      </c>
      <c r="G2237" s="11">
        <v>3</v>
      </c>
      <c r="H2237" s="11">
        <v>37000</v>
      </c>
      <c r="I2237" s="11">
        <v>50</v>
      </c>
      <c r="J2237" s="11">
        <v>14600</v>
      </c>
    </row>
    <row r="2238" spans="1:10">
      <c r="A2238" s="20">
        <v>1</v>
      </c>
      <c r="B2238" s="17">
        <v>0</v>
      </c>
      <c r="C2238" s="17">
        <v>1</v>
      </c>
      <c r="D2238" s="11">
        <v>3</v>
      </c>
      <c r="E2238" s="11">
        <v>5</v>
      </c>
      <c r="F2238" s="11">
        <v>21300</v>
      </c>
      <c r="G2238" s="11">
        <v>2</v>
      </c>
      <c r="H2238" s="11">
        <v>21300</v>
      </c>
      <c r="I2238" s="11">
        <v>80</v>
      </c>
      <c r="J2238" s="11">
        <v>50000</v>
      </c>
    </row>
    <row r="2239" spans="1:10">
      <c r="A2239" s="20">
        <v>0</v>
      </c>
      <c r="B2239" s="17">
        <v>0</v>
      </c>
      <c r="C2239" s="17">
        <v>1</v>
      </c>
      <c r="D2239" s="11">
        <v>3</v>
      </c>
      <c r="E2239" s="11">
        <v>7</v>
      </c>
      <c r="F2239" s="11">
        <v>236500</v>
      </c>
      <c r="G2239" s="11">
        <v>3</v>
      </c>
      <c r="H2239" s="11">
        <v>236500</v>
      </c>
      <c r="I2239" s="11">
        <v>80</v>
      </c>
      <c r="J2239" s="11">
        <v>270000</v>
      </c>
    </row>
    <row r="2240" spans="1:10">
      <c r="A2240" s="20">
        <v>0</v>
      </c>
      <c r="B2240" s="17">
        <v>0</v>
      </c>
      <c r="C2240" s="17">
        <v>1</v>
      </c>
      <c r="D2240" s="11">
        <v>4</v>
      </c>
      <c r="E2240" s="11">
        <v>7</v>
      </c>
      <c r="F2240" s="11">
        <v>80550</v>
      </c>
      <c r="G2240" s="11">
        <v>2</v>
      </c>
      <c r="H2240" s="11">
        <v>80550</v>
      </c>
      <c r="I2240" s="11">
        <v>100</v>
      </c>
      <c r="J2240" s="11">
        <v>250000</v>
      </c>
    </row>
    <row r="2241" spans="1:10">
      <c r="A2241" s="20">
        <v>0</v>
      </c>
      <c r="B2241" s="17">
        <v>0</v>
      </c>
      <c r="C2241" s="17">
        <v>1</v>
      </c>
      <c r="D2241" s="11">
        <v>3</v>
      </c>
      <c r="E2241" s="11">
        <v>6</v>
      </c>
      <c r="F2241" s="11">
        <v>135000</v>
      </c>
      <c r="G2241" s="11">
        <v>2</v>
      </c>
      <c r="H2241" s="11">
        <v>135000</v>
      </c>
      <c r="I2241" s="11">
        <v>170</v>
      </c>
      <c r="J2241" s="11">
        <v>275000</v>
      </c>
    </row>
    <row r="2242" spans="1:10">
      <c r="A2242" s="20">
        <v>0</v>
      </c>
      <c r="B2242" s="17">
        <v>0</v>
      </c>
      <c r="C2242" s="17">
        <v>1</v>
      </c>
      <c r="D2242" s="11">
        <v>4</v>
      </c>
      <c r="E2242" s="11">
        <v>6</v>
      </c>
      <c r="F2242" s="11">
        <v>315000</v>
      </c>
      <c r="G2242" s="11">
        <v>2</v>
      </c>
      <c r="H2242" s="11">
        <v>315000</v>
      </c>
      <c r="I2242" s="11">
        <v>50</v>
      </c>
      <c r="J2242" s="11">
        <v>350000</v>
      </c>
    </row>
    <row r="2243" spans="1:10">
      <c r="A2243" s="20">
        <v>0</v>
      </c>
      <c r="B2243" s="17">
        <v>0</v>
      </c>
      <c r="C2243" s="17">
        <v>1</v>
      </c>
      <c r="D2243" s="11">
        <v>4</v>
      </c>
      <c r="E2243" s="11">
        <v>10</v>
      </c>
      <c r="F2243" s="11">
        <v>210000</v>
      </c>
      <c r="G2243" s="11">
        <v>2</v>
      </c>
      <c r="H2243" s="11">
        <v>210000</v>
      </c>
      <c r="I2243" s="11">
        <v>80</v>
      </c>
      <c r="J2243" s="11">
        <v>450000</v>
      </c>
    </row>
    <row r="2244" spans="1:10">
      <c r="A2244" s="20">
        <v>1</v>
      </c>
      <c r="B2244" s="17">
        <v>0</v>
      </c>
      <c r="C2244" s="17">
        <v>1</v>
      </c>
      <c r="D2244" s="11">
        <v>3</v>
      </c>
      <c r="E2244" s="11">
        <v>9</v>
      </c>
      <c r="F2244" s="11">
        <v>76800</v>
      </c>
      <c r="G2244" s="11">
        <v>3</v>
      </c>
      <c r="H2244" s="11">
        <v>76800</v>
      </c>
      <c r="I2244" s="11">
        <v>90</v>
      </c>
      <c r="J2244" s="11">
        <v>360000</v>
      </c>
    </row>
    <row r="2245" spans="1:10">
      <c r="A2245" s="20">
        <v>0</v>
      </c>
      <c r="B2245" s="17">
        <v>0</v>
      </c>
      <c r="C2245" s="17">
        <v>1</v>
      </c>
      <c r="D2245" s="11">
        <v>5</v>
      </c>
      <c r="E2245" s="11">
        <v>8</v>
      </c>
      <c r="F2245" s="11">
        <v>283200</v>
      </c>
      <c r="G2245" s="11">
        <v>2</v>
      </c>
      <c r="H2245" s="11">
        <v>283200</v>
      </c>
      <c r="I2245" s="11">
        <v>120</v>
      </c>
      <c r="J2245" s="11">
        <v>340000</v>
      </c>
    </row>
    <row r="2246" spans="1:10">
      <c r="A2246" s="20">
        <v>0</v>
      </c>
      <c r="B2246" s="17">
        <v>0</v>
      </c>
      <c r="C2246" s="17">
        <v>1</v>
      </c>
      <c r="D2246" s="11">
        <v>3</v>
      </c>
      <c r="E2246" s="11">
        <v>7</v>
      </c>
      <c r="F2246" s="11">
        <v>60000</v>
      </c>
      <c r="G2246" s="11">
        <v>5</v>
      </c>
      <c r="H2246" s="11">
        <v>60000</v>
      </c>
      <c r="I2246" s="11">
        <v>120</v>
      </c>
      <c r="J2246" s="11">
        <v>230000</v>
      </c>
    </row>
    <row r="2247" spans="1:10">
      <c r="A2247" s="20">
        <v>1</v>
      </c>
      <c r="B2247" s="17">
        <v>0</v>
      </c>
      <c r="C2247" s="17">
        <v>1</v>
      </c>
      <c r="D2247" s="11">
        <v>3</v>
      </c>
      <c r="E2247" s="11">
        <v>4</v>
      </c>
      <c r="F2247" s="11">
        <v>16600</v>
      </c>
      <c r="G2247" s="11">
        <v>2</v>
      </c>
      <c r="H2247" s="11">
        <v>16600</v>
      </c>
      <c r="I2247" s="11">
        <v>90</v>
      </c>
      <c r="J2247" s="11">
        <v>500000</v>
      </c>
    </row>
    <row r="2248" spans="1:10">
      <c r="A2248" s="20">
        <v>1</v>
      </c>
      <c r="B2248" s="17">
        <v>0</v>
      </c>
      <c r="C2248" s="17">
        <v>1</v>
      </c>
      <c r="D2248" s="11">
        <v>3</v>
      </c>
      <c r="E2248" s="11">
        <v>6</v>
      </c>
      <c r="F2248" s="11">
        <v>14400</v>
      </c>
      <c r="G2248" s="11">
        <v>2</v>
      </c>
      <c r="H2248" s="11">
        <v>14400</v>
      </c>
      <c r="I2248" s="11">
        <v>130</v>
      </c>
      <c r="J2248" s="11">
        <v>225000</v>
      </c>
    </row>
    <row r="2249" spans="1:10">
      <c r="A2249" s="20">
        <v>0</v>
      </c>
      <c r="B2249" s="17">
        <v>0</v>
      </c>
      <c r="C2249" s="17">
        <v>1</v>
      </c>
      <c r="D2249" s="11">
        <v>1</v>
      </c>
      <c r="E2249" s="11">
        <v>2</v>
      </c>
      <c r="F2249" s="11">
        <v>72200</v>
      </c>
      <c r="G2249" s="11">
        <v>2</v>
      </c>
      <c r="H2249" s="11">
        <v>72200</v>
      </c>
      <c r="I2249" s="11">
        <v>130</v>
      </c>
      <c r="J2249" s="11">
        <v>200000</v>
      </c>
    </row>
    <row r="2250" spans="1:10">
      <c r="A2250" s="20">
        <v>0</v>
      </c>
      <c r="B2250" s="17">
        <v>0</v>
      </c>
      <c r="C2250" s="17">
        <v>1</v>
      </c>
      <c r="D2250" s="11">
        <v>4</v>
      </c>
      <c r="E2250" s="11">
        <v>6</v>
      </c>
      <c r="F2250" s="11">
        <v>79620</v>
      </c>
      <c r="G2250" s="11">
        <v>5</v>
      </c>
      <c r="H2250" s="11">
        <v>95220</v>
      </c>
      <c r="I2250" s="11">
        <v>230</v>
      </c>
      <c r="J2250" s="11">
        <v>250000</v>
      </c>
    </row>
    <row r="2251" spans="1:10">
      <c r="A2251" s="20">
        <v>0</v>
      </c>
      <c r="B2251" s="17">
        <v>0</v>
      </c>
      <c r="C2251" s="17">
        <v>1</v>
      </c>
      <c r="D2251" s="11">
        <v>3</v>
      </c>
      <c r="E2251" s="11">
        <v>4</v>
      </c>
      <c r="F2251" s="11">
        <v>220800</v>
      </c>
      <c r="G2251" s="11">
        <v>2</v>
      </c>
      <c r="H2251" s="11">
        <v>220800</v>
      </c>
      <c r="I2251" s="11">
        <v>120</v>
      </c>
      <c r="J2251" s="11">
        <v>150000</v>
      </c>
    </row>
    <row r="2252" spans="1:10">
      <c r="A2252" s="20">
        <v>1</v>
      </c>
      <c r="B2252" s="17">
        <v>0</v>
      </c>
      <c r="C2252" s="17">
        <v>1</v>
      </c>
      <c r="D2252" s="11">
        <v>3</v>
      </c>
      <c r="E2252" s="11">
        <v>6</v>
      </c>
      <c r="F2252" s="11">
        <v>38500</v>
      </c>
      <c r="G2252" s="11">
        <v>2</v>
      </c>
      <c r="H2252" s="11">
        <v>38500</v>
      </c>
      <c r="I2252" s="11">
        <v>300</v>
      </c>
      <c r="J2252" s="11">
        <v>200000</v>
      </c>
    </row>
    <row r="2253" spans="1:10">
      <c r="A2253" s="20">
        <v>0</v>
      </c>
      <c r="B2253" s="17">
        <v>0</v>
      </c>
      <c r="C2253" s="17">
        <v>1</v>
      </c>
      <c r="D2253" s="11">
        <v>2</v>
      </c>
      <c r="E2253" s="11">
        <v>6</v>
      </c>
      <c r="F2253" s="11">
        <v>125000</v>
      </c>
      <c r="G2253" s="11">
        <v>3</v>
      </c>
      <c r="H2253" s="11">
        <v>125000</v>
      </c>
      <c r="I2253" s="11">
        <v>130</v>
      </c>
      <c r="J2253" s="11">
        <v>400000</v>
      </c>
    </row>
    <row r="2254" spans="1:10">
      <c r="A2254" s="20">
        <v>0</v>
      </c>
      <c r="B2254" s="17">
        <v>0</v>
      </c>
      <c r="C2254" s="17">
        <v>1</v>
      </c>
      <c r="D2254" s="11">
        <v>3</v>
      </c>
      <c r="E2254" s="11">
        <v>5</v>
      </c>
      <c r="F2254" s="11">
        <v>7404</v>
      </c>
      <c r="G2254" s="11">
        <v>2</v>
      </c>
      <c r="H2254" s="11">
        <v>7404</v>
      </c>
      <c r="I2254" s="11">
        <v>180</v>
      </c>
      <c r="J2254" s="11">
        <v>300000</v>
      </c>
    </row>
    <row r="2255" spans="1:10">
      <c r="A2255" s="20">
        <v>0</v>
      </c>
      <c r="B2255" s="17">
        <v>0</v>
      </c>
      <c r="C2255" s="17">
        <v>1</v>
      </c>
      <c r="D2255" s="11">
        <v>3</v>
      </c>
      <c r="E2255" s="11">
        <v>5</v>
      </c>
      <c r="F2255" s="11">
        <v>73900</v>
      </c>
      <c r="G2255" s="11">
        <v>2</v>
      </c>
      <c r="H2255" s="11">
        <v>73900</v>
      </c>
      <c r="I2255" s="11">
        <v>100</v>
      </c>
      <c r="J2255" s="11">
        <v>300000</v>
      </c>
    </row>
    <row r="2256" spans="1:10">
      <c r="A2256" s="20">
        <v>0</v>
      </c>
      <c r="B2256" s="17">
        <v>0</v>
      </c>
      <c r="C2256" s="17">
        <v>1</v>
      </c>
      <c r="D2256" s="11">
        <v>3</v>
      </c>
      <c r="E2256" s="11">
        <v>6</v>
      </c>
      <c r="F2256" s="11">
        <v>128400</v>
      </c>
      <c r="G2256" s="11">
        <v>3</v>
      </c>
      <c r="H2256" s="11">
        <v>128400</v>
      </c>
      <c r="I2256" s="11">
        <v>100</v>
      </c>
      <c r="J2256" s="11">
        <v>350000</v>
      </c>
    </row>
    <row r="2257" spans="1:10">
      <c r="A2257" s="20">
        <v>0</v>
      </c>
      <c r="B2257" s="17">
        <v>0</v>
      </c>
      <c r="C2257" s="17">
        <v>1</v>
      </c>
      <c r="D2257" s="11">
        <v>4</v>
      </c>
      <c r="E2257" s="11">
        <v>5</v>
      </c>
      <c r="F2257" s="11">
        <v>37700</v>
      </c>
      <c r="G2257" s="11">
        <v>3</v>
      </c>
      <c r="H2257" s="11">
        <v>55500</v>
      </c>
      <c r="I2257" s="11">
        <v>100</v>
      </c>
      <c r="J2257" s="11">
        <v>215000</v>
      </c>
    </row>
    <row r="2258" spans="1:10">
      <c r="A2258" s="20">
        <v>0</v>
      </c>
      <c r="B2258" s="17">
        <v>0</v>
      </c>
      <c r="C2258" s="17">
        <v>1</v>
      </c>
      <c r="D2258" s="11">
        <v>4</v>
      </c>
      <c r="E2258" s="11">
        <v>6</v>
      </c>
      <c r="F2258" s="11">
        <v>33330</v>
      </c>
      <c r="G2258" s="11">
        <v>6</v>
      </c>
      <c r="H2258" s="11">
        <v>33330</v>
      </c>
      <c r="I2258" s="11">
        <v>200</v>
      </c>
      <c r="J2258" s="11">
        <v>90000</v>
      </c>
    </row>
    <row r="2259" spans="1:10">
      <c r="A2259" s="20">
        <v>0</v>
      </c>
      <c r="B2259" s="17">
        <v>0</v>
      </c>
      <c r="C2259" s="17">
        <v>1</v>
      </c>
      <c r="D2259" s="11">
        <v>4</v>
      </c>
      <c r="E2259" s="11">
        <v>5</v>
      </c>
      <c r="F2259" s="11">
        <v>41900</v>
      </c>
      <c r="G2259" s="11">
        <v>3</v>
      </c>
      <c r="H2259" s="11">
        <v>41900</v>
      </c>
      <c r="I2259" s="11">
        <v>150</v>
      </c>
      <c r="J2259" s="11">
        <v>125000</v>
      </c>
    </row>
    <row r="2260" spans="1:10">
      <c r="A2260" s="20">
        <v>0</v>
      </c>
      <c r="B2260" s="17">
        <v>0</v>
      </c>
      <c r="C2260" s="17">
        <v>1</v>
      </c>
      <c r="D2260" s="11">
        <v>2</v>
      </c>
      <c r="E2260" s="11">
        <v>3</v>
      </c>
      <c r="F2260" s="11">
        <v>75700</v>
      </c>
      <c r="G2260" s="11">
        <v>2</v>
      </c>
      <c r="H2260" s="11">
        <v>75700</v>
      </c>
      <c r="I2260" s="11">
        <v>120</v>
      </c>
      <c r="J2260" s="11">
        <v>280000</v>
      </c>
    </row>
    <row r="2261" spans="1:10">
      <c r="A2261" s="20">
        <v>1</v>
      </c>
      <c r="B2261" s="17">
        <v>0</v>
      </c>
      <c r="C2261" s="17">
        <v>1</v>
      </c>
      <c r="D2261" s="11">
        <v>4</v>
      </c>
      <c r="E2261" s="11">
        <v>10</v>
      </c>
      <c r="F2261" s="11">
        <v>177100</v>
      </c>
      <c r="G2261" s="11">
        <v>2</v>
      </c>
      <c r="H2261" s="11">
        <v>177100</v>
      </c>
      <c r="I2261" s="11">
        <v>120</v>
      </c>
      <c r="J2261" s="11">
        <v>350000</v>
      </c>
    </row>
    <row r="2262" spans="1:10">
      <c r="A2262" s="20">
        <v>0</v>
      </c>
      <c r="B2262" s="17">
        <v>0</v>
      </c>
      <c r="C2262" s="17">
        <v>1</v>
      </c>
      <c r="D2262" s="11">
        <v>2</v>
      </c>
      <c r="E2262" s="11">
        <v>4</v>
      </c>
      <c r="F2262" s="11">
        <v>9620</v>
      </c>
      <c r="G2262" s="11">
        <v>2</v>
      </c>
      <c r="H2262" s="11">
        <v>9620</v>
      </c>
      <c r="I2262" s="11">
        <v>60</v>
      </c>
      <c r="J2262" s="11">
        <v>5000</v>
      </c>
    </row>
    <row r="2263" spans="1:10">
      <c r="A2263" s="20">
        <v>1</v>
      </c>
      <c r="B2263" s="17">
        <v>0</v>
      </c>
      <c r="C2263" s="17">
        <v>1</v>
      </c>
      <c r="D2263" s="11">
        <v>5</v>
      </c>
      <c r="E2263" s="11">
        <v>9</v>
      </c>
      <c r="F2263" s="11">
        <v>521400</v>
      </c>
      <c r="G2263" s="11">
        <v>5</v>
      </c>
      <c r="H2263" s="11">
        <v>521400</v>
      </c>
      <c r="I2263" s="11">
        <v>100</v>
      </c>
      <c r="J2263" s="11">
        <v>1945000</v>
      </c>
    </row>
    <row r="2264" spans="1:10">
      <c r="A2264" s="20">
        <v>0</v>
      </c>
      <c r="B2264" s="17">
        <v>0</v>
      </c>
      <c r="C2264" s="17">
        <v>1</v>
      </c>
      <c r="D2264" s="11">
        <v>3</v>
      </c>
      <c r="E2264" s="11">
        <v>11</v>
      </c>
      <c r="F2264" s="11">
        <v>164900</v>
      </c>
      <c r="G2264" s="11">
        <v>3</v>
      </c>
      <c r="H2264" s="11">
        <v>164900</v>
      </c>
      <c r="I2264" s="11">
        <v>300</v>
      </c>
      <c r="J2264" s="11">
        <v>440000</v>
      </c>
    </row>
    <row r="2265" spans="1:10">
      <c r="A2265" s="20">
        <v>0</v>
      </c>
      <c r="B2265" s="17">
        <v>0</v>
      </c>
      <c r="C2265" s="17">
        <v>1</v>
      </c>
      <c r="D2265" s="11">
        <v>3</v>
      </c>
      <c r="E2265" s="11">
        <v>5</v>
      </c>
      <c r="F2265" s="11">
        <v>125060</v>
      </c>
      <c r="G2265" s="11">
        <v>4</v>
      </c>
      <c r="H2265" s="11">
        <v>125060</v>
      </c>
      <c r="I2265" s="11">
        <v>90</v>
      </c>
      <c r="J2265" s="11">
        <v>325000</v>
      </c>
    </row>
    <row r="2266" spans="1:10">
      <c r="A2266" s="20">
        <v>0</v>
      </c>
      <c r="B2266" s="17">
        <v>0</v>
      </c>
      <c r="C2266" s="17">
        <v>1</v>
      </c>
      <c r="D2266" s="11">
        <v>4</v>
      </c>
      <c r="E2266" s="11">
        <v>5</v>
      </c>
      <c r="F2266" s="11">
        <v>62800</v>
      </c>
      <c r="G2266" s="11">
        <v>8</v>
      </c>
      <c r="H2266" s="11">
        <v>62800</v>
      </c>
      <c r="I2266" s="11">
        <v>60</v>
      </c>
      <c r="J2266" s="11">
        <v>70000</v>
      </c>
    </row>
    <row r="2267" spans="1:10">
      <c r="A2267" s="20">
        <v>1</v>
      </c>
      <c r="B2267" s="17">
        <v>0</v>
      </c>
      <c r="C2267" s="17">
        <v>1</v>
      </c>
      <c r="D2267" s="11">
        <v>4</v>
      </c>
      <c r="E2267" s="11">
        <v>7</v>
      </c>
      <c r="F2267" s="11">
        <v>81900</v>
      </c>
      <c r="G2267" s="11">
        <v>4</v>
      </c>
      <c r="H2267" s="11">
        <v>81900</v>
      </c>
      <c r="I2267" s="11">
        <v>230</v>
      </c>
      <c r="J2267" s="11">
        <v>300000</v>
      </c>
    </row>
    <row r="2268" spans="1:10">
      <c r="A2268" s="20">
        <v>0</v>
      </c>
      <c r="B2268" s="17">
        <v>0</v>
      </c>
      <c r="C2268" s="17">
        <v>1</v>
      </c>
      <c r="D2268" s="11">
        <v>2</v>
      </c>
      <c r="E2268" s="11">
        <v>4</v>
      </c>
      <c r="F2268" s="11">
        <v>49000</v>
      </c>
      <c r="G2268" s="11">
        <v>2</v>
      </c>
      <c r="H2268" s="11">
        <v>49000</v>
      </c>
      <c r="I2268" s="11">
        <v>90</v>
      </c>
      <c r="J2268" s="11">
        <v>275000</v>
      </c>
    </row>
    <row r="2269" spans="1:10">
      <c r="A2269" s="20">
        <v>0</v>
      </c>
      <c r="B2269" s="17">
        <v>0</v>
      </c>
      <c r="C2269" s="17">
        <v>1</v>
      </c>
      <c r="D2269" s="11">
        <v>3</v>
      </c>
      <c r="E2269" s="11">
        <v>6</v>
      </c>
      <c r="F2269" s="11">
        <v>82000</v>
      </c>
      <c r="G2269" s="11">
        <v>4</v>
      </c>
      <c r="H2269" s="11">
        <v>82000</v>
      </c>
      <c r="I2269" s="11">
        <v>100</v>
      </c>
      <c r="J2269" s="11">
        <v>270000</v>
      </c>
    </row>
    <row r="2270" spans="1:10">
      <c r="A2270" s="20">
        <v>1</v>
      </c>
      <c r="B2270" s="17">
        <v>0</v>
      </c>
      <c r="C2270" s="17">
        <v>1</v>
      </c>
      <c r="D2270" s="11">
        <v>4</v>
      </c>
      <c r="E2270" s="11">
        <v>7</v>
      </c>
      <c r="F2270" s="11">
        <v>169000</v>
      </c>
      <c r="G2270" s="11">
        <v>4</v>
      </c>
      <c r="H2270" s="11">
        <v>169000</v>
      </c>
      <c r="I2270" s="11">
        <v>150</v>
      </c>
      <c r="J2270" s="11">
        <v>295000</v>
      </c>
    </row>
    <row r="2271" spans="1:10">
      <c r="A2271" s="20">
        <v>1</v>
      </c>
      <c r="B2271" s="17">
        <v>0</v>
      </c>
      <c r="C2271" s="17">
        <v>1</v>
      </c>
      <c r="D2271" s="11">
        <v>4</v>
      </c>
      <c r="E2271" s="11">
        <v>5</v>
      </c>
      <c r="F2271" s="11">
        <v>61000</v>
      </c>
      <c r="G2271" s="11">
        <v>3</v>
      </c>
      <c r="H2271" s="11">
        <v>123000</v>
      </c>
      <c r="I2271" s="11">
        <v>200</v>
      </c>
      <c r="J2271" s="11">
        <v>250000</v>
      </c>
    </row>
    <row r="2272" spans="1:10">
      <c r="A2272" s="20">
        <v>0</v>
      </c>
      <c r="B2272" s="17">
        <v>0</v>
      </c>
      <c r="C2272" s="17">
        <v>1</v>
      </c>
      <c r="D2272" s="11">
        <v>3</v>
      </c>
      <c r="E2272" s="11">
        <v>5</v>
      </c>
      <c r="F2272" s="11">
        <v>56000</v>
      </c>
      <c r="G2272" s="11">
        <v>2</v>
      </c>
      <c r="H2272" s="11">
        <v>56000</v>
      </c>
      <c r="I2272" s="11">
        <v>100</v>
      </c>
      <c r="J2272" s="11">
        <v>205000</v>
      </c>
    </row>
    <row r="2273" spans="1:10">
      <c r="A2273" s="20">
        <v>1</v>
      </c>
      <c r="B2273" s="17">
        <v>0</v>
      </c>
      <c r="C2273" s="17">
        <v>1</v>
      </c>
      <c r="D2273" s="11">
        <v>3</v>
      </c>
      <c r="E2273" s="11">
        <v>9</v>
      </c>
      <c r="F2273" s="11">
        <v>57000</v>
      </c>
      <c r="G2273" s="11">
        <v>3</v>
      </c>
      <c r="H2273" s="11">
        <v>57000</v>
      </c>
      <c r="I2273" s="11">
        <v>140</v>
      </c>
      <c r="J2273" s="11">
        <v>380000</v>
      </c>
    </row>
    <row r="2274" spans="1:10">
      <c r="A2274" s="20">
        <v>0</v>
      </c>
      <c r="B2274" s="17">
        <v>0</v>
      </c>
      <c r="C2274" s="17">
        <v>1</v>
      </c>
      <c r="D2274" s="11">
        <v>2</v>
      </c>
      <c r="E2274" s="11">
        <v>10</v>
      </c>
      <c r="F2274" s="11">
        <v>84300</v>
      </c>
      <c r="G2274" s="11">
        <v>2</v>
      </c>
      <c r="H2274" s="11">
        <v>84300</v>
      </c>
      <c r="I2274" s="11">
        <v>120</v>
      </c>
      <c r="J2274" s="11">
        <v>400000</v>
      </c>
    </row>
    <row r="2275" spans="1:10">
      <c r="A2275" s="20">
        <v>0</v>
      </c>
      <c r="B2275" s="17">
        <v>0</v>
      </c>
      <c r="C2275" s="17">
        <v>1</v>
      </c>
      <c r="D2275" s="11">
        <v>3</v>
      </c>
      <c r="E2275" s="11">
        <v>7</v>
      </c>
      <c r="F2275" s="11">
        <v>181600</v>
      </c>
      <c r="G2275" s="11">
        <v>6</v>
      </c>
      <c r="H2275" s="11">
        <v>181600</v>
      </c>
      <c r="I2275" s="11">
        <v>40</v>
      </c>
      <c r="J2275" s="11">
        <v>200000</v>
      </c>
    </row>
    <row r="2276" spans="1:10">
      <c r="A2276" s="20">
        <v>1</v>
      </c>
      <c r="B2276" s="17">
        <v>0</v>
      </c>
      <c r="C2276" s="17">
        <v>1</v>
      </c>
      <c r="D2276" s="11">
        <v>3</v>
      </c>
      <c r="E2276" s="11">
        <v>4</v>
      </c>
      <c r="F2276" s="11">
        <v>30400</v>
      </c>
      <c r="G2276" s="11">
        <v>2</v>
      </c>
      <c r="H2276" s="11">
        <v>30400</v>
      </c>
      <c r="I2276" s="11">
        <v>110</v>
      </c>
      <c r="J2276" s="11">
        <v>250000</v>
      </c>
    </row>
    <row r="2277" spans="1:10">
      <c r="A2277" s="20">
        <v>0</v>
      </c>
      <c r="B2277" s="17">
        <v>0</v>
      </c>
      <c r="C2277" s="17">
        <v>1</v>
      </c>
      <c r="D2277" s="11">
        <v>3</v>
      </c>
      <c r="E2277" s="11">
        <v>4</v>
      </c>
      <c r="F2277" s="11">
        <v>41500</v>
      </c>
      <c r="G2277" s="11">
        <v>2</v>
      </c>
      <c r="H2277" s="11">
        <v>41500</v>
      </c>
      <c r="I2277" s="11">
        <v>100</v>
      </c>
      <c r="J2277" s="11">
        <v>100000</v>
      </c>
    </row>
    <row r="2278" spans="1:10">
      <c r="A2278" s="20">
        <v>0</v>
      </c>
      <c r="B2278" s="17">
        <v>0</v>
      </c>
      <c r="C2278" s="17">
        <v>1</v>
      </c>
      <c r="D2278" s="11">
        <v>3</v>
      </c>
      <c r="E2278" s="11">
        <v>6</v>
      </c>
      <c r="F2278" s="11">
        <v>116800</v>
      </c>
      <c r="G2278" s="11">
        <v>3</v>
      </c>
      <c r="H2278" s="11">
        <v>116800</v>
      </c>
      <c r="I2278" s="11">
        <v>130</v>
      </c>
      <c r="J2278" s="11">
        <v>360000</v>
      </c>
    </row>
    <row r="2279" spans="1:10">
      <c r="A2279" s="20">
        <v>0</v>
      </c>
      <c r="B2279" s="17">
        <v>0</v>
      </c>
      <c r="C2279" s="17">
        <v>1</v>
      </c>
      <c r="D2279" s="11">
        <v>2</v>
      </c>
      <c r="E2279" s="11">
        <v>3</v>
      </c>
      <c r="F2279" s="11">
        <v>86170</v>
      </c>
      <c r="G2279" s="11">
        <v>6</v>
      </c>
      <c r="H2279" s="11">
        <v>86170</v>
      </c>
      <c r="I2279" s="11">
        <v>250</v>
      </c>
      <c r="J2279" s="11">
        <v>110000</v>
      </c>
    </row>
    <row r="2280" spans="1:10">
      <c r="A2280" s="20">
        <v>1</v>
      </c>
      <c r="B2280" s="17">
        <v>0</v>
      </c>
      <c r="C2280" s="17">
        <v>1</v>
      </c>
      <c r="D2280" s="11">
        <v>4</v>
      </c>
      <c r="E2280" s="11">
        <v>11</v>
      </c>
      <c r="F2280" s="11">
        <v>290000</v>
      </c>
      <c r="G2280" s="11">
        <v>5</v>
      </c>
      <c r="H2280" s="11">
        <v>290000</v>
      </c>
      <c r="I2280" s="11">
        <v>150</v>
      </c>
      <c r="J2280" s="11">
        <v>550000</v>
      </c>
    </row>
    <row r="2281" spans="1:10">
      <c r="A2281" s="20">
        <v>1</v>
      </c>
      <c r="B2281" s="17">
        <v>0</v>
      </c>
      <c r="C2281" s="17">
        <v>1</v>
      </c>
      <c r="D2281" s="11">
        <v>3</v>
      </c>
      <c r="E2281" s="11">
        <v>6</v>
      </c>
      <c r="F2281" s="11">
        <v>64400</v>
      </c>
      <c r="G2281" s="11">
        <v>4</v>
      </c>
      <c r="H2281" s="11">
        <v>64400</v>
      </c>
      <c r="I2281" s="11">
        <v>70</v>
      </c>
      <c r="J2281" s="11">
        <v>175000</v>
      </c>
    </row>
    <row r="2282" spans="1:10">
      <c r="A2282" s="20">
        <v>1</v>
      </c>
      <c r="B2282" s="17">
        <v>0</v>
      </c>
      <c r="C2282" s="17">
        <v>1</v>
      </c>
      <c r="D2282" s="11">
        <v>3</v>
      </c>
      <c r="E2282" s="11">
        <v>8</v>
      </c>
      <c r="F2282" s="11">
        <v>1200</v>
      </c>
      <c r="G2282" s="11">
        <v>2</v>
      </c>
      <c r="H2282" s="11">
        <v>1200</v>
      </c>
      <c r="I2282" s="11">
        <v>420</v>
      </c>
      <c r="J2282" s="11">
        <v>750000</v>
      </c>
    </row>
    <row r="2283" spans="1:10">
      <c r="A2283" s="20">
        <v>0</v>
      </c>
      <c r="B2283" s="17">
        <v>0</v>
      </c>
      <c r="C2283" s="17">
        <v>1</v>
      </c>
      <c r="D2283" s="11">
        <v>5</v>
      </c>
      <c r="E2283" s="11">
        <v>9</v>
      </c>
      <c r="F2283" s="11">
        <v>120800</v>
      </c>
      <c r="G2283" s="11">
        <v>4</v>
      </c>
      <c r="H2283" s="11">
        <v>150800</v>
      </c>
      <c r="I2283" s="11">
        <v>120</v>
      </c>
      <c r="J2283" s="11">
        <v>400000</v>
      </c>
    </row>
    <row r="2284" spans="1:10">
      <c r="A2284" s="20">
        <v>0</v>
      </c>
      <c r="B2284" s="17">
        <v>1</v>
      </c>
      <c r="C2284" s="17">
        <v>1</v>
      </c>
      <c r="D2284" s="11">
        <v>3</v>
      </c>
      <c r="E2284" s="11">
        <v>7</v>
      </c>
      <c r="F2284" s="11">
        <v>8100</v>
      </c>
      <c r="G2284" s="11">
        <v>2</v>
      </c>
      <c r="H2284" s="11">
        <v>8100</v>
      </c>
      <c r="I2284" s="11">
        <v>250</v>
      </c>
      <c r="J2284" s="11">
        <v>200000</v>
      </c>
    </row>
    <row r="2285" spans="1:10">
      <c r="A2285" s="20">
        <v>0</v>
      </c>
      <c r="B2285" s="17">
        <v>0</v>
      </c>
      <c r="C2285" s="17">
        <v>1</v>
      </c>
      <c r="D2285" s="11">
        <v>2</v>
      </c>
      <c r="E2285" s="11">
        <v>3</v>
      </c>
      <c r="F2285" s="11">
        <v>81500</v>
      </c>
      <c r="G2285" s="11">
        <v>8</v>
      </c>
      <c r="H2285" s="11">
        <v>81500</v>
      </c>
      <c r="I2285" s="11">
        <v>200</v>
      </c>
      <c r="J2285" s="11">
        <v>75000</v>
      </c>
    </row>
    <row r="2286" spans="1:10">
      <c r="A2286" s="20">
        <v>0</v>
      </c>
      <c r="B2286" s="17">
        <v>0</v>
      </c>
      <c r="C2286" s="17">
        <v>1</v>
      </c>
      <c r="D2286" s="11">
        <v>4</v>
      </c>
      <c r="E2286" s="11">
        <v>7</v>
      </c>
      <c r="F2286" s="11">
        <v>25600</v>
      </c>
      <c r="G2286" s="11">
        <v>2</v>
      </c>
      <c r="H2286" s="11">
        <v>25600</v>
      </c>
      <c r="I2286" s="11">
        <v>110</v>
      </c>
      <c r="J2286" s="11">
        <v>3000</v>
      </c>
    </row>
    <row r="2287" spans="1:10">
      <c r="A2287" s="20">
        <v>0</v>
      </c>
      <c r="B2287" s="17">
        <v>0</v>
      </c>
      <c r="C2287" s="17">
        <v>1</v>
      </c>
      <c r="D2287" s="11">
        <v>3</v>
      </c>
      <c r="E2287" s="11">
        <v>4</v>
      </c>
      <c r="F2287" s="11">
        <v>56000</v>
      </c>
      <c r="G2287" s="11">
        <v>2</v>
      </c>
      <c r="H2287" s="11">
        <v>56000</v>
      </c>
      <c r="I2287" s="11">
        <v>290</v>
      </c>
      <c r="J2287" s="11">
        <v>300000</v>
      </c>
    </row>
    <row r="2288" spans="1:10">
      <c r="A2288" s="20">
        <v>1</v>
      </c>
      <c r="B2288" s="17">
        <v>0</v>
      </c>
      <c r="C2288" s="17">
        <v>1</v>
      </c>
      <c r="D2288" s="11">
        <v>4</v>
      </c>
      <c r="E2288" s="11">
        <v>10</v>
      </c>
      <c r="F2288" s="11">
        <v>140300</v>
      </c>
      <c r="G2288" s="11">
        <v>2</v>
      </c>
      <c r="H2288" s="11">
        <v>140300</v>
      </c>
      <c r="I2288" s="11">
        <v>130</v>
      </c>
      <c r="J2288" s="11">
        <v>285000</v>
      </c>
    </row>
    <row r="2289" spans="1:10">
      <c r="A2289" s="20">
        <v>0</v>
      </c>
      <c r="B2289" s="17">
        <v>0</v>
      </c>
      <c r="C2289" s="17">
        <v>1</v>
      </c>
      <c r="D2289" s="11">
        <v>5</v>
      </c>
      <c r="E2289" s="11">
        <v>7</v>
      </c>
      <c r="F2289" s="11">
        <v>189330</v>
      </c>
      <c r="G2289" s="11">
        <v>7</v>
      </c>
      <c r="H2289" s="11">
        <v>189330</v>
      </c>
      <c r="I2289" s="11">
        <v>190</v>
      </c>
      <c r="J2289" s="11">
        <v>200000</v>
      </c>
    </row>
    <row r="2290" spans="1:10">
      <c r="A2290" s="20">
        <v>1</v>
      </c>
      <c r="B2290" s="17">
        <v>0</v>
      </c>
      <c r="C2290" s="17">
        <v>1</v>
      </c>
      <c r="D2290" s="11">
        <v>3</v>
      </c>
      <c r="E2290" s="11">
        <v>6</v>
      </c>
      <c r="F2290" s="11">
        <v>99700</v>
      </c>
      <c r="G2290" s="11">
        <v>4</v>
      </c>
      <c r="H2290" s="11">
        <v>99700</v>
      </c>
      <c r="I2290" s="11">
        <v>150</v>
      </c>
      <c r="J2290" s="11">
        <v>310000</v>
      </c>
    </row>
    <row r="2291" spans="1:10">
      <c r="A2291" s="20">
        <v>0</v>
      </c>
      <c r="B2291" s="17">
        <v>0</v>
      </c>
      <c r="C2291" s="17">
        <v>1</v>
      </c>
      <c r="D2291" s="11">
        <v>3</v>
      </c>
      <c r="E2291" s="11">
        <v>7</v>
      </c>
      <c r="F2291" s="11">
        <v>119700</v>
      </c>
      <c r="G2291" s="11">
        <v>4</v>
      </c>
      <c r="H2291" s="11">
        <v>119700</v>
      </c>
      <c r="I2291" s="11">
        <v>150</v>
      </c>
      <c r="J2291" s="11">
        <v>325000</v>
      </c>
    </row>
    <row r="2292" spans="1:10">
      <c r="A2292" s="20">
        <v>0</v>
      </c>
      <c r="B2292" s="17">
        <v>0</v>
      </c>
      <c r="C2292" s="17">
        <v>1</v>
      </c>
      <c r="D2292" s="11">
        <v>4</v>
      </c>
      <c r="E2292" s="11">
        <v>6</v>
      </c>
      <c r="F2292" s="11">
        <v>90000</v>
      </c>
      <c r="G2292" s="11">
        <v>6</v>
      </c>
      <c r="H2292" s="11">
        <v>90000</v>
      </c>
      <c r="I2292" s="11">
        <v>150</v>
      </c>
      <c r="J2292" s="11">
        <v>280000</v>
      </c>
    </row>
    <row r="2293" spans="1:10">
      <c r="A2293" s="20">
        <v>0</v>
      </c>
      <c r="B2293" s="17">
        <v>0</v>
      </c>
      <c r="C2293" s="17">
        <v>1</v>
      </c>
      <c r="D2293" s="11">
        <v>3</v>
      </c>
      <c r="E2293" s="11">
        <v>4</v>
      </c>
      <c r="F2293" s="11">
        <v>152000</v>
      </c>
      <c r="G2293" s="11">
        <v>6</v>
      </c>
      <c r="H2293" s="11">
        <v>181100</v>
      </c>
      <c r="I2293" s="11">
        <v>310</v>
      </c>
      <c r="J2293" s="11">
        <v>18500</v>
      </c>
    </row>
    <row r="2294" spans="1:10">
      <c r="A2294" s="20">
        <v>0</v>
      </c>
      <c r="B2294" s="17">
        <v>1</v>
      </c>
      <c r="C2294" s="17">
        <v>1</v>
      </c>
      <c r="D2294" s="11">
        <v>3</v>
      </c>
      <c r="E2294" s="11">
        <v>5</v>
      </c>
      <c r="F2294" s="11">
        <v>121200</v>
      </c>
      <c r="G2294" s="11">
        <v>3</v>
      </c>
      <c r="H2294" s="11">
        <v>121200</v>
      </c>
      <c r="I2294" s="11">
        <v>90</v>
      </c>
      <c r="J2294" s="11">
        <v>380000</v>
      </c>
    </row>
    <row r="2295" spans="1:10">
      <c r="A2295" s="20">
        <v>1</v>
      </c>
      <c r="B2295" s="17">
        <v>0</v>
      </c>
      <c r="C2295" s="17">
        <v>1</v>
      </c>
      <c r="D2295" s="11">
        <v>2</v>
      </c>
      <c r="E2295" s="11">
        <v>3</v>
      </c>
      <c r="F2295" s="11">
        <v>36100</v>
      </c>
      <c r="G2295" s="11">
        <v>2</v>
      </c>
      <c r="H2295" s="11">
        <v>36100</v>
      </c>
      <c r="I2295" s="11">
        <v>130</v>
      </c>
      <c r="J2295" s="11">
        <v>350000</v>
      </c>
    </row>
    <row r="2296" spans="1:10">
      <c r="A2296" s="20">
        <v>0</v>
      </c>
      <c r="B2296" s="17">
        <v>0</v>
      </c>
      <c r="C2296" s="17">
        <v>1</v>
      </c>
      <c r="D2296" s="11">
        <v>4</v>
      </c>
      <c r="E2296" s="11">
        <v>7</v>
      </c>
      <c r="F2296" s="11">
        <v>82000</v>
      </c>
      <c r="G2296" s="11">
        <v>2</v>
      </c>
      <c r="H2296" s="11">
        <v>82000</v>
      </c>
      <c r="I2296" s="11">
        <v>40</v>
      </c>
      <c r="J2296" s="11">
        <v>375000</v>
      </c>
    </row>
    <row r="2297" spans="1:10">
      <c r="A2297" s="20">
        <v>0</v>
      </c>
      <c r="B2297" s="17">
        <v>0</v>
      </c>
      <c r="C2297" s="17">
        <v>1</v>
      </c>
      <c r="D2297" s="11">
        <v>3</v>
      </c>
      <c r="E2297" s="11">
        <v>6</v>
      </c>
      <c r="F2297" s="11">
        <v>66000</v>
      </c>
      <c r="G2297" s="11">
        <v>2</v>
      </c>
      <c r="H2297" s="11">
        <v>66000</v>
      </c>
      <c r="I2297" s="11">
        <v>200</v>
      </c>
      <c r="J2297" s="11">
        <v>145000</v>
      </c>
    </row>
    <row r="2298" spans="1:10">
      <c r="A2298" s="20">
        <v>1</v>
      </c>
      <c r="B2298" s="17">
        <v>0</v>
      </c>
      <c r="C2298" s="17">
        <v>0</v>
      </c>
      <c r="D2298" s="11">
        <v>3</v>
      </c>
      <c r="E2298" s="11">
        <v>5</v>
      </c>
      <c r="F2298" s="11">
        <v>51050</v>
      </c>
      <c r="G2298" s="11">
        <v>4</v>
      </c>
      <c r="H2298" s="11">
        <v>51050</v>
      </c>
      <c r="I2298" s="11">
        <v>80</v>
      </c>
      <c r="J2298" s="11">
        <v>35000</v>
      </c>
    </row>
    <row r="2299" spans="1:10">
      <c r="A2299" s="20">
        <v>1</v>
      </c>
      <c r="B2299" s="17">
        <v>0</v>
      </c>
      <c r="C2299" s="17">
        <v>1</v>
      </c>
      <c r="D2299" s="11">
        <v>3</v>
      </c>
      <c r="E2299" s="11">
        <v>9</v>
      </c>
      <c r="F2299" s="11">
        <v>203000</v>
      </c>
      <c r="G2299" s="11">
        <v>2</v>
      </c>
      <c r="H2299" s="11">
        <v>203000</v>
      </c>
      <c r="I2299" s="11">
        <v>130</v>
      </c>
      <c r="J2299" s="11">
        <v>475000</v>
      </c>
    </row>
    <row r="2300" spans="1:10">
      <c r="A2300" s="20">
        <v>0</v>
      </c>
      <c r="B2300" s="17">
        <v>0</v>
      </c>
      <c r="C2300" s="17">
        <v>1</v>
      </c>
      <c r="D2300" s="11">
        <v>3</v>
      </c>
      <c r="E2300" s="11">
        <v>4</v>
      </c>
      <c r="F2300" s="11">
        <v>5730</v>
      </c>
      <c r="G2300" s="11">
        <v>4</v>
      </c>
      <c r="H2300" s="11">
        <v>25290</v>
      </c>
      <c r="I2300" s="11">
        <v>110</v>
      </c>
      <c r="J2300" s="11">
        <v>50000</v>
      </c>
    </row>
    <row r="2301" spans="1:10">
      <c r="A2301" s="20">
        <v>0</v>
      </c>
      <c r="B2301" s="17">
        <v>0</v>
      </c>
      <c r="C2301" s="17">
        <v>1</v>
      </c>
      <c r="D2301" s="11">
        <v>4</v>
      </c>
      <c r="E2301" s="11">
        <v>7</v>
      </c>
      <c r="F2301" s="11">
        <v>161000</v>
      </c>
      <c r="G2301" s="11">
        <v>4</v>
      </c>
      <c r="H2301" s="11">
        <v>235100</v>
      </c>
      <c r="I2301" s="11">
        <v>250</v>
      </c>
      <c r="J2301" s="11">
        <v>232000</v>
      </c>
    </row>
    <row r="2302" spans="1:10">
      <c r="A2302" s="20">
        <v>0</v>
      </c>
      <c r="B2302" s="17">
        <v>1</v>
      </c>
      <c r="C2302" s="17">
        <v>1</v>
      </c>
      <c r="D2302" s="11">
        <v>4</v>
      </c>
      <c r="E2302" s="11">
        <v>6</v>
      </c>
      <c r="F2302" s="11">
        <v>272100</v>
      </c>
      <c r="G2302" s="11">
        <v>4</v>
      </c>
      <c r="H2302" s="11">
        <v>272100</v>
      </c>
      <c r="I2302" s="11">
        <v>220</v>
      </c>
      <c r="J2302" s="11">
        <v>300000</v>
      </c>
    </row>
    <row r="2303" spans="1:10">
      <c r="A2303" s="20">
        <v>0</v>
      </c>
      <c r="B2303" s="17">
        <v>0</v>
      </c>
      <c r="C2303" s="17">
        <v>1</v>
      </c>
      <c r="D2303" s="11">
        <v>3</v>
      </c>
      <c r="E2303" s="11">
        <v>12</v>
      </c>
      <c r="F2303" s="11">
        <v>316300</v>
      </c>
      <c r="G2303" s="11">
        <v>5</v>
      </c>
      <c r="H2303" s="11">
        <v>316300</v>
      </c>
      <c r="I2303" s="11">
        <v>80</v>
      </c>
      <c r="J2303" s="11">
        <v>480000</v>
      </c>
    </row>
    <row r="2304" spans="1:10">
      <c r="A2304" s="20">
        <v>1</v>
      </c>
      <c r="B2304" s="17">
        <v>0</v>
      </c>
      <c r="C2304" s="17">
        <v>1</v>
      </c>
      <c r="D2304" s="11">
        <v>3</v>
      </c>
      <c r="E2304" s="11">
        <v>5</v>
      </c>
      <c r="F2304" s="11">
        <v>64200</v>
      </c>
      <c r="G2304" s="11">
        <v>5</v>
      </c>
      <c r="H2304" s="11">
        <v>64200</v>
      </c>
      <c r="I2304" s="11">
        <v>100</v>
      </c>
      <c r="J2304" s="11">
        <v>350000</v>
      </c>
    </row>
    <row r="2305" spans="1:10">
      <c r="A2305" s="20">
        <v>1</v>
      </c>
      <c r="B2305" s="17">
        <v>0</v>
      </c>
      <c r="C2305" s="17">
        <v>1</v>
      </c>
      <c r="D2305" s="11">
        <v>3</v>
      </c>
      <c r="E2305" s="11">
        <v>6</v>
      </c>
      <c r="F2305" s="11">
        <v>47900</v>
      </c>
      <c r="G2305" s="11">
        <v>4</v>
      </c>
      <c r="H2305" s="11">
        <v>47900</v>
      </c>
      <c r="I2305" s="11">
        <v>270</v>
      </c>
      <c r="J2305" s="11">
        <v>214000</v>
      </c>
    </row>
    <row r="2306" spans="1:10">
      <c r="A2306" s="20">
        <v>1</v>
      </c>
      <c r="B2306" s="17">
        <v>0</v>
      </c>
      <c r="C2306" s="17">
        <v>1</v>
      </c>
      <c r="D2306" s="11">
        <v>4</v>
      </c>
      <c r="E2306" s="11">
        <v>8</v>
      </c>
      <c r="F2306" s="11">
        <v>329100</v>
      </c>
      <c r="G2306" s="11">
        <v>5</v>
      </c>
      <c r="H2306" s="11">
        <v>329100</v>
      </c>
      <c r="I2306" s="11">
        <v>350</v>
      </c>
      <c r="J2306" s="11">
        <v>475000</v>
      </c>
    </row>
    <row r="2307" spans="1:10">
      <c r="A2307" s="20">
        <v>1</v>
      </c>
      <c r="B2307" s="17">
        <v>0</v>
      </c>
      <c r="C2307" s="17">
        <v>1</v>
      </c>
      <c r="D2307" s="11">
        <v>2</v>
      </c>
      <c r="E2307" s="11">
        <v>4</v>
      </c>
      <c r="F2307" s="11">
        <v>21800</v>
      </c>
      <c r="G2307" s="11">
        <v>2</v>
      </c>
      <c r="H2307" s="11">
        <v>39800</v>
      </c>
      <c r="I2307" s="11">
        <v>170</v>
      </c>
      <c r="J2307" s="11">
        <v>100000</v>
      </c>
    </row>
    <row r="2308" spans="1:10">
      <c r="A2308" s="20">
        <v>0</v>
      </c>
      <c r="B2308" s="17">
        <v>1</v>
      </c>
      <c r="C2308" s="17">
        <v>1</v>
      </c>
      <c r="D2308" s="11">
        <v>4</v>
      </c>
      <c r="E2308" s="11">
        <v>8</v>
      </c>
      <c r="F2308" s="11">
        <v>193800</v>
      </c>
      <c r="G2308" s="11">
        <v>2</v>
      </c>
      <c r="H2308" s="11">
        <v>193800</v>
      </c>
      <c r="I2308" s="11">
        <v>110</v>
      </c>
      <c r="J2308" s="11">
        <v>450000</v>
      </c>
    </row>
    <row r="2309" spans="1:10">
      <c r="A2309" s="20">
        <v>0</v>
      </c>
      <c r="B2309" s="17">
        <v>0</v>
      </c>
      <c r="C2309" s="17">
        <v>1</v>
      </c>
      <c r="D2309" s="11">
        <v>3</v>
      </c>
      <c r="E2309" s="11">
        <v>5</v>
      </c>
      <c r="F2309" s="11">
        <v>63400</v>
      </c>
      <c r="G2309" s="11">
        <v>3</v>
      </c>
      <c r="H2309" s="11">
        <v>63400</v>
      </c>
      <c r="I2309" s="11">
        <v>140</v>
      </c>
      <c r="J2309" s="11">
        <v>285000</v>
      </c>
    </row>
    <row r="2310" spans="1:10">
      <c r="A2310" s="20">
        <v>1</v>
      </c>
      <c r="B2310" s="17">
        <v>0</v>
      </c>
      <c r="C2310" s="17">
        <v>0</v>
      </c>
      <c r="D2310" s="11">
        <v>3</v>
      </c>
      <c r="E2310" s="11">
        <v>6</v>
      </c>
      <c r="F2310" s="11">
        <v>22050</v>
      </c>
      <c r="G2310" s="11">
        <v>5</v>
      </c>
      <c r="H2310" s="11">
        <v>22050</v>
      </c>
      <c r="I2310" s="11">
        <v>140</v>
      </c>
      <c r="J2310" s="11">
        <v>70000</v>
      </c>
    </row>
    <row r="2311" spans="1:10">
      <c r="A2311" s="20">
        <v>1</v>
      </c>
      <c r="B2311" s="17">
        <v>0</v>
      </c>
      <c r="C2311" s="17">
        <v>1</v>
      </c>
      <c r="D2311" s="11">
        <v>3</v>
      </c>
      <c r="E2311" s="11">
        <v>4</v>
      </c>
      <c r="F2311" s="11">
        <v>81700</v>
      </c>
      <c r="G2311" s="11">
        <v>4</v>
      </c>
      <c r="H2311" s="11">
        <v>81700</v>
      </c>
      <c r="I2311" s="11">
        <v>150</v>
      </c>
      <c r="J2311" s="11">
        <v>150000</v>
      </c>
    </row>
    <row r="2312" spans="1:10">
      <c r="A2312" s="20">
        <v>0</v>
      </c>
      <c r="B2312" s="17">
        <v>0</v>
      </c>
      <c r="C2312" s="17">
        <v>0</v>
      </c>
      <c r="D2312" s="11">
        <v>2</v>
      </c>
      <c r="E2312" s="11">
        <v>4</v>
      </c>
      <c r="F2312" s="11">
        <v>53600</v>
      </c>
      <c r="G2312" s="11">
        <v>3</v>
      </c>
      <c r="H2312" s="11">
        <v>53600</v>
      </c>
      <c r="I2312" s="11">
        <v>150</v>
      </c>
      <c r="J2312" s="11">
        <v>35000</v>
      </c>
    </row>
    <row r="2313" spans="1:10">
      <c r="A2313" s="20">
        <v>1</v>
      </c>
      <c r="B2313" s="17">
        <v>0</v>
      </c>
      <c r="C2313" s="17">
        <v>1</v>
      </c>
      <c r="D2313" s="11">
        <v>4</v>
      </c>
      <c r="E2313" s="11">
        <v>7</v>
      </c>
      <c r="F2313" s="11">
        <v>93500</v>
      </c>
      <c r="G2313" s="11">
        <v>5</v>
      </c>
      <c r="H2313" s="11">
        <v>93500</v>
      </c>
      <c r="I2313" s="11">
        <v>460</v>
      </c>
      <c r="J2313" s="11">
        <v>75000</v>
      </c>
    </row>
    <row r="2314" spans="1:10">
      <c r="A2314" s="20">
        <v>0</v>
      </c>
      <c r="B2314" s="17">
        <v>0</v>
      </c>
      <c r="C2314" s="17">
        <v>1</v>
      </c>
      <c r="D2314" s="11">
        <v>2</v>
      </c>
      <c r="E2314" s="11">
        <v>4</v>
      </c>
      <c r="F2314" s="11">
        <v>160700</v>
      </c>
      <c r="G2314" s="11">
        <v>3</v>
      </c>
      <c r="H2314" s="11">
        <v>160700</v>
      </c>
      <c r="I2314" s="11">
        <v>80</v>
      </c>
      <c r="J2314" s="11">
        <v>235000</v>
      </c>
    </row>
    <row r="2315" spans="1:10">
      <c r="A2315" s="20">
        <v>1</v>
      </c>
      <c r="B2315" s="17">
        <v>0</v>
      </c>
      <c r="C2315" s="17">
        <v>1</v>
      </c>
      <c r="D2315" s="11">
        <v>4</v>
      </c>
      <c r="E2315" s="11">
        <v>16</v>
      </c>
      <c r="F2315" s="11">
        <v>93920</v>
      </c>
      <c r="G2315" s="11">
        <v>2</v>
      </c>
      <c r="H2315" s="11">
        <v>93920</v>
      </c>
      <c r="I2315" s="11">
        <v>90</v>
      </c>
      <c r="J2315" s="11">
        <v>1098000</v>
      </c>
    </row>
    <row r="2316" spans="1:10">
      <c r="A2316" s="20">
        <v>1</v>
      </c>
      <c r="B2316" s="17">
        <v>0</v>
      </c>
      <c r="C2316" s="17">
        <v>1</v>
      </c>
      <c r="D2316" s="11">
        <v>4</v>
      </c>
      <c r="E2316" s="11">
        <v>6</v>
      </c>
      <c r="F2316" s="11">
        <v>41900</v>
      </c>
      <c r="G2316" s="11">
        <v>5</v>
      </c>
      <c r="H2316" s="11">
        <v>77900</v>
      </c>
      <c r="I2316" s="11">
        <v>60</v>
      </c>
      <c r="J2316" s="11">
        <v>295000</v>
      </c>
    </row>
    <row r="2317" spans="1:10">
      <c r="A2317" s="20">
        <v>0</v>
      </c>
      <c r="B2317" s="17">
        <v>0</v>
      </c>
      <c r="C2317" s="17">
        <v>1</v>
      </c>
      <c r="D2317" s="11">
        <v>3</v>
      </c>
      <c r="E2317" s="11">
        <v>6</v>
      </c>
      <c r="F2317" s="11">
        <v>101700</v>
      </c>
      <c r="G2317" s="11">
        <v>2</v>
      </c>
      <c r="H2317" s="11">
        <v>101700</v>
      </c>
      <c r="I2317" s="11">
        <v>30</v>
      </c>
      <c r="J2317" s="11">
        <v>230000</v>
      </c>
    </row>
    <row r="2318" spans="1:10">
      <c r="A2318" s="20">
        <v>0</v>
      </c>
      <c r="B2318" s="17">
        <v>0</v>
      </c>
      <c r="C2318" s="17">
        <v>1</v>
      </c>
      <c r="D2318" s="11">
        <v>4</v>
      </c>
      <c r="E2318" s="11">
        <v>7</v>
      </c>
      <c r="F2318" s="11">
        <v>117500</v>
      </c>
      <c r="G2318" s="11">
        <v>3</v>
      </c>
      <c r="H2318" s="11">
        <v>117500</v>
      </c>
      <c r="I2318" s="11">
        <v>80</v>
      </c>
      <c r="J2318" s="11">
        <v>425000</v>
      </c>
    </row>
    <row r="2319" spans="1:10">
      <c r="A2319" s="20">
        <v>0</v>
      </c>
      <c r="B2319" s="17">
        <v>0</v>
      </c>
      <c r="C2319" s="17">
        <v>1</v>
      </c>
      <c r="D2319" s="11">
        <v>3</v>
      </c>
      <c r="E2319" s="11">
        <v>4</v>
      </c>
      <c r="F2319" s="11">
        <v>41000</v>
      </c>
      <c r="G2319" s="11">
        <v>2</v>
      </c>
      <c r="H2319" s="11">
        <v>41000</v>
      </c>
      <c r="I2319" s="11">
        <v>100</v>
      </c>
      <c r="J2319" s="11">
        <v>100000</v>
      </c>
    </row>
    <row r="2320" spans="1:10">
      <c r="A2320" s="20">
        <v>0</v>
      </c>
      <c r="B2320" s="17">
        <v>0</v>
      </c>
      <c r="C2320" s="17">
        <v>1</v>
      </c>
      <c r="D2320" s="11">
        <v>3</v>
      </c>
      <c r="E2320" s="11">
        <v>8</v>
      </c>
      <c r="F2320" s="11">
        <v>138000</v>
      </c>
      <c r="G2320" s="11">
        <v>2</v>
      </c>
      <c r="H2320" s="11">
        <v>138000</v>
      </c>
      <c r="I2320" s="11">
        <v>90</v>
      </c>
      <c r="J2320" s="11">
        <v>315000</v>
      </c>
    </row>
    <row r="2321" spans="1:10">
      <c r="A2321" s="20">
        <v>0</v>
      </c>
      <c r="B2321" s="17">
        <v>0</v>
      </c>
      <c r="C2321" s="17">
        <v>1</v>
      </c>
      <c r="D2321" s="11">
        <v>4</v>
      </c>
      <c r="E2321" s="11">
        <v>7</v>
      </c>
      <c r="F2321" s="11">
        <v>94400</v>
      </c>
      <c r="G2321" s="11">
        <v>6</v>
      </c>
      <c r="H2321" s="11">
        <v>94400</v>
      </c>
      <c r="I2321" s="11">
        <v>230</v>
      </c>
      <c r="J2321" s="11">
        <v>1500</v>
      </c>
    </row>
    <row r="2322" spans="1:10">
      <c r="A2322" s="20">
        <v>0</v>
      </c>
      <c r="B2322" s="17">
        <v>0</v>
      </c>
      <c r="C2322" s="17">
        <v>1</v>
      </c>
      <c r="D2322" s="11">
        <v>3</v>
      </c>
      <c r="E2322" s="11">
        <v>10</v>
      </c>
      <c r="F2322" s="11">
        <v>72500</v>
      </c>
      <c r="G2322" s="11">
        <v>4</v>
      </c>
      <c r="H2322" s="11">
        <v>82500</v>
      </c>
      <c r="I2322" s="11">
        <v>180</v>
      </c>
      <c r="J2322" s="11">
        <v>182000</v>
      </c>
    </row>
    <row r="2323" spans="1:10">
      <c r="A2323" s="20">
        <v>1</v>
      </c>
      <c r="B2323" s="17">
        <v>0</v>
      </c>
      <c r="C2323" s="17">
        <v>1</v>
      </c>
      <c r="D2323" s="11">
        <v>2</v>
      </c>
      <c r="E2323" s="11">
        <v>3</v>
      </c>
      <c r="F2323" s="11">
        <v>104000</v>
      </c>
      <c r="G2323" s="11">
        <v>2</v>
      </c>
      <c r="H2323" s="11">
        <v>104000</v>
      </c>
      <c r="I2323" s="11">
        <v>100</v>
      </c>
      <c r="J2323" s="11">
        <v>200000</v>
      </c>
    </row>
    <row r="2324" spans="1:10">
      <c r="A2324" s="20">
        <v>0</v>
      </c>
      <c r="B2324" s="17">
        <v>0</v>
      </c>
      <c r="C2324" s="17">
        <v>1</v>
      </c>
      <c r="D2324" s="11">
        <v>3</v>
      </c>
      <c r="E2324" s="11">
        <v>10</v>
      </c>
      <c r="F2324" s="11">
        <v>143400</v>
      </c>
      <c r="G2324" s="11">
        <v>2</v>
      </c>
      <c r="H2324" s="11">
        <v>143400</v>
      </c>
      <c r="I2324" s="11">
        <v>190</v>
      </c>
      <c r="J2324" s="11">
        <v>375000</v>
      </c>
    </row>
    <row r="2325" spans="1:10">
      <c r="A2325" s="20">
        <v>0</v>
      </c>
      <c r="B2325" s="17">
        <v>0</v>
      </c>
      <c r="C2325" s="17">
        <v>1</v>
      </c>
      <c r="D2325" s="11">
        <v>4</v>
      </c>
      <c r="E2325" s="11">
        <v>9</v>
      </c>
      <c r="F2325" s="11">
        <v>73400</v>
      </c>
      <c r="G2325" s="11">
        <v>3</v>
      </c>
      <c r="H2325" s="11">
        <v>128900</v>
      </c>
      <c r="I2325" s="11">
        <v>90</v>
      </c>
      <c r="J2325" s="11">
        <v>325000</v>
      </c>
    </row>
    <row r="2326" spans="1:10">
      <c r="A2326" s="20">
        <v>1</v>
      </c>
      <c r="B2326" s="17">
        <v>0</v>
      </c>
      <c r="C2326" s="17">
        <v>1</v>
      </c>
      <c r="D2326" s="11">
        <v>2</v>
      </c>
      <c r="E2326" s="11">
        <v>3</v>
      </c>
      <c r="F2326" s="11">
        <v>81000</v>
      </c>
      <c r="G2326" s="11">
        <v>6</v>
      </c>
      <c r="H2326" s="11">
        <v>81000</v>
      </c>
      <c r="I2326" s="11">
        <v>80</v>
      </c>
      <c r="J2326" s="11">
        <v>270000</v>
      </c>
    </row>
    <row r="2327" spans="1:10">
      <c r="A2327" s="20">
        <v>0</v>
      </c>
      <c r="B2327" s="17">
        <v>0</v>
      </c>
      <c r="C2327" s="17">
        <v>1</v>
      </c>
      <c r="D2327" s="11">
        <v>2</v>
      </c>
      <c r="E2327" s="11">
        <v>5</v>
      </c>
      <c r="F2327" s="11">
        <v>101200</v>
      </c>
      <c r="G2327" s="11">
        <v>4</v>
      </c>
      <c r="H2327" s="11">
        <v>101200</v>
      </c>
      <c r="I2327" s="11">
        <v>150</v>
      </c>
      <c r="J2327" s="11">
        <v>208000</v>
      </c>
    </row>
    <row r="2328" spans="1:10">
      <c r="A2328" s="20">
        <v>0</v>
      </c>
      <c r="B2328" s="17">
        <v>0</v>
      </c>
      <c r="C2328" s="17">
        <v>0</v>
      </c>
      <c r="D2328" s="11">
        <v>2</v>
      </c>
      <c r="E2328" s="11">
        <v>3</v>
      </c>
      <c r="F2328" s="11">
        <v>63120</v>
      </c>
      <c r="G2328" s="11">
        <v>5</v>
      </c>
      <c r="H2328" s="11">
        <v>63120</v>
      </c>
      <c r="I2328" s="11">
        <v>90</v>
      </c>
      <c r="J2328" s="11">
        <v>50000</v>
      </c>
    </row>
    <row r="2329" spans="1:10">
      <c r="A2329" s="20">
        <v>0</v>
      </c>
      <c r="B2329" s="17">
        <v>0</v>
      </c>
      <c r="C2329" s="17">
        <v>1</v>
      </c>
      <c r="D2329" s="11">
        <v>3</v>
      </c>
      <c r="E2329" s="11">
        <v>5</v>
      </c>
      <c r="F2329" s="11">
        <v>103400</v>
      </c>
      <c r="G2329" s="11">
        <v>2</v>
      </c>
      <c r="H2329" s="11">
        <v>103400</v>
      </c>
      <c r="I2329" s="11">
        <v>120</v>
      </c>
      <c r="J2329" s="11">
        <v>450000</v>
      </c>
    </row>
    <row r="2330" spans="1:10">
      <c r="A2330" s="20">
        <v>1</v>
      </c>
      <c r="B2330" s="17">
        <v>0</v>
      </c>
      <c r="C2330" s="17">
        <v>1</v>
      </c>
      <c r="D2330" s="11">
        <v>4</v>
      </c>
      <c r="E2330" s="11">
        <v>11</v>
      </c>
      <c r="F2330" s="11">
        <v>133500</v>
      </c>
      <c r="G2330" s="11">
        <v>2</v>
      </c>
      <c r="H2330" s="11">
        <v>133500</v>
      </c>
      <c r="I2330" s="11">
        <v>210</v>
      </c>
      <c r="J2330" s="11">
        <v>450000</v>
      </c>
    </row>
    <row r="2331" spans="1:10">
      <c r="A2331" s="20">
        <v>0</v>
      </c>
      <c r="B2331" s="17">
        <v>0</v>
      </c>
      <c r="C2331" s="17">
        <v>1</v>
      </c>
      <c r="D2331" s="11">
        <v>4</v>
      </c>
      <c r="E2331" s="11">
        <v>5</v>
      </c>
      <c r="F2331" s="11">
        <v>170700</v>
      </c>
      <c r="G2331" s="11">
        <v>8</v>
      </c>
      <c r="H2331" s="11">
        <v>170700</v>
      </c>
      <c r="I2331" s="11">
        <v>120</v>
      </c>
      <c r="J2331" s="11">
        <v>60000</v>
      </c>
    </row>
    <row r="2332" spans="1:10">
      <c r="A2332" s="20">
        <v>1</v>
      </c>
      <c r="B2332" s="17">
        <v>0</v>
      </c>
      <c r="C2332" s="17">
        <v>1</v>
      </c>
      <c r="D2332" s="11">
        <v>4</v>
      </c>
      <c r="E2332" s="11">
        <v>6</v>
      </c>
      <c r="F2332" s="11">
        <v>236400</v>
      </c>
      <c r="G2332" s="11">
        <v>4</v>
      </c>
      <c r="H2332" s="11">
        <v>236400</v>
      </c>
      <c r="I2332" s="11">
        <v>250</v>
      </c>
      <c r="J2332" s="11">
        <v>400000</v>
      </c>
    </row>
    <row r="2333" spans="1:10">
      <c r="A2333" s="20">
        <v>0</v>
      </c>
      <c r="B2333" s="17">
        <v>0</v>
      </c>
      <c r="C2333" s="17">
        <v>1</v>
      </c>
      <c r="D2333" s="11">
        <v>4</v>
      </c>
      <c r="E2333" s="11">
        <v>6</v>
      </c>
      <c r="F2333" s="11">
        <v>182000</v>
      </c>
      <c r="G2333" s="11">
        <v>2</v>
      </c>
      <c r="H2333" s="11">
        <v>182000</v>
      </c>
      <c r="I2333" s="11">
        <v>150</v>
      </c>
      <c r="J2333" s="11">
        <v>550000</v>
      </c>
    </row>
    <row r="2334" spans="1:10">
      <c r="A2334" s="20">
        <v>0</v>
      </c>
      <c r="B2334" s="17">
        <v>0</v>
      </c>
      <c r="C2334" s="17">
        <v>1</v>
      </c>
      <c r="D2334" s="11">
        <v>3</v>
      </c>
      <c r="E2334" s="11">
        <v>5</v>
      </c>
      <c r="F2334" s="11">
        <v>7600</v>
      </c>
      <c r="G2334" s="11">
        <v>2</v>
      </c>
      <c r="H2334" s="11">
        <v>7600</v>
      </c>
      <c r="I2334" s="11">
        <v>200</v>
      </c>
      <c r="J2334" s="11">
        <v>200000</v>
      </c>
    </row>
    <row r="2335" spans="1:10">
      <c r="A2335" s="20">
        <v>0</v>
      </c>
      <c r="B2335" s="17">
        <v>0</v>
      </c>
      <c r="C2335" s="17">
        <v>1</v>
      </c>
      <c r="D2335" s="11">
        <v>2</v>
      </c>
      <c r="E2335" s="11">
        <v>4</v>
      </c>
      <c r="F2335" s="11">
        <v>114700</v>
      </c>
      <c r="G2335" s="11">
        <v>3</v>
      </c>
      <c r="H2335" s="11">
        <v>114700</v>
      </c>
      <c r="I2335" s="11">
        <v>180</v>
      </c>
      <c r="J2335" s="11">
        <v>56000</v>
      </c>
    </row>
    <row r="2336" spans="1:10">
      <c r="A2336" s="20">
        <v>1</v>
      </c>
      <c r="B2336" s="17">
        <v>0</v>
      </c>
      <c r="C2336" s="17">
        <v>1</v>
      </c>
      <c r="D2336" s="11">
        <v>3</v>
      </c>
      <c r="E2336" s="11">
        <v>6</v>
      </c>
      <c r="F2336" s="11">
        <v>206400</v>
      </c>
      <c r="G2336" s="11">
        <v>3</v>
      </c>
      <c r="H2336" s="11">
        <v>231000</v>
      </c>
      <c r="I2336" s="11">
        <v>220</v>
      </c>
      <c r="J2336" s="11">
        <v>300</v>
      </c>
    </row>
    <row r="2337" spans="1:10">
      <c r="A2337" s="20">
        <v>1</v>
      </c>
      <c r="B2337" s="17">
        <v>0</v>
      </c>
      <c r="C2337" s="17">
        <v>1</v>
      </c>
      <c r="D2337" s="11">
        <v>3</v>
      </c>
      <c r="E2337" s="11">
        <v>8</v>
      </c>
      <c r="F2337" s="11">
        <v>221000</v>
      </c>
      <c r="G2337" s="11">
        <v>2</v>
      </c>
      <c r="H2337" s="11">
        <v>221000</v>
      </c>
      <c r="I2337" s="11">
        <v>150</v>
      </c>
      <c r="J2337" s="11">
        <v>400000</v>
      </c>
    </row>
    <row r="2338" spans="1:10">
      <c r="A2338" s="20">
        <v>0</v>
      </c>
      <c r="B2338" s="17">
        <v>0</v>
      </c>
      <c r="C2338" s="17">
        <v>0</v>
      </c>
      <c r="D2338" s="11">
        <v>3</v>
      </c>
      <c r="E2338" s="11">
        <v>5</v>
      </c>
      <c r="F2338" s="11">
        <v>32600</v>
      </c>
      <c r="G2338" s="11">
        <v>4</v>
      </c>
      <c r="H2338" s="11">
        <v>32600</v>
      </c>
      <c r="I2338" s="11">
        <v>140</v>
      </c>
      <c r="J2338" s="11">
        <v>40000</v>
      </c>
    </row>
    <row r="2339" spans="1:10">
      <c r="A2339" s="20">
        <v>0</v>
      </c>
      <c r="B2339" s="17">
        <v>0</v>
      </c>
      <c r="C2339" s="17">
        <v>1</v>
      </c>
      <c r="D2339" s="11">
        <v>4</v>
      </c>
      <c r="E2339" s="11">
        <v>5</v>
      </c>
      <c r="F2339" s="11">
        <v>53900</v>
      </c>
      <c r="G2339" s="11">
        <v>5</v>
      </c>
      <c r="H2339" s="11">
        <v>53900</v>
      </c>
      <c r="I2339" s="11">
        <v>130</v>
      </c>
      <c r="J2339" s="11">
        <v>140000</v>
      </c>
    </row>
    <row r="2340" spans="1:10">
      <c r="A2340" s="20">
        <v>0</v>
      </c>
      <c r="B2340" s="17">
        <v>0</v>
      </c>
      <c r="C2340" s="17">
        <v>1</v>
      </c>
      <c r="D2340" s="11">
        <v>3</v>
      </c>
      <c r="E2340" s="11">
        <v>4</v>
      </c>
      <c r="F2340" s="11">
        <v>18000</v>
      </c>
      <c r="G2340" s="11">
        <v>6</v>
      </c>
      <c r="H2340" s="11">
        <v>18000</v>
      </c>
      <c r="I2340" s="11">
        <v>200</v>
      </c>
      <c r="J2340" s="11">
        <v>125000</v>
      </c>
    </row>
    <row r="2341" spans="1:10">
      <c r="A2341" s="20">
        <v>0</v>
      </c>
      <c r="B2341" s="17">
        <v>0</v>
      </c>
      <c r="C2341" s="17">
        <v>0</v>
      </c>
      <c r="D2341" s="11">
        <v>2</v>
      </c>
      <c r="E2341" s="11">
        <v>3</v>
      </c>
      <c r="F2341" s="11">
        <v>53200</v>
      </c>
      <c r="G2341" s="11">
        <v>6</v>
      </c>
      <c r="H2341" s="11">
        <v>53200</v>
      </c>
      <c r="I2341" s="11">
        <v>80</v>
      </c>
      <c r="J2341" s="11">
        <v>25000</v>
      </c>
    </row>
    <row r="2342" spans="1:10">
      <c r="A2342" s="20">
        <v>0</v>
      </c>
      <c r="B2342" s="17">
        <v>0</v>
      </c>
      <c r="C2342" s="17">
        <v>1</v>
      </c>
      <c r="D2342" s="11">
        <v>3</v>
      </c>
      <c r="E2342" s="11">
        <v>5</v>
      </c>
      <c r="F2342" s="11">
        <v>93100</v>
      </c>
      <c r="G2342" s="11">
        <v>2</v>
      </c>
      <c r="H2342" s="11">
        <v>93100</v>
      </c>
      <c r="I2342" s="11">
        <v>200</v>
      </c>
      <c r="J2342" s="11">
        <v>3500</v>
      </c>
    </row>
    <row r="2343" spans="1:10">
      <c r="A2343" s="20">
        <v>0</v>
      </c>
      <c r="B2343" s="17">
        <v>0</v>
      </c>
      <c r="C2343" s="17">
        <v>1</v>
      </c>
      <c r="D2343" s="11">
        <v>2</v>
      </c>
      <c r="E2343" s="11">
        <v>4</v>
      </c>
      <c r="F2343" s="11">
        <v>132400</v>
      </c>
      <c r="G2343" s="11">
        <v>2</v>
      </c>
      <c r="H2343" s="11">
        <v>132400</v>
      </c>
      <c r="I2343" s="11">
        <v>120</v>
      </c>
      <c r="J2343" s="11">
        <v>350000</v>
      </c>
    </row>
    <row r="2344" spans="1:10">
      <c r="A2344" s="20">
        <v>0</v>
      </c>
      <c r="B2344" s="17">
        <v>0</v>
      </c>
      <c r="C2344" s="17">
        <v>1</v>
      </c>
      <c r="D2344" s="11">
        <v>2</v>
      </c>
      <c r="E2344" s="11">
        <v>4</v>
      </c>
      <c r="F2344" s="11">
        <v>121200</v>
      </c>
      <c r="G2344" s="11">
        <v>2</v>
      </c>
      <c r="H2344" s="11">
        <v>121200</v>
      </c>
      <c r="I2344" s="11">
        <v>120</v>
      </c>
      <c r="J2344" s="11">
        <v>240000</v>
      </c>
    </row>
    <row r="2345" spans="1:10">
      <c r="A2345" s="20">
        <v>0</v>
      </c>
      <c r="B2345" s="17">
        <v>0</v>
      </c>
      <c r="C2345" s="17">
        <v>1</v>
      </c>
      <c r="D2345" s="11">
        <v>3</v>
      </c>
      <c r="E2345" s="11">
        <v>5</v>
      </c>
      <c r="F2345" s="11">
        <v>51800</v>
      </c>
      <c r="G2345" s="11">
        <v>4</v>
      </c>
      <c r="H2345" s="11">
        <v>51800</v>
      </c>
      <c r="I2345" s="11">
        <v>250</v>
      </c>
      <c r="J2345" s="11">
        <v>200000</v>
      </c>
    </row>
    <row r="2346" spans="1:10">
      <c r="A2346" s="20">
        <v>0</v>
      </c>
      <c r="B2346" s="17">
        <v>0</v>
      </c>
      <c r="C2346" s="17">
        <v>1</v>
      </c>
      <c r="D2346" s="11">
        <v>4</v>
      </c>
      <c r="E2346" s="11">
        <v>6</v>
      </c>
      <c r="F2346" s="11">
        <v>70000</v>
      </c>
      <c r="G2346" s="11">
        <v>3</v>
      </c>
      <c r="H2346" s="11">
        <v>70000</v>
      </c>
      <c r="I2346" s="11">
        <v>150</v>
      </c>
      <c r="J2346" s="11">
        <v>325000</v>
      </c>
    </row>
    <row r="2347" spans="1:10">
      <c r="A2347" s="20">
        <v>0</v>
      </c>
      <c r="B2347" s="17">
        <v>0</v>
      </c>
      <c r="C2347" s="17">
        <v>1</v>
      </c>
      <c r="D2347" s="11">
        <v>2</v>
      </c>
      <c r="E2347" s="11">
        <v>4</v>
      </c>
      <c r="F2347" s="11">
        <v>43000</v>
      </c>
      <c r="G2347" s="11">
        <v>2</v>
      </c>
      <c r="H2347" s="11">
        <v>43000</v>
      </c>
      <c r="I2347" s="11">
        <v>50</v>
      </c>
      <c r="J2347" s="11">
        <v>261000</v>
      </c>
    </row>
    <row r="2348" spans="1:10">
      <c r="A2348" s="20">
        <v>0</v>
      </c>
      <c r="B2348" s="17">
        <v>0</v>
      </c>
      <c r="C2348" s="17">
        <v>1</v>
      </c>
      <c r="D2348" s="11">
        <v>3</v>
      </c>
      <c r="E2348" s="11">
        <v>6</v>
      </c>
      <c r="F2348" s="11">
        <v>51200</v>
      </c>
      <c r="G2348" s="11">
        <v>2</v>
      </c>
      <c r="H2348" s="11">
        <v>51200</v>
      </c>
      <c r="I2348" s="11">
        <v>230</v>
      </c>
      <c r="J2348" s="11">
        <v>180000</v>
      </c>
    </row>
    <row r="2349" spans="1:10">
      <c r="A2349" s="20">
        <v>1</v>
      </c>
      <c r="B2349" s="17">
        <v>0</v>
      </c>
      <c r="C2349" s="17">
        <v>1</v>
      </c>
      <c r="D2349" s="11">
        <v>3</v>
      </c>
      <c r="E2349" s="11">
        <v>6</v>
      </c>
      <c r="F2349" s="11">
        <v>84320</v>
      </c>
      <c r="G2349" s="11">
        <v>2</v>
      </c>
      <c r="H2349" s="11">
        <v>216420</v>
      </c>
      <c r="I2349" s="11">
        <v>180</v>
      </c>
      <c r="J2349" s="11">
        <v>130000</v>
      </c>
    </row>
    <row r="2350" spans="1:10">
      <c r="A2350" s="20">
        <v>0</v>
      </c>
      <c r="B2350" s="17">
        <v>0</v>
      </c>
      <c r="C2350" s="17">
        <v>1</v>
      </c>
      <c r="D2350" s="11">
        <v>4</v>
      </c>
      <c r="E2350" s="11">
        <v>5</v>
      </c>
      <c r="F2350" s="11">
        <v>11300</v>
      </c>
      <c r="G2350" s="11">
        <v>2</v>
      </c>
      <c r="H2350" s="11">
        <v>11300</v>
      </c>
      <c r="I2350" s="11">
        <v>120</v>
      </c>
      <c r="J2350" s="11">
        <v>50000</v>
      </c>
    </row>
    <row r="2351" spans="1:10">
      <c r="A2351" s="20">
        <v>0</v>
      </c>
      <c r="B2351" s="17">
        <v>0</v>
      </c>
      <c r="C2351" s="17">
        <v>1</v>
      </c>
      <c r="D2351" s="11">
        <v>4</v>
      </c>
      <c r="E2351" s="11">
        <v>7</v>
      </c>
      <c r="F2351" s="11">
        <v>138000</v>
      </c>
      <c r="G2351" s="11">
        <v>5</v>
      </c>
      <c r="H2351" s="11">
        <v>138000</v>
      </c>
      <c r="I2351" s="11">
        <v>140</v>
      </c>
      <c r="J2351" s="11">
        <v>315000</v>
      </c>
    </row>
    <row r="2352" spans="1:10">
      <c r="A2352" s="20">
        <v>0</v>
      </c>
      <c r="B2352" s="17">
        <v>0</v>
      </c>
      <c r="C2352" s="17">
        <v>1</v>
      </c>
      <c r="D2352" s="11">
        <v>4</v>
      </c>
      <c r="E2352" s="11">
        <v>7</v>
      </c>
      <c r="F2352" s="11">
        <v>132000</v>
      </c>
      <c r="G2352" s="11">
        <v>4</v>
      </c>
      <c r="H2352" s="11">
        <v>132000</v>
      </c>
      <c r="I2352" s="11">
        <v>80</v>
      </c>
      <c r="J2352" s="11">
        <v>340000</v>
      </c>
    </row>
    <row r="2353" spans="1:10">
      <c r="A2353" s="20">
        <v>0</v>
      </c>
      <c r="B2353" s="17">
        <v>0</v>
      </c>
      <c r="C2353" s="17">
        <v>1</v>
      </c>
      <c r="D2353" s="11">
        <v>4</v>
      </c>
      <c r="E2353" s="11">
        <v>7</v>
      </c>
      <c r="F2353" s="11">
        <v>134500</v>
      </c>
      <c r="G2353" s="11">
        <v>5</v>
      </c>
      <c r="H2353" s="11">
        <v>134500</v>
      </c>
      <c r="I2353" s="11">
        <v>180</v>
      </c>
      <c r="J2353" s="11">
        <v>360000</v>
      </c>
    </row>
    <row r="2354" spans="1:10">
      <c r="A2354" s="20">
        <v>0</v>
      </c>
      <c r="B2354" s="17">
        <v>0</v>
      </c>
      <c r="C2354" s="17">
        <v>1</v>
      </c>
      <c r="D2354" s="11">
        <v>3</v>
      </c>
      <c r="E2354" s="11">
        <v>6</v>
      </c>
      <c r="F2354" s="11">
        <v>72700</v>
      </c>
      <c r="G2354" s="11">
        <v>3</v>
      </c>
      <c r="H2354" s="11">
        <v>72700</v>
      </c>
      <c r="I2354" s="11">
        <v>120</v>
      </c>
      <c r="J2354" s="11">
        <v>280000</v>
      </c>
    </row>
    <row r="2355" spans="1:10">
      <c r="A2355" s="20">
        <v>0</v>
      </c>
      <c r="B2355" s="17">
        <v>0</v>
      </c>
      <c r="C2355" s="17">
        <v>0</v>
      </c>
      <c r="D2355" s="11">
        <v>2</v>
      </c>
      <c r="E2355" s="11">
        <v>3</v>
      </c>
      <c r="F2355" s="11">
        <v>124820</v>
      </c>
      <c r="G2355" s="11">
        <v>5</v>
      </c>
      <c r="H2355" s="11">
        <v>124820</v>
      </c>
      <c r="I2355" s="11">
        <v>100</v>
      </c>
      <c r="J2355" s="11">
        <v>50000</v>
      </c>
    </row>
    <row r="2356" spans="1:10">
      <c r="A2356" s="20">
        <v>0</v>
      </c>
      <c r="B2356" s="17">
        <v>0</v>
      </c>
      <c r="C2356" s="17">
        <v>1</v>
      </c>
      <c r="D2356" s="11">
        <v>4</v>
      </c>
      <c r="E2356" s="11">
        <v>8</v>
      </c>
      <c r="F2356" s="11">
        <v>194200</v>
      </c>
      <c r="G2356" s="11">
        <v>2</v>
      </c>
      <c r="H2356" s="11">
        <v>194200</v>
      </c>
      <c r="I2356" s="11">
        <v>130</v>
      </c>
      <c r="J2356" s="11">
        <v>292000</v>
      </c>
    </row>
    <row r="2357" spans="1:10">
      <c r="A2357" s="20">
        <v>0</v>
      </c>
      <c r="B2357" s="17">
        <v>0</v>
      </c>
      <c r="C2357" s="17">
        <v>1</v>
      </c>
      <c r="D2357" s="11">
        <v>3</v>
      </c>
      <c r="E2357" s="11">
        <v>6</v>
      </c>
      <c r="F2357" s="11">
        <v>23700</v>
      </c>
      <c r="G2357" s="11">
        <v>2</v>
      </c>
      <c r="H2357" s="11">
        <v>23700</v>
      </c>
      <c r="I2357" s="11">
        <v>200</v>
      </c>
      <c r="J2357" s="11">
        <v>200000</v>
      </c>
    </row>
    <row r="2358" spans="1:10">
      <c r="A2358" s="20">
        <v>0</v>
      </c>
      <c r="B2358" s="17">
        <v>0</v>
      </c>
      <c r="C2358" s="17">
        <v>1</v>
      </c>
      <c r="D2358" s="11">
        <v>4</v>
      </c>
      <c r="E2358" s="11">
        <v>7</v>
      </c>
      <c r="F2358" s="11">
        <v>151000</v>
      </c>
      <c r="G2358" s="11">
        <v>5</v>
      </c>
      <c r="H2358" s="11">
        <v>151000</v>
      </c>
      <c r="I2358" s="11">
        <v>200</v>
      </c>
      <c r="J2358" s="11">
        <v>210000</v>
      </c>
    </row>
    <row r="2359" spans="1:10">
      <c r="A2359" s="20">
        <v>0</v>
      </c>
      <c r="B2359" s="17">
        <v>0</v>
      </c>
      <c r="C2359" s="17">
        <v>1</v>
      </c>
      <c r="D2359" s="11">
        <v>3</v>
      </c>
      <c r="E2359" s="11">
        <v>5</v>
      </c>
      <c r="F2359" s="11">
        <v>69900</v>
      </c>
      <c r="G2359" s="11">
        <v>2</v>
      </c>
      <c r="H2359" s="11">
        <v>149900</v>
      </c>
      <c r="I2359" s="11">
        <v>60</v>
      </c>
      <c r="J2359" s="11">
        <v>180000</v>
      </c>
    </row>
    <row r="2360" spans="1:10">
      <c r="A2360" s="20">
        <v>1</v>
      </c>
      <c r="B2360" s="17">
        <v>0</v>
      </c>
      <c r="C2360" s="17">
        <v>1</v>
      </c>
      <c r="D2360" s="11">
        <v>1</v>
      </c>
      <c r="E2360" s="11">
        <v>5</v>
      </c>
      <c r="F2360" s="11">
        <v>120200</v>
      </c>
      <c r="G2360" s="11">
        <v>2</v>
      </c>
      <c r="H2360" s="11">
        <v>120200</v>
      </c>
      <c r="I2360" s="11">
        <v>100</v>
      </c>
      <c r="J2360" s="11">
        <v>43000</v>
      </c>
    </row>
    <row r="2361" spans="1:10">
      <c r="A2361" s="20">
        <v>0</v>
      </c>
      <c r="B2361" s="17">
        <v>0</v>
      </c>
      <c r="C2361" s="17">
        <v>1</v>
      </c>
      <c r="D2361" s="11">
        <v>3</v>
      </c>
      <c r="E2361" s="11">
        <v>6</v>
      </c>
      <c r="F2361" s="11">
        <v>264600</v>
      </c>
      <c r="G2361" s="11">
        <v>2</v>
      </c>
      <c r="H2361" s="11">
        <v>264600</v>
      </c>
      <c r="I2361" s="11">
        <v>270</v>
      </c>
      <c r="J2361" s="11">
        <v>800000</v>
      </c>
    </row>
    <row r="2362" spans="1:10">
      <c r="A2362" s="20">
        <v>0</v>
      </c>
      <c r="B2362" s="17">
        <v>0</v>
      </c>
      <c r="C2362" s="17">
        <v>1</v>
      </c>
      <c r="D2362" s="11">
        <v>3</v>
      </c>
      <c r="E2362" s="11">
        <v>5</v>
      </c>
      <c r="F2362" s="11">
        <v>108300</v>
      </c>
      <c r="G2362" s="11">
        <v>4</v>
      </c>
      <c r="H2362" s="11">
        <v>108300</v>
      </c>
      <c r="I2362" s="11">
        <v>160</v>
      </c>
      <c r="J2362" s="11">
        <v>315000</v>
      </c>
    </row>
    <row r="2363" spans="1:10">
      <c r="A2363" s="20">
        <v>0</v>
      </c>
      <c r="B2363" s="17">
        <v>0</v>
      </c>
      <c r="C2363" s="17">
        <v>1</v>
      </c>
      <c r="D2363" s="11">
        <v>5</v>
      </c>
      <c r="E2363" s="11">
        <v>8</v>
      </c>
      <c r="F2363" s="11">
        <v>104800</v>
      </c>
      <c r="G2363" s="11">
        <v>5</v>
      </c>
      <c r="H2363" s="11">
        <v>104800</v>
      </c>
      <c r="I2363" s="11">
        <v>120</v>
      </c>
      <c r="J2363" s="11">
        <v>399000</v>
      </c>
    </row>
    <row r="2364" spans="1:10">
      <c r="A2364" s="20">
        <v>0</v>
      </c>
      <c r="B2364" s="17">
        <v>0</v>
      </c>
      <c r="C2364" s="17">
        <v>0</v>
      </c>
      <c r="D2364" s="11">
        <v>2</v>
      </c>
      <c r="E2364" s="11">
        <v>4</v>
      </c>
      <c r="F2364" s="11">
        <v>249270</v>
      </c>
      <c r="G2364" s="11">
        <v>5</v>
      </c>
      <c r="H2364" s="11">
        <v>249270</v>
      </c>
      <c r="I2364" s="11">
        <v>170</v>
      </c>
      <c r="J2364" s="11">
        <v>50000</v>
      </c>
    </row>
    <row r="2365" spans="1:10">
      <c r="A2365" s="20">
        <v>0</v>
      </c>
      <c r="B2365" s="17">
        <v>0</v>
      </c>
      <c r="C2365" s="17">
        <v>1</v>
      </c>
      <c r="D2365" s="11">
        <v>3</v>
      </c>
      <c r="E2365" s="11">
        <v>6</v>
      </c>
      <c r="F2365" s="11">
        <v>7500</v>
      </c>
      <c r="G2365" s="11">
        <v>2</v>
      </c>
      <c r="H2365" s="11">
        <v>7500</v>
      </c>
      <c r="I2365" s="11">
        <v>250</v>
      </c>
      <c r="J2365" s="11">
        <v>500000</v>
      </c>
    </row>
    <row r="2366" spans="1:10">
      <c r="A2366" s="20">
        <v>0</v>
      </c>
      <c r="B2366" s="17">
        <v>0</v>
      </c>
      <c r="C2366" s="17">
        <v>1</v>
      </c>
      <c r="D2366" s="11">
        <v>3</v>
      </c>
      <c r="E2366" s="11">
        <v>4</v>
      </c>
      <c r="F2366" s="11">
        <v>48500</v>
      </c>
      <c r="G2366" s="11">
        <v>3</v>
      </c>
      <c r="H2366" s="11">
        <v>59500</v>
      </c>
      <c r="I2366" s="11">
        <v>130</v>
      </c>
      <c r="J2366" s="11">
        <v>50000</v>
      </c>
    </row>
    <row r="2367" spans="1:10">
      <c r="A2367" s="20">
        <v>0</v>
      </c>
      <c r="B2367" s="17">
        <v>0</v>
      </c>
      <c r="C2367" s="17">
        <v>1</v>
      </c>
      <c r="D2367" s="11">
        <v>4</v>
      </c>
      <c r="E2367" s="11">
        <v>5</v>
      </c>
      <c r="F2367" s="11">
        <v>41100</v>
      </c>
      <c r="G2367" s="11">
        <v>8</v>
      </c>
      <c r="H2367" s="11">
        <v>48000</v>
      </c>
      <c r="I2367" s="11">
        <v>100</v>
      </c>
      <c r="J2367" s="11">
        <v>86000</v>
      </c>
    </row>
    <row r="2368" spans="1:10">
      <c r="A2368" s="20">
        <v>0</v>
      </c>
      <c r="B2368" s="17">
        <v>0</v>
      </c>
      <c r="C2368" s="17">
        <v>1</v>
      </c>
      <c r="D2368" s="11">
        <v>3</v>
      </c>
      <c r="E2368" s="11">
        <v>6</v>
      </c>
      <c r="F2368" s="11">
        <v>76000</v>
      </c>
      <c r="G2368" s="11">
        <v>7</v>
      </c>
      <c r="H2368" s="11">
        <v>76000</v>
      </c>
      <c r="I2368" s="11">
        <v>50</v>
      </c>
      <c r="J2368" s="11">
        <v>95000</v>
      </c>
    </row>
    <row r="2369" spans="1:10">
      <c r="A2369" s="20">
        <v>0</v>
      </c>
      <c r="B2369" s="17">
        <v>0</v>
      </c>
      <c r="C2369" s="17">
        <v>1</v>
      </c>
      <c r="D2369" s="11">
        <v>4</v>
      </c>
      <c r="E2369" s="11">
        <v>5</v>
      </c>
      <c r="F2369" s="11">
        <v>25380</v>
      </c>
      <c r="G2369" s="11">
        <v>2</v>
      </c>
      <c r="H2369" s="11">
        <v>28480</v>
      </c>
      <c r="I2369" s="11">
        <v>200</v>
      </c>
      <c r="J2369" s="11">
        <v>145000</v>
      </c>
    </row>
    <row r="2370" spans="1:10">
      <c r="A2370" s="20">
        <v>0</v>
      </c>
      <c r="B2370" s="17">
        <v>0</v>
      </c>
      <c r="C2370" s="17">
        <v>1</v>
      </c>
      <c r="D2370" s="11">
        <v>3</v>
      </c>
      <c r="E2370" s="11">
        <v>6</v>
      </c>
      <c r="F2370" s="11">
        <v>103530</v>
      </c>
      <c r="G2370" s="11">
        <v>3</v>
      </c>
      <c r="H2370" s="11">
        <v>103530</v>
      </c>
      <c r="I2370" s="11">
        <v>140</v>
      </c>
      <c r="J2370" s="11">
        <v>225000</v>
      </c>
    </row>
    <row r="2371" spans="1:10">
      <c r="A2371" s="20">
        <v>0</v>
      </c>
      <c r="B2371" s="17">
        <v>0</v>
      </c>
      <c r="C2371" s="17">
        <v>1</v>
      </c>
      <c r="D2371" s="11">
        <v>3</v>
      </c>
      <c r="E2371" s="11">
        <v>6</v>
      </c>
      <c r="F2371" s="11">
        <v>34800</v>
      </c>
      <c r="G2371" s="11">
        <v>2</v>
      </c>
      <c r="H2371" s="11">
        <v>34800</v>
      </c>
      <c r="I2371" s="11">
        <v>110</v>
      </c>
      <c r="J2371" s="11">
        <v>330</v>
      </c>
    </row>
    <row r="2372" spans="1:10">
      <c r="A2372" s="20">
        <v>1</v>
      </c>
      <c r="B2372" s="17">
        <v>0</v>
      </c>
      <c r="C2372" s="17">
        <v>1</v>
      </c>
      <c r="D2372" s="11">
        <v>3</v>
      </c>
      <c r="E2372" s="11">
        <v>7</v>
      </c>
      <c r="F2372" s="11">
        <v>229300</v>
      </c>
      <c r="G2372" s="11">
        <v>3</v>
      </c>
      <c r="H2372" s="11">
        <v>229300</v>
      </c>
      <c r="I2372" s="11">
        <v>100</v>
      </c>
      <c r="J2372" s="11">
        <v>235000</v>
      </c>
    </row>
    <row r="2373" spans="1:10">
      <c r="A2373" s="20">
        <v>1</v>
      </c>
      <c r="B2373" s="17">
        <v>0</v>
      </c>
      <c r="C2373" s="17">
        <v>1</v>
      </c>
      <c r="D2373" s="11">
        <v>2</v>
      </c>
      <c r="E2373" s="11">
        <v>4</v>
      </c>
      <c r="F2373" s="11">
        <v>30100</v>
      </c>
      <c r="G2373" s="11">
        <v>3</v>
      </c>
      <c r="H2373" s="11">
        <v>30100</v>
      </c>
      <c r="I2373" s="11">
        <v>120</v>
      </c>
      <c r="J2373" s="11">
        <v>90000</v>
      </c>
    </row>
    <row r="2374" spans="1:10">
      <c r="A2374" s="20">
        <v>1</v>
      </c>
      <c r="B2374" s="17">
        <v>0</v>
      </c>
      <c r="C2374" s="17">
        <v>1</v>
      </c>
      <c r="D2374" s="11">
        <v>3</v>
      </c>
      <c r="E2374" s="11">
        <v>5</v>
      </c>
      <c r="F2374" s="11">
        <v>64790</v>
      </c>
      <c r="G2374" s="11">
        <v>5</v>
      </c>
      <c r="H2374" s="11">
        <v>64790</v>
      </c>
      <c r="I2374" s="11">
        <v>300</v>
      </c>
      <c r="J2374" s="11">
        <v>36000</v>
      </c>
    </row>
    <row r="2375" spans="1:10">
      <c r="A2375" s="20">
        <v>0</v>
      </c>
      <c r="B2375" s="17">
        <v>0</v>
      </c>
      <c r="C2375" s="17">
        <v>1</v>
      </c>
      <c r="D2375" s="11">
        <v>3</v>
      </c>
      <c r="E2375" s="11">
        <v>5</v>
      </c>
      <c r="F2375" s="11">
        <v>123580</v>
      </c>
      <c r="G2375" s="11">
        <v>2</v>
      </c>
      <c r="H2375" s="11">
        <v>123580</v>
      </c>
      <c r="I2375" s="11">
        <v>140</v>
      </c>
      <c r="J2375" s="11">
        <v>285000</v>
      </c>
    </row>
    <row r="2376" spans="1:10">
      <c r="A2376" s="20">
        <v>0</v>
      </c>
      <c r="B2376" s="17">
        <v>0</v>
      </c>
      <c r="C2376" s="17">
        <v>1</v>
      </c>
      <c r="D2376" s="11">
        <v>3</v>
      </c>
      <c r="E2376" s="11">
        <v>5</v>
      </c>
      <c r="F2376" s="11">
        <v>24400</v>
      </c>
      <c r="G2376" s="11">
        <v>11</v>
      </c>
      <c r="H2376" s="11">
        <v>24400</v>
      </c>
      <c r="I2376" s="11">
        <v>100</v>
      </c>
      <c r="J2376" s="11">
        <v>70000</v>
      </c>
    </row>
    <row r="2377" spans="1:10">
      <c r="A2377" s="20">
        <v>0</v>
      </c>
      <c r="B2377" s="17">
        <v>0</v>
      </c>
      <c r="C2377" s="17">
        <v>0</v>
      </c>
      <c r="D2377" s="11">
        <v>3</v>
      </c>
      <c r="E2377" s="11">
        <v>5</v>
      </c>
      <c r="F2377" s="11">
        <v>60100</v>
      </c>
      <c r="G2377" s="11">
        <v>5</v>
      </c>
      <c r="H2377" s="11">
        <v>60100</v>
      </c>
      <c r="I2377" s="11">
        <v>120</v>
      </c>
      <c r="J2377" s="11">
        <v>50000</v>
      </c>
    </row>
    <row r="2378" spans="1:10">
      <c r="A2378" s="20">
        <v>0</v>
      </c>
      <c r="B2378" s="17">
        <v>0</v>
      </c>
      <c r="C2378" s="17">
        <v>1</v>
      </c>
      <c r="D2378" s="11">
        <v>3</v>
      </c>
      <c r="E2378" s="11">
        <v>4</v>
      </c>
      <c r="F2378" s="11">
        <v>36600</v>
      </c>
      <c r="G2378" s="11">
        <v>5</v>
      </c>
      <c r="H2378" s="11">
        <v>36600</v>
      </c>
      <c r="I2378" s="11">
        <v>150</v>
      </c>
      <c r="J2378" s="11">
        <v>75000</v>
      </c>
    </row>
    <row r="2379" spans="1:10">
      <c r="A2379" s="20">
        <v>0</v>
      </c>
      <c r="B2379" s="17">
        <v>1</v>
      </c>
      <c r="C2379" s="17">
        <v>1</v>
      </c>
      <c r="D2379" s="11">
        <v>4</v>
      </c>
      <c r="E2379" s="11">
        <v>8</v>
      </c>
      <c r="F2379" s="11">
        <v>238500</v>
      </c>
      <c r="G2379" s="11">
        <v>2</v>
      </c>
      <c r="H2379" s="11">
        <v>238500</v>
      </c>
      <c r="I2379" s="11">
        <v>240</v>
      </c>
      <c r="J2379" s="11">
        <v>600000</v>
      </c>
    </row>
    <row r="2380" spans="1:10">
      <c r="A2380" s="20">
        <v>0</v>
      </c>
      <c r="B2380" s="17">
        <v>0</v>
      </c>
      <c r="C2380" s="17">
        <v>0</v>
      </c>
      <c r="D2380" s="11">
        <v>4</v>
      </c>
      <c r="E2380" s="11">
        <v>5</v>
      </c>
      <c r="F2380" s="11">
        <v>53300</v>
      </c>
      <c r="G2380" s="11">
        <v>8</v>
      </c>
      <c r="H2380" s="11">
        <v>58200</v>
      </c>
      <c r="I2380" s="11">
        <v>300</v>
      </c>
      <c r="J2380" s="11">
        <v>100000</v>
      </c>
    </row>
    <row r="2381" spans="1:10">
      <c r="A2381" s="20">
        <v>0</v>
      </c>
      <c r="B2381" s="17">
        <v>0</v>
      </c>
      <c r="C2381" s="17">
        <v>1</v>
      </c>
      <c r="D2381" s="11">
        <v>4</v>
      </c>
      <c r="E2381" s="11">
        <v>6</v>
      </c>
      <c r="F2381" s="11">
        <v>122400</v>
      </c>
      <c r="G2381" s="11">
        <v>2</v>
      </c>
      <c r="H2381" s="11">
        <v>122400</v>
      </c>
      <c r="I2381" s="11">
        <v>150</v>
      </c>
      <c r="J2381" s="11">
        <v>256000</v>
      </c>
    </row>
    <row r="2382" spans="1:10">
      <c r="A2382" s="20">
        <v>0</v>
      </c>
      <c r="B2382" s="17">
        <v>0</v>
      </c>
      <c r="C2382" s="17">
        <v>1</v>
      </c>
      <c r="D2382" s="11">
        <v>4</v>
      </c>
      <c r="E2382" s="11">
        <v>6</v>
      </c>
      <c r="F2382" s="11">
        <v>121200</v>
      </c>
      <c r="G2382" s="11">
        <v>2</v>
      </c>
      <c r="H2382" s="11">
        <v>121200</v>
      </c>
      <c r="I2382" s="11">
        <v>90</v>
      </c>
      <c r="J2382" s="11">
        <v>280000</v>
      </c>
    </row>
    <row r="2383" spans="1:10">
      <c r="A2383" s="20">
        <v>1</v>
      </c>
      <c r="B2383" s="17">
        <v>0</v>
      </c>
      <c r="C2383" s="17">
        <v>1</v>
      </c>
      <c r="D2383" s="11">
        <v>2</v>
      </c>
      <c r="E2383" s="11">
        <v>6</v>
      </c>
      <c r="F2383" s="11">
        <v>42200</v>
      </c>
      <c r="G2383" s="11">
        <v>2</v>
      </c>
      <c r="H2383" s="11">
        <v>42200</v>
      </c>
      <c r="I2383" s="11">
        <v>320</v>
      </c>
      <c r="J2383" s="11">
        <v>125000</v>
      </c>
    </row>
    <row r="2384" spans="1:10">
      <c r="A2384" s="20">
        <v>0</v>
      </c>
      <c r="B2384" s="17">
        <v>0</v>
      </c>
      <c r="C2384" s="17">
        <v>1</v>
      </c>
      <c r="D2384" s="11">
        <v>3</v>
      </c>
      <c r="E2384" s="11">
        <v>9</v>
      </c>
      <c r="F2384" s="11">
        <v>153900</v>
      </c>
      <c r="G2384" s="11">
        <v>2</v>
      </c>
      <c r="H2384" s="11">
        <v>153900</v>
      </c>
      <c r="I2384" s="11">
        <v>140</v>
      </c>
      <c r="J2384" s="11">
        <v>35000</v>
      </c>
    </row>
    <row r="2385" spans="1:10">
      <c r="A2385" s="20">
        <v>0</v>
      </c>
      <c r="B2385" s="17">
        <v>0</v>
      </c>
      <c r="C2385" s="17">
        <v>1</v>
      </c>
      <c r="D2385" s="11">
        <v>3</v>
      </c>
      <c r="E2385" s="11">
        <v>9</v>
      </c>
      <c r="F2385" s="11">
        <v>64000</v>
      </c>
      <c r="G2385" s="11">
        <v>4</v>
      </c>
      <c r="H2385" s="11">
        <v>64000</v>
      </c>
      <c r="I2385" s="11">
        <v>50</v>
      </c>
      <c r="J2385" s="11">
        <v>208000</v>
      </c>
    </row>
    <row r="2386" spans="1:10">
      <c r="A2386" s="20">
        <v>0</v>
      </c>
      <c r="B2386" s="17">
        <v>0</v>
      </c>
      <c r="C2386" s="17">
        <v>1</v>
      </c>
      <c r="D2386" s="11">
        <v>3</v>
      </c>
      <c r="E2386" s="11">
        <v>5</v>
      </c>
      <c r="F2386" s="11">
        <v>179500</v>
      </c>
      <c r="G2386" s="11">
        <v>5</v>
      </c>
      <c r="H2386" s="11">
        <v>179500</v>
      </c>
      <c r="I2386" s="11">
        <v>350</v>
      </c>
      <c r="J2386" s="11">
        <v>190000</v>
      </c>
    </row>
    <row r="2387" spans="1:10">
      <c r="A2387" s="20">
        <v>0</v>
      </c>
      <c r="B2387" s="17">
        <v>1</v>
      </c>
      <c r="C2387" s="17">
        <v>1</v>
      </c>
      <c r="D2387" s="11">
        <v>3</v>
      </c>
      <c r="E2387" s="11">
        <v>5</v>
      </c>
      <c r="F2387" s="11">
        <v>182100</v>
      </c>
      <c r="G2387" s="11">
        <v>4</v>
      </c>
      <c r="H2387" s="11">
        <v>182100</v>
      </c>
      <c r="I2387" s="11">
        <v>400</v>
      </c>
      <c r="J2387" s="11">
        <v>130000</v>
      </c>
    </row>
    <row r="2388" spans="1:10">
      <c r="A2388" s="20">
        <v>0</v>
      </c>
      <c r="B2388" s="17">
        <v>0</v>
      </c>
      <c r="C2388" s="17">
        <v>1</v>
      </c>
      <c r="D2388" s="11">
        <v>3</v>
      </c>
      <c r="E2388" s="11">
        <v>4</v>
      </c>
      <c r="F2388" s="11">
        <v>68000</v>
      </c>
      <c r="G2388" s="11">
        <v>2</v>
      </c>
      <c r="H2388" s="11">
        <v>68000</v>
      </c>
      <c r="I2388" s="11">
        <v>100</v>
      </c>
      <c r="J2388" s="11">
        <v>67000</v>
      </c>
    </row>
    <row r="2389" spans="1:10">
      <c r="A2389" s="20">
        <v>0</v>
      </c>
      <c r="B2389" s="17">
        <v>0</v>
      </c>
      <c r="C2389" s="17">
        <v>1</v>
      </c>
      <c r="D2389" s="11">
        <v>3</v>
      </c>
      <c r="E2389" s="11">
        <v>4</v>
      </c>
      <c r="F2389" s="11">
        <v>94200</v>
      </c>
      <c r="G2389" s="11">
        <v>2</v>
      </c>
      <c r="H2389" s="11">
        <v>94200</v>
      </c>
      <c r="I2389" s="11">
        <v>350</v>
      </c>
      <c r="J2389" s="11">
        <v>200000</v>
      </c>
    </row>
    <row r="2390" spans="1:10">
      <c r="A2390" s="20">
        <v>1</v>
      </c>
      <c r="B2390" s="17">
        <v>0</v>
      </c>
      <c r="C2390" s="17">
        <v>1</v>
      </c>
      <c r="D2390" s="11">
        <v>4</v>
      </c>
      <c r="E2390" s="11">
        <v>10</v>
      </c>
      <c r="F2390" s="11">
        <v>296000</v>
      </c>
      <c r="G2390" s="11">
        <v>4</v>
      </c>
      <c r="H2390" s="11">
        <v>296000</v>
      </c>
      <c r="I2390" s="11">
        <v>500</v>
      </c>
      <c r="J2390" s="11">
        <v>800000</v>
      </c>
    </row>
    <row r="2391" spans="1:10">
      <c r="A2391" s="20">
        <v>0</v>
      </c>
      <c r="B2391" s="17">
        <v>0</v>
      </c>
      <c r="C2391" s="17">
        <v>1</v>
      </c>
      <c r="D2391" s="11">
        <v>1</v>
      </c>
      <c r="E2391" s="11">
        <v>2</v>
      </c>
      <c r="F2391" s="11">
        <v>22000</v>
      </c>
      <c r="G2391" s="11">
        <v>4</v>
      </c>
      <c r="H2391" s="11">
        <v>22000</v>
      </c>
      <c r="I2391" s="11">
        <v>200</v>
      </c>
      <c r="J2391" s="11">
        <v>60000</v>
      </c>
    </row>
    <row r="2392" spans="1:10">
      <c r="A2392" s="20">
        <v>0</v>
      </c>
      <c r="B2392" s="17">
        <v>0</v>
      </c>
      <c r="C2392" s="17">
        <v>0</v>
      </c>
      <c r="D2392" s="11">
        <v>2</v>
      </c>
      <c r="E2392" s="11">
        <v>4</v>
      </c>
      <c r="F2392" s="11">
        <v>37000</v>
      </c>
      <c r="G2392" s="11">
        <v>7</v>
      </c>
      <c r="H2392" s="11">
        <v>86500</v>
      </c>
      <c r="I2392" s="11">
        <v>160</v>
      </c>
      <c r="J2392" s="11">
        <v>75000</v>
      </c>
    </row>
    <row r="2393" spans="1:10">
      <c r="A2393" s="20">
        <v>0</v>
      </c>
      <c r="B2393" s="17">
        <v>0</v>
      </c>
      <c r="C2393" s="17">
        <v>1</v>
      </c>
      <c r="D2393" s="11">
        <v>2</v>
      </c>
      <c r="E2393" s="11">
        <v>6</v>
      </c>
      <c r="F2393" s="11">
        <v>219000</v>
      </c>
      <c r="G2393" s="11">
        <v>2</v>
      </c>
      <c r="H2393" s="11">
        <v>219000</v>
      </c>
      <c r="I2393" s="11">
        <v>250</v>
      </c>
      <c r="J2393" s="11">
        <v>470000</v>
      </c>
    </row>
    <row r="2394" spans="1:10">
      <c r="A2394" s="20">
        <v>0</v>
      </c>
      <c r="B2394" s="17">
        <v>0</v>
      </c>
      <c r="C2394" s="17">
        <v>1</v>
      </c>
      <c r="D2394" s="11">
        <v>3</v>
      </c>
      <c r="E2394" s="11">
        <v>9</v>
      </c>
      <c r="F2394" s="11">
        <v>71800</v>
      </c>
      <c r="G2394" s="11">
        <v>2</v>
      </c>
      <c r="H2394" s="11">
        <v>71800</v>
      </c>
      <c r="I2394" s="11">
        <v>130</v>
      </c>
      <c r="J2394" s="11">
        <v>218000</v>
      </c>
    </row>
    <row r="2395" spans="1:10">
      <c r="A2395" s="20">
        <v>1</v>
      </c>
      <c r="B2395" s="17">
        <v>0</v>
      </c>
      <c r="C2395" s="17">
        <v>1</v>
      </c>
      <c r="D2395" s="11">
        <v>3</v>
      </c>
      <c r="E2395" s="11">
        <v>7</v>
      </c>
      <c r="F2395" s="11">
        <v>40200</v>
      </c>
      <c r="G2395" s="11">
        <v>2</v>
      </c>
      <c r="H2395" s="11">
        <v>40200</v>
      </c>
      <c r="I2395" s="11">
        <v>100</v>
      </c>
      <c r="J2395" s="11">
        <v>210000</v>
      </c>
    </row>
    <row r="2396" spans="1:10">
      <c r="A2396" s="20">
        <v>0</v>
      </c>
      <c r="B2396" s="17">
        <v>0</v>
      </c>
      <c r="C2396" s="17">
        <v>1</v>
      </c>
      <c r="D2396" s="11">
        <v>2</v>
      </c>
      <c r="E2396" s="11">
        <v>3</v>
      </c>
      <c r="F2396" s="11">
        <v>68400</v>
      </c>
      <c r="G2396" s="11">
        <v>2</v>
      </c>
      <c r="H2396" s="11">
        <v>68400</v>
      </c>
      <c r="I2396" s="11">
        <v>150</v>
      </c>
      <c r="J2396" s="11">
        <v>120000</v>
      </c>
    </row>
    <row r="2397" spans="1:10">
      <c r="A2397" s="20">
        <v>0</v>
      </c>
      <c r="B2397" s="17">
        <v>0</v>
      </c>
      <c r="C2397" s="17">
        <v>1</v>
      </c>
      <c r="D2397" s="11">
        <v>3</v>
      </c>
      <c r="E2397" s="11">
        <v>7</v>
      </c>
      <c r="F2397" s="11">
        <v>23500</v>
      </c>
      <c r="G2397" s="11">
        <v>6</v>
      </c>
      <c r="H2397" s="11">
        <v>23500</v>
      </c>
      <c r="I2397" s="11">
        <v>280</v>
      </c>
      <c r="J2397" s="11">
        <v>160000</v>
      </c>
    </row>
    <row r="2398" spans="1:10">
      <c r="A2398" s="20">
        <v>0</v>
      </c>
      <c r="B2398" s="17">
        <v>0</v>
      </c>
      <c r="C2398" s="17">
        <v>1</v>
      </c>
      <c r="D2398" s="11">
        <v>3</v>
      </c>
      <c r="E2398" s="11">
        <v>5</v>
      </c>
      <c r="F2398" s="11">
        <v>65700</v>
      </c>
      <c r="G2398" s="11">
        <v>4</v>
      </c>
      <c r="H2398" s="11">
        <v>65700</v>
      </c>
      <c r="I2398" s="11">
        <v>130</v>
      </c>
      <c r="J2398" s="11">
        <v>263000</v>
      </c>
    </row>
    <row r="2399" spans="1:10">
      <c r="A2399" s="20">
        <v>1</v>
      </c>
      <c r="B2399" s="17">
        <v>0</v>
      </c>
      <c r="C2399" s="17">
        <v>1</v>
      </c>
      <c r="D2399" s="11">
        <v>1</v>
      </c>
      <c r="E2399" s="11">
        <v>2</v>
      </c>
      <c r="F2399" s="11">
        <v>120000</v>
      </c>
      <c r="G2399" s="11">
        <v>3</v>
      </c>
      <c r="H2399" s="11">
        <v>120000</v>
      </c>
      <c r="I2399" s="11">
        <v>140</v>
      </c>
      <c r="J2399" s="11">
        <v>180000</v>
      </c>
    </row>
    <row r="2400" spans="1:10">
      <c r="A2400" s="20">
        <v>1</v>
      </c>
      <c r="B2400" s="17">
        <v>0</v>
      </c>
      <c r="C2400" s="17">
        <v>1</v>
      </c>
      <c r="D2400" s="11">
        <v>2</v>
      </c>
      <c r="E2400" s="11">
        <v>5</v>
      </c>
      <c r="F2400" s="11">
        <v>40900</v>
      </c>
      <c r="G2400" s="11">
        <v>2</v>
      </c>
      <c r="H2400" s="11">
        <v>131800</v>
      </c>
      <c r="I2400" s="11">
        <v>120</v>
      </c>
      <c r="J2400" s="11">
        <v>180000</v>
      </c>
    </row>
    <row r="2401" spans="1:10">
      <c r="A2401" s="20">
        <v>0</v>
      </c>
      <c r="B2401" s="17">
        <v>0</v>
      </c>
      <c r="C2401" s="17">
        <v>1</v>
      </c>
      <c r="D2401" s="11">
        <v>3</v>
      </c>
      <c r="E2401" s="11">
        <v>7</v>
      </c>
      <c r="F2401" s="11">
        <v>107500</v>
      </c>
      <c r="G2401" s="11">
        <v>2</v>
      </c>
      <c r="H2401" s="11">
        <v>107500</v>
      </c>
      <c r="I2401" s="11">
        <v>130</v>
      </c>
      <c r="J2401" s="11">
        <v>330000</v>
      </c>
    </row>
    <row r="2402" spans="1:10">
      <c r="A2402" s="20">
        <v>1</v>
      </c>
      <c r="B2402" s="17">
        <v>0</v>
      </c>
      <c r="C2402" s="17">
        <v>1</v>
      </c>
      <c r="D2402" s="11">
        <v>3</v>
      </c>
      <c r="E2402" s="11">
        <v>6</v>
      </c>
      <c r="F2402" s="11">
        <v>110000</v>
      </c>
      <c r="G2402" s="11">
        <v>8</v>
      </c>
      <c r="H2402" s="11">
        <v>110000</v>
      </c>
      <c r="I2402" s="11">
        <v>250</v>
      </c>
      <c r="J2402" s="11">
        <v>500000</v>
      </c>
    </row>
    <row r="2403" spans="1:10">
      <c r="A2403" s="20">
        <v>0</v>
      </c>
      <c r="B2403" s="17">
        <v>0</v>
      </c>
      <c r="C2403" s="17">
        <v>1</v>
      </c>
      <c r="D2403" s="11">
        <v>2</v>
      </c>
      <c r="E2403" s="11">
        <v>3</v>
      </c>
      <c r="F2403" s="11">
        <v>45910</v>
      </c>
      <c r="G2403" s="11">
        <v>2</v>
      </c>
      <c r="H2403" s="11">
        <v>45910</v>
      </c>
      <c r="I2403" s="11">
        <v>120</v>
      </c>
      <c r="J2403" s="11">
        <v>315000</v>
      </c>
    </row>
    <row r="2404" spans="1:10">
      <c r="A2404" s="20">
        <v>0</v>
      </c>
      <c r="B2404" s="17">
        <v>0</v>
      </c>
      <c r="C2404" s="17">
        <v>1</v>
      </c>
      <c r="D2404" s="11">
        <v>3</v>
      </c>
      <c r="E2404" s="11">
        <v>5</v>
      </c>
      <c r="F2404" s="11">
        <v>41800</v>
      </c>
      <c r="G2404" s="11">
        <v>2</v>
      </c>
      <c r="H2404" s="11">
        <v>41800</v>
      </c>
      <c r="I2404" s="11">
        <v>150</v>
      </c>
      <c r="J2404" s="11">
        <v>70000</v>
      </c>
    </row>
    <row r="2405" spans="1:10">
      <c r="A2405" s="20">
        <v>1</v>
      </c>
      <c r="B2405" s="17">
        <v>0</v>
      </c>
      <c r="C2405" s="17">
        <v>1</v>
      </c>
      <c r="D2405" s="11">
        <v>4</v>
      </c>
      <c r="E2405" s="11">
        <v>10</v>
      </c>
      <c r="F2405" s="11">
        <v>60600</v>
      </c>
      <c r="G2405" s="11">
        <v>4</v>
      </c>
      <c r="H2405" s="11">
        <v>60600</v>
      </c>
      <c r="I2405" s="11">
        <v>150</v>
      </c>
      <c r="J2405" s="11">
        <v>550000</v>
      </c>
    </row>
    <row r="2406" spans="1:10">
      <c r="A2406" s="20">
        <v>1</v>
      </c>
      <c r="B2406" s="17">
        <v>0</v>
      </c>
      <c r="C2406" s="17">
        <v>1</v>
      </c>
      <c r="D2406" s="11">
        <v>3</v>
      </c>
      <c r="E2406" s="11">
        <v>8</v>
      </c>
      <c r="F2406" s="11">
        <v>41400</v>
      </c>
      <c r="G2406" s="11">
        <v>2</v>
      </c>
      <c r="H2406" s="11">
        <v>41400</v>
      </c>
      <c r="I2406" s="11">
        <v>170</v>
      </c>
      <c r="J2406" s="11">
        <v>130000</v>
      </c>
    </row>
    <row r="2407" spans="1:10">
      <c r="A2407" s="20">
        <v>1</v>
      </c>
      <c r="B2407" s="17">
        <v>0</v>
      </c>
      <c r="C2407" s="17">
        <v>1</v>
      </c>
      <c r="D2407" s="11">
        <v>5</v>
      </c>
      <c r="E2407" s="11">
        <v>9</v>
      </c>
      <c r="F2407" s="11">
        <v>296100</v>
      </c>
      <c r="G2407" s="11">
        <v>5</v>
      </c>
      <c r="H2407" s="11">
        <v>296100</v>
      </c>
      <c r="I2407" s="11">
        <v>140</v>
      </c>
      <c r="J2407" s="11">
        <v>200000</v>
      </c>
    </row>
    <row r="2408" spans="1:10">
      <c r="A2408" s="20">
        <v>0</v>
      </c>
      <c r="B2408" s="17">
        <v>0</v>
      </c>
      <c r="C2408" s="17">
        <v>1</v>
      </c>
      <c r="D2408" s="11">
        <v>4</v>
      </c>
      <c r="E2408" s="11">
        <v>8</v>
      </c>
      <c r="F2408" s="11">
        <v>66200</v>
      </c>
      <c r="G2408" s="11">
        <v>2</v>
      </c>
      <c r="H2408" s="11">
        <v>66200</v>
      </c>
      <c r="I2408" s="11">
        <v>120</v>
      </c>
      <c r="J2408" s="11">
        <v>250000</v>
      </c>
    </row>
    <row r="2409" spans="1:10">
      <c r="A2409" s="20">
        <v>1</v>
      </c>
      <c r="B2409" s="17">
        <v>0</v>
      </c>
      <c r="C2409" s="17">
        <v>1</v>
      </c>
      <c r="D2409" s="11">
        <v>3</v>
      </c>
      <c r="E2409" s="11">
        <v>5</v>
      </c>
      <c r="F2409" s="11">
        <v>102900</v>
      </c>
      <c r="G2409" s="11">
        <v>3</v>
      </c>
      <c r="H2409" s="11">
        <v>102900</v>
      </c>
      <c r="I2409" s="11">
        <v>200</v>
      </c>
      <c r="J2409" s="11">
        <v>200000</v>
      </c>
    </row>
    <row r="2410" spans="1:10">
      <c r="A2410" s="20">
        <v>0</v>
      </c>
      <c r="B2410" s="17">
        <v>0</v>
      </c>
      <c r="C2410" s="17">
        <v>1</v>
      </c>
      <c r="D2410" s="11">
        <v>3</v>
      </c>
      <c r="E2410" s="11">
        <v>4</v>
      </c>
      <c r="F2410" s="11">
        <v>45300</v>
      </c>
      <c r="G2410" s="11">
        <v>2</v>
      </c>
      <c r="H2410" s="11">
        <v>45300</v>
      </c>
      <c r="I2410" s="11">
        <v>100</v>
      </c>
      <c r="J2410" s="11">
        <v>30000</v>
      </c>
    </row>
    <row r="2411" spans="1:10">
      <c r="A2411" s="20">
        <v>0</v>
      </c>
      <c r="B2411" s="17">
        <v>0</v>
      </c>
      <c r="C2411" s="17">
        <v>1</v>
      </c>
      <c r="D2411" s="11">
        <v>4</v>
      </c>
      <c r="E2411" s="11">
        <v>10</v>
      </c>
      <c r="F2411" s="11">
        <v>241000</v>
      </c>
      <c r="G2411" s="11">
        <v>7</v>
      </c>
      <c r="H2411" s="11">
        <v>241000</v>
      </c>
      <c r="I2411" s="11">
        <v>100</v>
      </c>
      <c r="J2411" s="11">
        <v>380000</v>
      </c>
    </row>
    <row r="2412" spans="1:10">
      <c r="A2412" s="20">
        <v>1</v>
      </c>
      <c r="B2412" s="17">
        <v>0</v>
      </c>
      <c r="C2412" s="17">
        <v>1</v>
      </c>
      <c r="D2412" s="11">
        <v>3</v>
      </c>
      <c r="E2412" s="11">
        <v>9</v>
      </c>
      <c r="F2412" s="11">
        <v>104100</v>
      </c>
      <c r="G2412" s="11">
        <v>9</v>
      </c>
      <c r="H2412" s="11">
        <v>104100</v>
      </c>
      <c r="I2412" s="11">
        <v>250</v>
      </c>
      <c r="J2412" s="11">
        <v>300000</v>
      </c>
    </row>
    <row r="2413" spans="1:10">
      <c r="A2413" s="20">
        <v>0</v>
      </c>
      <c r="B2413" s="17">
        <v>0</v>
      </c>
      <c r="C2413" s="17">
        <v>1</v>
      </c>
      <c r="D2413" s="11">
        <v>3</v>
      </c>
      <c r="E2413" s="11">
        <v>4</v>
      </c>
      <c r="F2413" s="11">
        <v>75900</v>
      </c>
      <c r="G2413" s="11">
        <v>3</v>
      </c>
      <c r="H2413" s="11">
        <v>81500</v>
      </c>
      <c r="I2413" s="11">
        <v>130</v>
      </c>
      <c r="J2413" s="11">
        <v>210000</v>
      </c>
    </row>
    <row r="2414" spans="1:10">
      <c r="A2414" s="20">
        <v>0</v>
      </c>
      <c r="B2414" s="17">
        <v>0</v>
      </c>
      <c r="C2414" s="17">
        <v>1</v>
      </c>
      <c r="D2414" s="11">
        <v>3</v>
      </c>
      <c r="E2414" s="11">
        <v>6</v>
      </c>
      <c r="F2414" s="11">
        <v>57400</v>
      </c>
      <c r="G2414" s="11">
        <v>2</v>
      </c>
      <c r="H2414" s="11">
        <v>57400</v>
      </c>
      <c r="I2414" s="11">
        <v>210</v>
      </c>
      <c r="J2414" s="11">
        <v>20000</v>
      </c>
    </row>
    <row r="2415" spans="1:10">
      <c r="A2415" s="20">
        <v>0</v>
      </c>
      <c r="B2415" s="17">
        <v>0</v>
      </c>
      <c r="C2415" s="17">
        <v>1</v>
      </c>
      <c r="D2415" s="11">
        <v>3</v>
      </c>
      <c r="E2415" s="11">
        <v>4</v>
      </c>
      <c r="F2415" s="11">
        <v>67800</v>
      </c>
      <c r="G2415" s="11">
        <v>3</v>
      </c>
      <c r="H2415" s="11">
        <v>67800</v>
      </c>
      <c r="I2415" s="11">
        <v>200</v>
      </c>
      <c r="J2415" s="11">
        <v>160000</v>
      </c>
    </row>
    <row r="2416" spans="1:10">
      <c r="A2416" s="20">
        <v>0</v>
      </c>
      <c r="B2416" s="17">
        <v>0</v>
      </c>
      <c r="C2416" s="17">
        <v>1</v>
      </c>
      <c r="D2416" s="11">
        <v>4</v>
      </c>
      <c r="E2416" s="11">
        <v>5</v>
      </c>
      <c r="F2416" s="11">
        <v>117400</v>
      </c>
      <c r="G2416" s="11">
        <v>5</v>
      </c>
      <c r="H2416" s="11">
        <v>117400</v>
      </c>
      <c r="I2416" s="11">
        <v>120</v>
      </c>
      <c r="J2416" s="11">
        <v>360000</v>
      </c>
    </row>
    <row r="2417" spans="1:10">
      <c r="A2417" s="20">
        <v>1</v>
      </c>
      <c r="B2417" s="17">
        <v>0</v>
      </c>
      <c r="C2417" s="17">
        <v>1</v>
      </c>
      <c r="D2417" s="11">
        <v>3</v>
      </c>
      <c r="E2417" s="11">
        <v>7</v>
      </c>
      <c r="F2417" s="11">
        <v>36500</v>
      </c>
      <c r="G2417" s="11">
        <v>2</v>
      </c>
      <c r="H2417" s="11">
        <v>36500</v>
      </c>
      <c r="I2417" s="11">
        <v>180</v>
      </c>
      <c r="J2417" s="11">
        <v>285000</v>
      </c>
    </row>
    <row r="2418" spans="1:10">
      <c r="A2418" s="20">
        <v>0</v>
      </c>
      <c r="B2418" s="17">
        <v>0</v>
      </c>
      <c r="C2418" s="17">
        <v>1</v>
      </c>
      <c r="D2418" s="11">
        <v>3</v>
      </c>
      <c r="E2418" s="11">
        <v>4</v>
      </c>
      <c r="F2418" s="11">
        <v>21300</v>
      </c>
      <c r="G2418" s="11">
        <v>4</v>
      </c>
      <c r="H2418" s="11">
        <v>43400</v>
      </c>
      <c r="I2418" s="11">
        <v>110</v>
      </c>
      <c r="J2418" s="11">
        <v>30000</v>
      </c>
    </row>
    <row r="2419" spans="1:10">
      <c r="A2419" s="20">
        <v>0</v>
      </c>
      <c r="B2419" s="17">
        <v>0</v>
      </c>
      <c r="C2419" s="17">
        <v>1</v>
      </c>
      <c r="D2419" s="11">
        <v>3</v>
      </c>
      <c r="E2419" s="11">
        <v>7</v>
      </c>
      <c r="F2419" s="11">
        <v>26400</v>
      </c>
      <c r="G2419" s="11">
        <v>3</v>
      </c>
      <c r="H2419" s="11">
        <v>26400</v>
      </c>
      <c r="I2419" s="11">
        <v>180</v>
      </c>
      <c r="J2419" s="11">
        <v>120000</v>
      </c>
    </row>
    <row r="2420" spans="1:10">
      <c r="A2420" s="20">
        <v>0</v>
      </c>
      <c r="B2420" s="17">
        <v>0</v>
      </c>
      <c r="C2420" s="17">
        <v>1</v>
      </c>
      <c r="D2420" s="11">
        <v>3</v>
      </c>
      <c r="E2420" s="11">
        <v>6</v>
      </c>
      <c r="F2420" s="11">
        <v>101900</v>
      </c>
      <c r="G2420" s="11">
        <v>4</v>
      </c>
      <c r="H2420" s="11">
        <v>101900</v>
      </c>
      <c r="I2420" s="11">
        <v>110</v>
      </c>
      <c r="J2420" s="11">
        <v>170000</v>
      </c>
    </row>
    <row r="2421" spans="1:10">
      <c r="A2421" s="20">
        <v>1</v>
      </c>
      <c r="B2421" s="17">
        <v>0</v>
      </c>
      <c r="C2421" s="17">
        <v>1</v>
      </c>
      <c r="D2421" s="11">
        <v>4</v>
      </c>
      <c r="E2421" s="11">
        <v>6</v>
      </c>
      <c r="F2421" s="11">
        <v>38240</v>
      </c>
      <c r="G2421" s="11">
        <v>5</v>
      </c>
      <c r="H2421" s="11">
        <v>38240</v>
      </c>
      <c r="I2421" s="11">
        <v>220</v>
      </c>
      <c r="J2421" s="11">
        <v>248000</v>
      </c>
    </row>
    <row r="2422" spans="1:10">
      <c r="A2422" s="20">
        <v>0</v>
      </c>
      <c r="B2422" s="17">
        <v>0</v>
      </c>
      <c r="C2422" s="17">
        <v>1</v>
      </c>
      <c r="D2422" s="11">
        <v>2</v>
      </c>
      <c r="E2422" s="11">
        <v>4</v>
      </c>
      <c r="F2422" s="11">
        <v>85200</v>
      </c>
      <c r="G2422" s="11">
        <v>4</v>
      </c>
      <c r="H2422" s="11">
        <v>85200</v>
      </c>
      <c r="I2422" s="11">
        <v>130</v>
      </c>
      <c r="J2422" s="11">
        <v>315000</v>
      </c>
    </row>
    <row r="2423" spans="1:10">
      <c r="A2423" s="20">
        <v>0</v>
      </c>
      <c r="B2423" s="17">
        <v>0</v>
      </c>
      <c r="C2423" s="17">
        <v>1</v>
      </c>
      <c r="D2423" s="11">
        <v>3</v>
      </c>
      <c r="E2423" s="11">
        <v>4</v>
      </c>
      <c r="F2423" s="11">
        <v>192600</v>
      </c>
      <c r="G2423" s="11">
        <v>2</v>
      </c>
      <c r="H2423" s="11">
        <v>192600</v>
      </c>
      <c r="I2423" s="11">
        <v>180</v>
      </c>
      <c r="J2423" s="11">
        <v>89000</v>
      </c>
    </row>
    <row r="2424" spans="1:10">
      <c r="A2424" s="20">
        <v>0</v>
      </c>
      <c r="B2424" s="17">
        <v>0</v>
      </c>
      <c r="C2424" s="17">
        <v>1</v>
      </c>
      <c r="D2424" s="11">
        <v>3</v>
      </c>
      <c r="E2424" s="11">
        <v>5</v>
      </c>
      <c r="F2424" s="11">
        <v>37700</v>
      </c>
      <c r="G2424" s="11">
        <v>5</v>
      </c>
      <c r="H2424" s="11">
        <v>37700</v>
      </c>
      <c r="I2424" s="11">
        <v>400</v>
      </c>
      <c r="J2424" s="11">
        <v>100000</v>
      </c>
    </row>
    <row r="2425" spans="1:10">
      <c r="A2425" s="20">
        <v>1</v>
      </c>
      <c r="B2425" s="17">
        <v>0</v>
      </c>
      <c r="C2425" s="17">
        <v>1</v>
      </c>
      <c r="D2425" s="11">
        <v>2</v>
      </c>
      <c r="E2425" s="11">
        <v>3</v>
      </c>
      <c r="F2425" s="11">
        <v>16900</v>
      </c>
      <c r="G2425" s="11">
        <v>2</v>
      </c>
      <c r="H2425" s="11">
        <v>16900</v>
      </c>
      <c r="I2425" s="11">
        <v>30</v>
      </c>
      <c r="J2425" s="11">
        <v>50000</v>
      </c>
    </row>
    <row r="2426" spans="1:10">
      <c r="A2426" s="20">
        <v>0</v>
      </c>
      <c r="B2426" s="17">
        <v>0</v>
      </c>
      <c r="C2426" s="17">
        <v>1</v>
      </c>
      <c r="D2426" s="11">
        <v>3</v>
      </c>
      <c r="E2426" s="11">
        <v>5</v>
      </c>
      <c r="F2426" s="11">
        <v>21070</v>
      </c>
      <c r="G2426" s="11">
        <v>3</v>
      </c>
      <c r="H2426" s="11">
        <v>21070</v>
      </c>
      <c r="I2426" s="11">
        <v>80</v>
      </c>
      <c r="J2426" s="11">
        <v>200000</v>
      </c>
    </row>
    <row r="2427" spans="1:10">
      <c r="A2427" s="20">
        <v>1</v>
      </c>
      <c r="B2427" s="17">
        <v>0</v>
      </c>
      <c r="C2427" s="17">
        <v>1</v>
      </c>
      <c r="D2427" s="11">
        <v>2</v>
      </c>
      <c r="E2427" s="11">
        <v>3</v>
      </c>
      <c r="F2427" s="11">
        <v>37600</v>
      </c>
      <c r="G2427" s="11">
        <v>2</v>
      </c>
      <c r="H2427" s="11">
        <v>37600</v>
      </c>
      <c r="I2427" s="11">
        <v>150</v>
      </c>
      <c r="J2427" s="11">
        <v>205000</v>
      </c>
    </row>
    <row r="2428" spans="1:10">
      <c r="A2428" s="20">
        <v>0</v>
      </c>
      <c r="B2428" s="17">
        <v>0</v>
      </c>
      <c r="C2428" s="17">
        <v>0</v>
      </c>
      <c r="D2428" s="11">
        <v>3</v>
      </c>
      <c r="E2428" s="11">
        <v>4</v>
      </c>
      <c r="F2428" s="11">
        <v>14480</v>
      </c>
      <c r="G2428" s="11">
        <v>2</v>
      </c>
      <c r="H2428" s="11">
        <v>14480</v>
      </c>
      <c r="I2428" s="11">
        <v>70</v>
      </c>
      <c r="J2428" s="11">
        <v>188000</v>
      </c>
    </row>
    <row r="2429" spans="1:10">
      <c r="A2429" s="20">
        <v>1</v>
      </c>
      <c r="B2429" s="17">
        <v>0</v>
      </c>
      <c r="C2429" s="17">
        <v>1</v>
      </c>
      <c r="D2429" s="11">
        <v>3</v>
      </c>
      <c r="E2429" s="11">
        <v>5</v>
      </c>
      <c r="F2429" s="11">
        <v>117600</v>
      </c>
      <c r="G2429" s="11">
        <v>3</v>
      </c>
      <c r="H2429" s="11">
        <v>117600</v>
      </c>
      <c r="I2429" s="11">
        <v>120</v>
      </c>
      <c r="J2429" s="11">
        <v>179000</v>
      </c>
    </row>
    <row r="2430" spans="1:10">
      <c r="A2430" s="20">
        <v>1</v>
      </c>
      <c r="B2430" s="17">
        <v>0</v>
      </c>
      <c r="C2430" s="17">
        <v>1</v>
      </c>
      <c r="D2430" s="11">
        <v>4</v>
      </c>
      <c r="E2430" s="11">
        <v>7</v>
      </c>
      <c r="F2430" s="11">
        <v>105000</v>
      </c>
      <c r="G2430" s="11">
        <v>5</v>
      </c>
      <c r="H2430" s="11">
        <v>105000</v>
      </c>
      <c r="I2430" s="11">
        <v>140</v>
      </c>
      <c r="J2430" s="11">
        <v>330000</v>
      </c>
    </row>
    <row r="2431" spans="1:10">
      <c r="A2431" s="20">
        <v>0</v>
      </c>
      <c r="B2431" s="17">
        <v>0</v>
      </c>
      <c r="C2431" s="17">
        <v>0</v>
      </c>
      <c r="D2431" s="11">
        <v>2</v>
      </c>
      <c r="E2431" s="11">
        <v>3</v>
      </c>
      <c r="F2431" s="11">
        <v>31700</v>
      </c>
      <c r="G2431" s="11">
        <v>3</v>
      </c>
      <c r="H2431" s="11">
        <v>31700</v>
      </c>
      <c r="I2431" s="11">
        <v>50</v>
      </c>
      <c r="J2431" s="11">
        <v>10000</v>
      </c>
    </row>
    <row r="2432" spans="1:10">
      <c r="A2432" s="20">
        <v>0</v>
      </c>
      <c r="B2432" s="17">
        <v>0</v>
      </c>
      <c r="C2432" s="17">
        <v>1</v>
      </c>
      <c r="D2432" s="11">
        <v>2</v>
      </c>
      <c r="E2432" s="11">
        <v>4</v>
      </c>
      <c r="F2432" s="11">
        <v>42700</v>
      </c>
      <c r="G2432" s="11">
        <v>2</v>
      </c>
      <c r="H2432" s="11">
        <v>42700</v>
      </c>
      <c r="I2432" s="11">
        <v>280</v>
      </c>
      <c r="J2432" s="11">
        <v>300000</v>
      </c>
    </row>
    <row r="2433" spans="1:10">
      <c r="A2433" s="20">
        <v>0</v>
      </c>
      <c r="B2433" s="17">
        <v>0</v>
      </c>
      <c r="C2433" s="17">
        <v>1</v>
      </c>
      <c r="D2433" s="11">
        <v>3</v>
      </c>
      <c r="E2433" s="11">
        <v>8</v>
      </c>
      <c r="F2433" s="11">
        <v>229000</v>
      </c>
      <c r="G2433" s="11">
        <v>2</v>
      </c>
      <c r="H2433" s="11">
        <v>229000</v>
      </c>
      <c r="I2433" s="11">
        <v>210</v>
      </c>
      <c r="J2433" s="11">
        <v>340000</v>
      </c>
    </row>
    <row r="2434" spans="1:10">
      <c r="A2434" s="20">
        <v>0</v>
      </c>
      <c r="B2434" s="17">
        <v>0</v>
      </c>
      <c r="C2434" s="17">
        <v>1</v>
      </c>
      <c r="D2434" s="11">
        <v>3</v>
      </c>
      <c r="E2434" s="11">
        <v>4</v>
      </c>
      <c r="F2434" s="11">
        <v>102400</v>
      </c>
      <c r="G2434" s="11">
        <v>12</v>
      </c>
      <c r="H2434" s="11">
        <v>102400</v>
      </c>
      <c r="I2434" s="11">
        <v>200</v>
      </c>
      <c r="J2434" s="11">
        <v>50000</v>
      </c>
    </row>
    <row r="2435" spans="1:10">
      <c r="A2435" s="20">
        <v>0</v>
      </c>
      <c r="B2435" s="17">
        <v>0</v>
      </c>
      <c r="C2435" s="17">
        <v>1</v>
      </c>
      <c r="D2435" s="11">
        <v>3</v>
      </c>
      <c r="E2435" s="11">
        <v>4</v>
      </c>
      <c r="F2435" s="11">
        <v>105700</v>
      </c>
      <c r="G2435" s="11">
        <v>4</v>
      </c>
      <c r="H2435" s="11">
        <v>105700</v>
      </c>
      <c r="I2435" s="11">
        <v>400</v>
      </c>
      <c r="J2435" s="11">
        <v>150000</v>
      </c>
    </row>
    <row r="2436" spans="1:10">
      <c r="A2436" s="20">
        <v>0</v>
      </c>
      <c r="B2436" s="17">
        <v>0</v>
      </c>
      <c r="C2436" s="17">
        <v>1</v>
      </c>
      <c r="D2436" s="11">
        <v>3</v>
      </c>
      <c r="E2436" s="11">
        <v>6</v>
      </c>
      <c r="F2436" s="11">
        <v>152000</v>
      </c>
      <c r="G2436" s="11">
        <v>2</v>
      </c>
      <c r="H2436" s="11">
        <v>152000</v>
      </c>
      <c r="I2436" s="11">
        <v>150</v>
      </c>
      <c r="J2436" s="11">
        <v>289000</v>
      </c>
    </row>
    <row r="2437" spans="1:10">
      <c r="A2437" s="20">
        <v>0</v>
      </c>
      <c r="B2437" s="17">
        <v>0</v>
      </c>
      <c r="C2437" s="17">
        <v>1</v>
      </c>
      <c r="D2437" s="11">
        <v>3</v>
      </c>
      <c r="E2437" s="11">
        <v>5</v>
      </c>
      <c r="F2437" s="11">
        <v>31750</v>
      </c>
      <c r="G2437" s="11">
        <v>6</v>
      </c>
      <c r="H2437" s="11">
        <v>41250</v>
      </c>
      <c r="I2437" s="11">
        <v>240</v>
      </c>
      <c r="J2437" s="11">
        <v>50000</v>
      </c>
    </row>
    <row r="2438" spans="1:10">
      <c r="A2438" s="20">
        <v>0</v>
      </c>
      <c r="B2438" s="17">
        <v>0</v>
      </c>
      <c r="C2438" s="17">
        <v>1</v>
      </c>
      <c r="D2438" s="11">
        <v>4</v>
      </c>
      <c r="E2438" s="11">
        <v>8</v>
      </c>
      <c r="F2438" s="11">
        <v>103800</v>
      </c>
      <c r="G2438" s="11">
        <v>5</v>
      </c>
      <c r="H2438" s="11">
        <v>103800</v>
      </c>
      <c r="I2438" s="11">
        <v>140</v>
      </c>
      <c r="J2438" s="11">
        <v>185000</v>
      </c>
    </row>
    <row r="2439" spans="1:10">
      <c r="A2439" s="20">
        <v>1</v>
      </c>
      <c r="B2439" s="17">
        <v>0</v>
      </c>
      <c r="C2439" s="17">
        <v>1</v>
      </c>
      <c r="D2439" s="11">
        <v>3</v>
      </c>
      <c r="E2439" s="11">
        <v>11</v>
      </c>
      <c r="F2439" s="11">
        <v>132000</v>
      </c>
      <c r="G2439" s="11">
        <v>5</v>
      </c>
      <c r="H2439" s="11">
        <v>132000</v>
      </c>
      <c r="I2439" s="11">
        <v>190</v>
      </c>
      <c r="J2439" s="11">
        <v>450000</v>
      </c>
    </row>
    <row r="2440" spans="1:10">
      <c r="A2440" s="20">
        <v>0</v>
      </c>
      <c r="B2440" s="17">
        <v>0</v>
      </c>
      <c r="C2440" s="17">
        <v>0</v>
      </c>
      <c r="D2440" s="11">
        <v>3</v>
      </c>
      <c r="E2440" s="11">
        <v>4</v>
      </c>
      <c r="F2440" s="11">
        <v>36600</v>
      </c>
      <c r="G2440" s="11">
        <v>4</v>
      </c>
      <c r="H2440" s="11">
        <v>36600</v>
      </c>
      <c r="I2440" s="11">
        <v>70</v>
      </c>
      <c r="J2440" s="11">
        <v>15000</v>
      </c>
    </row>
    <row r="2441" spans="1:10">
      <c r="A2441" s="20">
        <v>0</v>
      </c>
      <c r="B2441" s="17">
        <v>0</v>
      </c>
      <c r="C2441" s="17">
        <v>1</v>
      </c>
      <c r="D2441" s="11">
        <v>3</v>
      </c>
      <c r="E2441" s="11">
        <v>10</v>
      </c>
      <c r="F2441" s="11">
        <v>154600</v>
      </c>
      <c r="G2441" s="11">
        <v>3</v>
      </c>
      <c r="H2441" s="11">
        <v>154600</v>
      </c>
      <c r="I2441" s="11">
        <v>240</v>
      </c>
      <c r="J2441" s="11">
        <v>425000</v>
      </c>
    </row>
    <row r="2442" spans="1:10">
      <c r="A2442" s="20">
        <v>0</v>
      </c>
      <c r="B2442" s="17">
        <v>0</v>
      </c>
      <c r="C2442" s="17">
        <v>1</v>
      </c>
      <c r="D2442" s="11">
        <v>4</v>
      </c>
      <c r="E2442" s="11">
        <v>10</v>
      </c>
      <c r="F2442" s="11">
        <v>60000</v>
      </c>
      <c r="G2442" s="11">
        <v>3</v>
      </c>
      <c r="H2442" s="11">
        <v>60000</v>
      </c>
      <c r="I2442" s="11">
        <v>140</v>
      </c>
      <c r="J2442" s="11">
        <v>156000</v>
      </c>
    </row>
    <row r="2443" spans="1:10">
      <c r="A2443" s="20">
        <v>0</v>
      </c>
      <c r="B2443" s="17">
        <v>0</v>
      </c>
      <c r="C2443" s="17">
        <v>1</v>
      </c>
      <c r="D2443" s="11">
        <v>3</v>
      </c>
      <c r="E2443" s="11">
        <v>4</v>
      </c>
      <c r="F2443" s="11">
        <v>32850</v>
      </c>
      <c r="G2443" s="11">
        <v>3</v>
      </c>
      <c r="H2443" s="11">
        <v>32850</v>
      </c>
      <c r="I2443" s="11">
        <v>90</v>
      </c>
      <c r="J2443" s="11">
        <v>375000</v>
      </c>
    </row>
    <row r="2444" spans="1:10">
      <c r="A2444" s="20">
        <v>0</v>
      </c>
      <c r="B2444" s="17">
        <v>0</v>
      </c>
      <c r="C2444" s="17">
        <v>1</v>
      </c>
      <c r="D2444" s="11">
        <v>3</v>
      </c>
      <c r="E2444" s="11">
        <v>5</v>
      </c>
      <c r="F2444" s="11">
        <v>144600</v>
      </c>
      <c r="G2444" s="11">
        <v>2</v>
      </c>
      <c r="H2444" s="11">
        <v>144600</v>
      </c>
      <c r="I2444" s="11">
        <v>400</v>
      </c>
      <c r="J2444" s="11">
        <v>100000</v>
      </c>
    </row>
    <row r="2445" spans="1:10">
      <c r="A2445" s="20">
        <v>0</v>
      </c>
      <c r="B2445" s="17">
        <v>0</v>
      </c>
      <c r="C2445" s="17">
        <v>1</v>
      </c>
      <c r="D2445" s="11">
        <v>3</v>
      </c>
      <c r="E2445" s="11">
        <v>4</v>
      </c>
      <c r="F2445" s="11">
        <v>46900</v>
      </c>
      <c r="G2445" s="11">
        <v>3</v>
      </c>
      <c r="H2445" s="11">
        <v>46900</v>
      </c>
      <c r="I2445" s="11">
        <v>160</v>
      </c>
      <c r="J2445" s="11">
        <v>50000</v>
      </c>
    </row>
    <row r="2446" spans="1:10">
      <c r="A2446" s="20">
        <v>0</v>
      </c>
      <c r="B2446" s="17">
        <v>0</v>
      </c>
      <c r="C2446" s="17">
        <v>1</v>
      </c>
      <c r="D2446" s="11">
        <v>2</v>
      </c>
      <c r="E2446" s="11">
        <v>5</v>
      </c>
      <c r="F2446" s="11">
        <v>86100</v>
      </c>
      <c r="G2446" s="11">
        <v>4</v>
      </c>
      <c r="H2446" s="11">
        <v>86100</v>
      </c>
      <c r="I2446" s="11">
        <v>90</v>
      </c>
      <c r="J2446" s="11">
        <v>130000</v>
      </c>
    </row>
    <row r="2447" spans="1:10">
      <c r="A2447" s="20">
        <v>0</v>
      </c>
      <c r="B2447" s="17">
        <v>0</v>
      </c>
      <c r="C2447" s="17">
        <v>1</v>
      </c>
      <c r="D2447" s="11">
        <v>3</v>
      </c>
      <c r="E2447" s="11">
        <v>5</v>
      </c>
      <c r="F2447" s="11">
        <v>9800</v>
      </c>
      <c r="G2447" s="11">
        <v>2</v>
      </c>
      <c r="H2447" s="11">
        <v>9800</v>
      </c>
      <c r="I2447" s="11">
        <v>90</v>
      </c>
      <c r="J2447" s="11">
        <v>12000</v>
      </c>
    </row>
    <row r="2448" spans="1:10">
      <c r="A2448" s="20">
        <v>1</v>
      </c>
      <c r="B2448" s="17">
        <v>0</v>
      </c>
      <c r="C2448" s="17">
        <v>1</v>
      </c>
      <c r="D2448" s="11">
        <v>2</v>
      </c>
      <c r="E2448" s="11">
        <v>6</v>
      </c>
      <c r="F2448" s="11">
        <v>24500</v>
      </c>
      <c r="G2448" s="11">
        <v>2</v>
      </c>
      <c r="H2448" s="11">
        <v>24500</v>
      </c>
      <c r="I2448" s="11">
        <v>170</v>
      </c>
      <c r="J2448" s="11">
        <v>45000</v>
      </c>
    </row>
    <row r="2449" spans="1:10">
      <c r="A2449" s="20">
        <v>0</v>
      </c>
      <c r="B2449" s="17">
        <v>0</v>
      </c>
      <c r="C2449" s="17">
        <v>1</v>
      </c>
      <c r="D2449" s="11">
        <v>4</v>
      </c>
      <c r="E2449" s="11">
        <v>7</v>
      </c>
      <c r="F2449" s="11">
        <v>116600</v>
      </c>
      <c r="G2449" s="11">
        <v>2</v>
      </c>
      <c r="H2449" s="11">
        <v>116600</v>
      </c>
      <c r="I2449" s="11">
        <v>100</v>
      </c>
      <c r="J2449" s="11">
        <v>170000</v>
      </c>
    </row>
    <row r="2450" spans="1:10">
      <c r="A2450" s="20">
        <v>1</v>
      </c>
      <c r="B2450" s="17">
        <v>0</v>
      </c>
      <c r="C2450" s="17">
        <v>1</v>
      </c>
      <c r="D2450" s="11">
        <v>3</v>
      </c>
      <c r="E2450" s="11">
        <v>7</v>
      </c>
      <c r="F2450" s="11">
        <v>61500</v>
      </c>
      <c r="G2450" s="11">
        <v>3</v>
      </c>
      <c r="H2450" s="11">
        <v>61500</v>
      </c>
      <c r="I2450" s="11">
        <v>250</v>
      </c>
      <c r="J2450" s="11">
        <v>500000</v>
      </c>
    </row>
    <row r="2451" spans="1:10">
      <c r="A2451" s="20">
        <v>1</v>
      </c>
      <c r="B2451" s="17">
        <v>0</v>
      </c>
      <c r="C2451" s="17">
        <v>1</v>
      </c>
      <c r="D2451" s="11">
        <v>2</v>
      </c>
      <c r="E2451" s="11">
        <v>4</v>
      </c>
      <c r="F2451" s="11">
        <v>34600</v>
      </c>
      <c r="G2451" s="11">
        <v>2</v>
      </c>
      <c r="H2451" s="11">
        <v>34600</v>
      </c>
      <c r="I2451" s="11">
        <v>90</v>
      </c>
      <c r="J2451" s="11">
        <v>120000</v>
      </c>
    </row>
    <row r="2452" spans="1:10">
      <c r="A2452" s="20">
        <v>0</v>
      </c>
      <c r="B2452" s="17">
        <v>0</v>
      </c>
      <c r="C2452" s="17">
        <v>1</v>
      </c>
      <c r="D2452" s="11">
        <v>3</v>
      </c>
      <c r="E2452" s="11">
        <v>7</v>
      </c>
      <c r="F2452" s="11">
        <v>104300</v>
      </c>
      <c r="G2452" s="11">
        <v>2</v>
      </c>
      <c r="H2452" s="11">
        <v>104300</v>
      </c>
      <c r="I2452" s="11">
        <v>110</v>
      </c>
      <c r="J2452" s="11">
        <v>30000</v>
      </c>
    </row>
    <row r="2453" spans="1:10">
      <c r="A2453" s="20">
        <v>1</v>
      </c>
      <c r="B2453" s="17">
        <v>0</v>
      </c>
      <c r="C2453" s="17">
        <v>1</v>
      </c>
      <c r="D2453" s="11">
        <v>4</v>
      </c>
      <c r="E2453" s="11">
        <v>7</v>
      </c>
      <c r="F2453" s="11">
        <v>62200</v>
      </c>
      <c r="G2453" s="11">
        <v>4</v>
      </c>
      <c r="H2453" s="11">
        <v>62200</v>
      </c>
      <c r="I2453" s="11">
        <v>150</v>
      </c>
      <c r="J2453" s="11">
        <v>280000</v>
      </c>
    </row>
    <row r="2454" spans="1:10">
      <c r="A2454" s="20">
        <v>1</v>
      </c>
      <c r="B2454" s="17">
        <v>0</v>
      </c>
      <c r="C2454" s="17">
        <v>1</v>
      </c>
      <c r="D2454" s="11">
        <v>4</v>
      </c>
      <c r="E2454" s="11">
        <v>9</v>
      </c>
      <c r="F2454" s="11">
        <v>0</v>
      </c>
      <c r="G2454" s="11">
        <v>4</v>
      </c>
      <c r="H2454" s="11">
        <v>0</v>
      </c>
      <c r="I2454" s="11">
        <v>420</v>
      </c>
      <c r="J2454" s="11">
        <v>300000</v>
      </c>
    </row>
    <row r="2455" spans="1:10">
      <c r="A2455" s="20">
        <v>0</v>
      </c>
      <c r="B2455" s="17">
        <v>0</v>
      </c>
      <c r="C2455" s="17">
        <v>1</v>
      </c>
      <c r="D2455" s="11">
        <v>2</v>
      </c>
      <c r="E2455" s="11">
        <v>7</v>
      </c>
      <c r="F2455" s="11">
        <v>58800</v>
      </c>
      <c r="G2455" s="11">
        <v>2</v>
      </c>
      <c r="H2455" s="11">
        <v>58800</v>
      </c>
      <c r="I2455" s="11">
        <v>180</v>
      </c>
      <c r="J2455" s="11">
        <v>300000</v>
      </c>
    </row>
    <row r="2456" spans="1:10">
      <c r="A2456" s="20">
        <v>0</v>
      </c>
      <c r="B2456" s="17">
        <v>0</v>
      </c>
      <c r="C2456" s="17">
        <v>1</v>
      </c>
      <c r="D2456" s="11">
        <v>4</v>
      </c>
      <c r="E2456" s="11">
        <v>6</v>
      </c>
      <c r="F2456" s="11">
        <v>65000</v>
      </c>
      <c r="G2456" s="11">
        <v>5</v>
      </c>
      <c r="H2456" s="11">
        <v>65000</v>
      </c>
      <c r="I2456" s="11">
        <v>140</v>
      </c>
      <c r="J2456" s="11">
        <v>170000</v>
      </c>
    </row>
    <row r="2457" spans="1:10">
      <c r="A2457" s="20">
        <v>0</v>
      </c>
      <c r="B2457" s="17">
        <v>0</v>
      </c>
      <c r="C2457" s="17">
        <v>1</v>
      </c>
      <c r="D2457" s="11">
        <v>4</v>
      </c>
      <c r="E2457" s="11">
        <v>6</v>
      </c>
      <c r="F2457" s="11">
        <v>241000</v>
      </c>
      <c r="G2457" s="11">
        <v>4</v>
      </c>
      <c r="H2457" s="11">
        <v>241000</v>
      </c>
      <c r="I2457" s="11">
        <v>220</v>
      </c>
      <c r="J2457" s="11">
        <v>350000</v>
      </c>
    </row>
    <row r="2458" spans="1:10">
      <c r="A2458" s="20">
        <v>1</v>
      </c>
      <c r="B2458" s="17">
        <v>0</v>
      </c>
      <c r="C2458" s="17">
        <v>1</v>
      </c>
      <c r="D2458" s="11">
        <v>4</v>
      </c>
      <c r="E2458" s="11">
        <v>8</v>
      </c>
      <c r="F2458" s="11">
        <v>264800</v>
      </c>
      <c r="G2458" s="11">
        <v>3</v>
      </c>
      <c r="H2458" s="11">
        <v>264800</v>
      </c>
      <c r="I2458" s="11">
        <v>160</v>
      </c>
      <c r="J2458" s="11">
        <v>600000</v>
      </c>
    </row>
    <row r="2459" spans="1:10">
      <c r="A2459" s="20">
        <v>0</v>
      </c>
      <c r="B2459" s="17">
        <v>0</v>
      </c>
      <c r="C2459" s="17">
        <v>1</v>
      </c>
      <c r="D2459" s="11">
        <v>5</v>
      </c>
      <c r="E2459" s="11">
        <v>8</v>
      </c>
      <c r="F2459" s="11">
        <v>246200</v>
      </c>
      <c r="G2459" s="11">
        <v>4</v>
      </c>
      <c r="H2459" s="11">
        <v>246200</v>
      </c>
      <c r="I2459" s="11">
        <v>170</v>
      </c>
      <c r="J2459" s="11">
        <v>400000</v>
      </c>
    </row>
    <row r="2460" spans="1:10">
      <c r="A2460" s="20">
        <v>1</v>
      </c>
      <c r="B2460" s="17">
        <v>0</v>
      </c>
      <c r="C2460" s="17">
        <v>1</v>
      </c>
      <c r="D2460" s="11">
        <v>2</v>
      </c>
      <c r="E2460" s="11">
        <v>4</v>
      </c>
      <c r="F2460" s="11">
        <v>29500</v>
      </c>
      <c r="G2460" s="11">
        <v>2</v>
      </c>
      <c r="H2460" s="11">
        <v>29500</v>
      </c>
      <c r="I2460" s="11">
        <v>140</v>
      </c>
      <c r="J2460" s="11">
        <v>80000</v>
      </c>
    </row>
    <row r="2461" spans="1:10">
      <c r="A2461" s="20">
        <v>0</v>
      </c>
      <c r="B2461" s="17">
        <v>0</v>
      </c>
      <c r="C2461" s="17">
        <v>1</v>
      </c>
      <c r="D2461" s="11">
        <v>4</v>
      </c>
      <c r="E2461" s="11">
        <v>15</v>
      </c>
      <c r="F2461" s="11">
        <v>84000</v>
      </c>
      <c r="G2461" s="11">
        <v>2</v>
      </c>
      <c r="H2461" s="11">
        <v>84000</v>
      </c>
      <c r="I2461" s="11">
        <v>50</v>
      </c>
      <c r="J2461" s="11">
        <v>300000</v>
      </c>
    </row>
    <row r="2462" spans="1:10">
      <c r="A2462" s="20">
        <v>0</v>
      </c>
      <c r="B2462" s="17">
        <v>0</v>
      </c>
      <c r="C2462" s="17">
        <v>1</v>
      </c>
      <c r="D2462" s="11">
        <v>2</v>
      </c>
      <c r="E2462" s="11">
        <v>3</v>
      </c>
      <c r="F2462" s="11">
        <v>28150</v>
      </c>
      <c r="G2462" s="11">
        <v>2</v>
      </c>
      <c r="H2462" s="11">
        <v>28150</v>
      </c>
      <c r="I2462" s="11">
        <v>50</v>
      </c>
      <c r="J2462" s="11">
        <v>32000</v>
      </c>
    </row>
    <row r="2463" spans="1:10">
      <c r="A2463" s="20">
        <v>0</v>
      </c>
      <c r="B2463" s="17">
        <v>0</v>
      </c>
      <c r="C2463" s="17">
        <v>1</v>
      </c>
      <c r="D2463" s="11">
        <v>4</v>
      </c>
      <c r="E2463" s="11">
        <v>10</v>
      </c>
      <c r="F2463" s="11">
        <v>26600</v>
      </c>
      <c r="G2463" s="11">
        <v>2</v>
      </c>
      <c r="H2463" s="11">
        <v>26600</v>
      </c>
      <c r="I2463" s="11">
        <v>190</v>
      </c>
      <c r="J2463" s="11">
        <v>330000</v>
      </c>
    </row>
    <row r="2464" spans="1:10">
      <c r="A2464" s="20">
        <v>0</v>
      </c>
      <c r="B2464" s="17">
        <v>0</v>
      </c>
      <c r="C2464" s="17">
        <v>1</v>
      </c>
      <c r="D2464" s="11">
        <v>3</v>
      </c>
      <c r="E2464" s="11">
        <v>5</v>
      </c>
      <c r="F2464" s="11">
        <v>71800</v>
      </c>
      <c r="G2464" s="11">
        <v>2</v>
      </c>
      <c r="H2464" s="11">
        <v>71800</v>
      </c>
      <c r="I2464" s="11">
        <v>250</v>
      </c>
      <c r="J2464" s="11">
        <v>175000</v>
      </c>
    </row>
    <row r="2465" spans="1:10">
      <c r="A2465" s="20">
        <v>0</v>
      </c>
      <c r="B2465" s="17">
        <v>0</v>
      </c>
      <c r="C2465" s="17">
        <v>1</v>
      </c>
      <c r="D2465" s="11">
        <v>0</v>
      </c>
      <c r="E2465" s="11">
        <v>1</v>
      </c>
      <c r="F2465" s="11">
        <v>22800</v>
      </c>
      <c r="G2465" s="11">
        <v>2</v>
      </c>
      <c r="H2465" s="11">
        <v>22800</v>
      </c>
      <c r="I2465" s="11">
        <v>100</v>
      </c>
      <c r="J2465" s="11">
        <v>2500</v>
      </c>
    </row>
    <row r="2466" spans="1:10">
      <c r="A2466" s="20">
        <v>1</v>
      </c>
      <c r="B2466" s="17">
        <v>0</v>
      </c>
      <c r="C2466" s="17">
        <v>1</v>
      </c>
      <c r="D2466" s="11">
        <v>4</v>
      </c>
      <c r="E2466" s="11">
        <v>6</v>
      </c>
      <c r="F2466" s="11">
        <v>29470</v>
      </c>
      <c r="G2466" s="11">
        <v>4</v>
      </c>
      <c r="H2466" s="11">
        <v>29470</v>
      </c>
      <c r="I2466" s="11">
        <v>90</v>
      </c>
      <c r="J2466" s="11">
        <v>100000</v>
      </c>
    </row>
    <row r="2467" spans="1:10">
      <c r="A2467" s="20">
        <v>1</v>
      </c>
      <c r="B2467" s="17">
        <v>0</v>
      </c>
      <c r="C2467" s="17">
        <v>1</v>
      </c>
      <c r="D2467" s="11">
        <v>3</v>
      </c>
      <c r="E2467" s="11">
        <v>5</v>
      </c>
      <c r="F2467" s="11">
        <v>49500</v>
      </c>
      <c r="G2467" s="11">
        <v>4</v>
      </c>
      <c r="H2467" s="11">
        <v>49500</v>
      </c>
      <c r="I2467" s="11">
        <v>290</v>
      </c>
      <c r="J2467" s="11">
        <v>250000</v>
      </c>
    </row>
    <row r="2468" spans="1:10">
      <c r="A2468" s="20">
        <v>0</v>
      </c>
      <c r="B2468" s="17">
        <v>0</v>
      </c>
      <c r="C2468" s="17">
        <v>1</v>
      </c>
      <c r="D2468" s="11">
        <v>2</v>
      </c>
      <c r="E2468" s="11">
        <v>6</v>
      </c>
      <c r="F2468" s="11">
        <v>72160</v>
      </c>
      <c r="G2468" s="11">
        <v>2</v>
      </c>
      <c r="H2468" s="11">
        <v>72160</v>
      </c>
      <c r="I2468" s="11">
        <v>120</v>
      </c>
      <c r="J2468" s="11">
        <v>279000</v>
      </c>
    </row>
    <row r="2469" spans="1:10">
      <c r="A2469" s="20">
        <v>0</v>
      </c>
      <c r="B2469" s="17">
        <v>0</v>
      </c>
      <c r="C2469" s="17">
        <v>1</v>
      </c>
      <c r="D2469" s="11">
        <v>3</v>
      </c>
      <c r="E2469" s="11">
        <v>5</v>
      </c>
      <c r="F2469" s="11">
        <v>31000</v>
      </c>
      <c r="G2469" s="11">
        <v>2</v>
      </c>
      <c r="H2469" s="11">
        <v>31000</v>
      </c>
      <c r="I2469" s="11">
        <v>140</v>
      </c>
      <c r="J2469" s="11">
        <v>155000</v>
      </c>
    </row>
    <row r="2470" spans="1:10">
      <c r="A2470" s="20">
        <v>1</v>
      </c>
      <c r="B2470" s="17">
        <v>0</v>
      </c>
      <c r="C2470" s="17">
        <v>1</v>
      </c>
      <c r="D2470" s="11">
        <v>4</v>
      </c>
      <c r="E2470" s="11">
        <v>7</v>
      </c>
      <c r="F2470" s="11">
        <v>10</v>
      </c>
      <c r="G2470" s="11">
        <v>2</v>
      </c>
      <c r="H2470" s="11">
        <v>10</v>
      </c>
      <c r="I2470" s="11">
        <v>70</v>
      </c>
      <c r="J2470" s="11">
        <v>180000</v>
      </c>
    </row>
    <row r="2471" spans="1:10">
      <c r="A2471" s="20">
        <v>1</v>
      </c>
      <c r="B2471" s="17">
        <v>0</v>
      </c>
      <c r="C2471" s="17">
        <v>1</v>
      </c>
      <c r="D2471" s="11">
        <v>2</v>
      </c>
      <c r="E2471" s="11">
        <v>3</v>
      </c>
      <c r="F2471" s="11">
        <v>40500</v>
      </c>
      <c r="G2471" s="11">
        <v>4</v>
      </c>
      <c r="H2471" s="11">
        <v>40500</v>
      </c>
      <c r="I2471" s="11">
        <v>200</v>
      </c>
      <c r="J2471" s="11">
        <v>200000</v>
      </c>
    </row>
    <row r="2472" spans="1:10">
      <c r="A2472" s="20">
        <v>0</v>
      </c>
      <c r="B2472" s="17">
        <v>0</v>
      </c>
      <c r="C2472" s="17">
        <v>1</v>
      </c>
      <c r="D2472" s="11">
        <v>4</v>
      </c>
      <c r="E2472" s="11">
        <v>6</v>
      </c>
      <c r="F2472" s="11">
        <v>107300</v>
      </c>
      <c r="G2472" s="11">
        <v>4</v>
      </c>
      <c r="H2472" s="11">
        <v>107300</v>
      </c>
      <c r="I2472" s="11">
        <v>120</v>
      </c>
      <c r="J2472" s="11">
        <v>45000</v>
      </c>
    </row>
    <row r="2473" spans="1:10">
      <c r="A2473" s="20">
        <v>0</v>
      </c>
      <c r="B2473" s="17">
        <v>0</v>
      </c>
      <c r="C2473" s="17">
        <v>1</v>
      </c>
      <c r="D2473" s="11">
        <v>3</v>
      </c>
      <c r="E2473" s="11">
        <v>7</v>
      </c>
      <c r="F2473" s="11">
        <v>336100</v>
      </c>
      <c r="G2473" s="11">
        <v>4</v>
      </c>
      <c r="H2473" s="11">
        <v>336100</v>
      </c>
      <c r="I2473" s="11">
        <v>180</v>
      </c>
      <c r="J2473" s="11">
        <v>360000</v>
      </c>
    </row>
    <row r="2474" spans="1:10">
      <c r="A2474" s="20">
        <v>0</v>
      </c>
      <c r="B2474" s="17">
        <v>0</v>
      </c>
      <c r="C2474" s="17">
        <v>1</v>
      </c>
      <c r="D2474" s="11">
        <v>5</v>
      </c>
      <c r="E2474" s="11">
        <v>10</v>
      </c>
      <c r="F2474" s="11">
        <v>103300</v>
      </c>
      <c r="G2474" s="11">
        <v>6</v>
      </c>
      <c r="H2474" s="11">
        <v>103300</v>
      </c>
      <c r="I2474" s="11">
        <v>300</v>
      </c>
      <c r="J2474" s="11">
        <v>350000</v>
      </c>
    </row>
    <row r="2475" spans="1:10">
      <c r="A2475" s="20">
        <v>1</v>
      </c>
      <c r="B2475" s="17">
        <v>0</v>
      </c>
      <c r="C2475" s="17">
        <v>1</v>
      </c>
      <c r="D2475" s="11">
        <v>2</v>
      </c>
      <c r="E2475" s="11">
        <v>7</v>
      </c>
      <c r="F2475" s="11">
        <v>113000</v>
      </c>
      <c r="G2475" s="11">
        <v>2</v>
      </c>
      <c r="H2475" s="11">
        <v>113000</v>
      </c>
      <c r="I2475" s="11">
        <v>180</v>
      </c>
      <c r="J2475" s="11">
        <v>200000</v>
      </c>
    </row>
    <row r="2476" spans="1:10">
      <c r="A2476" s="20">
        <v>0</v>
      </c>
      <c r="B2476" s="17">
        <v>0</v>
      </c>
      <c r="C2476" s="17">
        <v>1</v>
      </c>
      <c r="D2476" s="11">
        <v>2</v>
      </c>
      <c r="E2476" s="11">
        <v>4</v>
      </c>
      <c r="F2476" s="11">
        <v>105800</v>
      </c>
      <c r="G2476" s="11">
        <v>2</v>
      </c>
      <c r="H2476" s="11">
        <v>105800</v>
      </c>
      <c r="I2476" s="11">
        <v>390</v>
      </c>
      <c r="J2476" s="11">
        <v>50000</v>
      </c>
    </row>
    <row r="2477" spans="1:10">
      <c r="A2477" s="20">
        <v>0</v>
      </c>
      <c r="B2477" s="17">
        <v>0</v>
      </c>
      <c r="C2477" s="17">
        <v>1</v>
      </c>
      <c r="D2477" s="11">
        <v>3</v>
      </c>
      <c r="E2477" s="11">
        <v>6</v>
      </c>
      <c r="F2477" s="11">
        <v>133000</v>
      </c>
      <c r="G2477" s="11">
        <v>4</v>
      </c>
      <c r="H2477" s="11">
        <v>133000</v>
      </c>
      <c r="I2477" s="11">
        <v>150</v>
      </c>
      <c r="J2477" s="11">
        <v>300000</v>
      </c>
    </row>
    <row r="2478" spans="1:10">
      <c r="A2478" s="20">
        <v>0</v>
      </c>
      <c r="B2478" s="17">
        <v>0</v>
      </c>
      <c r="C2478" s="17">
        <v>1</v>
      </c>
      <c r="D2478" s="11">
        <v>2</v>
      </c>
      <c r="E2478" s="11">
        <v>6</v>
      </c>
      <c r="F2478" s="11">
        <v>167321</v>
      </c>
      <c r="G2478" s="11">
        <v>5</v>
      </c>
      <c r="H2478" s="11">
        <v>167321</v>
      </c>
      <c r="I2478" s="11">
        <v>110</v>
      </c>
      <c r="J2478" s="11">
        <v>200000</v>
      </c>
    </row>
    <row r="2479" spans="1:10">
      <c r="A2479" s="20">
        <v>0</v>
      </c>
      <c r="B2479" s="17">
        <v>0</v>
      </c>
      <c r="C2479" s="17">
        <v>1</v>
      </c>
      <c r="D2479" s="11">
        <v>5</v>
      </c>
      <c r="E2479" s="11">
        <v>15</v>
      </c>
      <c r="F2479" s="11">
        <v>457500</v>
      </c>
      <c r="G2479" s="11">
        <v>4</v>
      </c>
      <c r="H2479" s="11">
        <v>457500</v>
      </c>
      <c r="I2479" s="11">
        <v>400</v>
      </c>
      <c r="J2479" s="11">
        <v>400000</v>
      </c>
    </row>
    <row r="2480" spans="1:10">
      <c r="A2480" s="20">
        <v>0</v>
      </c>
      <c r="B2480" s="17">
        <v>0</v>
      </c>
      <c r="C2480" s="17">
        <v>1</v>
      </c>
      <c r="D2480" s="11">
        <v>3</v>
      </c>
      <c r="E2480" s="11">
        <v>7</v>
      </c>
      <c r="F2480" s="11">
        <v>41100</v>
      </c>
      <c r="G2480" s="11">
        <v>3</v>
      </c>
      <c r="H2480" s="11">
        <v>41100</v>
      </c>
      <c r="I2480" s="11">
        <v>150</v>
      </c>
      <c r="J2480" s="11">
        <v>15000</v>
      </c>
    </row>
    <row r="2481" spans="1:10">
      <c r="A2481" s="20">
        <v>1</v>
      </c>
      <c r="B2481" s="17">
        <v>0</v>
      </c>
      <c r="C2481" s="17">
        <v>1</v>
      </c>
      <c r="D2481" s="11">
        <v>3</v>
      </c>
      <c r="E2481" s="11">
        <v>5</v>
      </c>
      <c r="F2481" s="11">
        <v>40430</v>
      </c>
      <c r="G2481" s="11">
        <v>3</v>
      </c>
      <c r="H2481" s="11">
        <v>40430</v>
      </c>
      <c r="I2481" s="11">
        <v>160</v>
      </c>
      <c r="J2481" s="11">
        <v>250000</v>
      </c>
    </row>
    <row r="2482" spans="1:10">
      <c r="A2482" s="20">
        <v>0</v>
      </c>
      <c r="B2482" s="17">
        <v>0</v>
      </c>
      <c r="C2482" s="17">
        <v>1</v>
      </c>
      <c r="D2482" s="11">
        <v>2</v>
      </c>
      <c r="E2482" s="11">
        <v>4</v>
      </c>
      <c r="F2482" s="11">
        <v>119200</v>
      </c>
      <c r="G2482" s="11">
        <v>2</v>
      </c>
      <c r="H2482" s="11">
        <v>119200</v>
      </c>
      <c r="I2482" s="11">
        <v>210</v>
      </c>
      <c r="J2482" s="11">
        <v>180000</v>
      </c>
    </row>
    <row r="2483" spans="1:10">
      <c r="A2483" s="20">
        <v>0</v>
      </c>
      <c r="B2483" s="17">
        <v>0</v>
      </c>
      <c r="C2483" s="17">
        <v>1</v>
      </c>
      <c r="D2483" s="11">
        <v>5</v>
      </c>
      <c r="E2483" s="11">
        <v>10</v>
      </c>
      <c r="F2483" s="11">
        <v>66800</v>
      </c>
      <c r="G2483" s="11">
        <v>2</v>
      </c>
      <c r="H2483" s="11">
        <v>66800</v>
      </c>
      <c r="I2483" s="11">
        <v>100</v>
      </c>
      <c r="J2483" s="11">
        <v>400000</v>
      </c>
    </row>
    <row r="2484" spans="1:10">
      <c r="A2484" s="20">
        <v>1</v>
      </c>
      <c r="B2484" s="17">
        <v>0</v>
      </c>
      <c r="C2484" s="17">
        <v>0</v>
      </c>
      <c r="D2484" s="11">
        <v>3</v>
      </c>
      <c r="E2484" s="11">
        <v>5</v>
      </c>
      <c r="F2484" s="11">
        <v>78110</v>
      </c>
      <c r="G2484" s="11">
        <v>7</v>
      </c>
      <c r="H2484" s="11">
        <v>78110</v>
      </c>
      <c r="I2484" s="11">
        <v>130</v>
      </c>
      <c r="J2484" s="11">
        <v>200000</v>
      </c>
    </row>
    <row r="2485" spans="1:10">
      <c r="A2485" s="20">
        <v>0</v>
      </c>
      <c r="B2485" s="17">
        <v>0</v>
      </c>
      <c r="C2485" s="17">
        <v>1</v>
      </c>
      <c r="D2485" s="11">
        <v>3</v>
      </c>
      <c r="E2485" s="11">
        <v>5</v>
      </c>
      <c r="F2485" s="11">
        <v>135600</v>
      </c>
      <c r="G2485" s="11">
        <v>4</v>
      </c>
      <c r="H2485" s="11">
        <v>135600</v>
      </c>
      <c r="I2485" s="11">
        <v>350</v>
      </c>
      <c r="J2485" s="11">
        <v>330000</v>
      </c>
    </row>
    <row r="2486" spans="1:10">
      <c r="A2486" s="20">
        <v>1</v>
      </c>
      <c r="B2486" s="17">
        <v>0</v>
      </c>
      <c r="C2486" s="17">
        <v>1</v>
      </c>
      <c r="D2486" s="11">
        <v>3</v>
      </c>
      <c r="E2486" s="11">
        <v>5</v>
      </c>
      <c r="F2486" s="11">
        <v>180000</v>
      </c>
      <c r="G2486" s="11">
        <v>2</v>
      </c>
      <c r="H2486" s="11">
        <v>180000</v>
      </c>
      <c r="I2486" s="11">
        <v>250</v>
      </c>
      <c r="J2486" s="11">
        <v>450000</v>
      </c>
    </row>
    <row r="2487" spans="1:10">
      <c r="A2487" s="20">
        <v>0</v>
      </c>
      <c r="B2487" s="17">
        <v>0</v>
      </c>
      <c r="C2487" s="17">
        <v>1</v>
      </c>
      <c r="D2487" s="11">
        <v>1</v>
      </c>
      <c r="E2487" s="11">
        <v>2</v>
      </c>
      <c r="F2487" s="11">
        <v>21000</v>
      </c>
      <c r="G2487" s="11">
        <v>2</v>
      </c>
      <c r="H2487" s="11">
        <v>21000</v>
      </c>
      <c r="I2487" s="11">
        <v>360</v>
      </c>
      <c r="J2487" s="11">
        <v>100000</v>
      </c>
    </row>
    <row r="2488" spans="1:10">
      <c r="A2488" s="20">
        <v>0</v>
      </c>
      <c r="B2488" s="17">
        <v>0</v>
      </c>
      <c r="C2488" s="17">
        <v>1</v>
      </c>
      <c r="D2488" s="11">
        <v>3</v>
      </c>
      <c r="E2488" s="11">
        <v>4</v>
      </c>
      <c r="F2488" s="11">
        <v>73300</v>
      </c>
      <c r="G2488" s="11">
        <v>2</v>
      </c>
      <c r="H2488" s="11">
        <v>105300</v>
      </c>
      <c r="I2488" s="11">
        <v>90</v>
      </c>
      <c r="J2488" s="11">
        <v>200000</v>
      </c>
    </row>
    <row r="2489" spans="1:10">
      <c r="A2489" s="20">
        <v>0</v>
      </c>
      <c r="B2489" s="17">
        <v>0</v>
      </c>
      <c r="C2489" s="17">
        <v>1</v>
      </c>
      <c r="D2489" s="11">
        <v>3</v>
      </c>
      <c r="E2489" s="11">
        <v>4</v>
      </c>
      <c r="F2489" s="11">
        <v>7500</v>
      </c>
      <c r="G2489" s="11">
        <v>2</v>
      </c>
      <c r="H2489" s="11">
        <v>34700</v>
      </c>
      <c r="I2489" s="11">
        <v>140</v>
      </c>
      <c r="J2489" s="11">
        <v>245000</v>
      </c>
    </row>
    <row r="2490" spans="1:10">
      <c r="A2490" s="20">
        <v>0</v>
      </c>
      <c r="B2490" s="17">
        <v>0</v>
      </c>
      <c r="C2490" s="17">
        <v>1</v>
      </c>
      <c r="D2490" s="11">
        <v>1</v>
      </c>
      <c r="E2490" s="11">
        <v>3</v>
      </c>
      <c r="F2490" s="11">
        <v>93300</v>
      </c>
      <c r="G2490" s="11">
        <v>2</v>
      </c>
      <c r="H2490" s="11">
        <v>93300</v>
      </c>
      <c r="I2490" s="11">
        <v>80</v>
      </c>
      <c r="J2490" s="11">
        <v>250000</v>
      </c>
    </row>
    <row r="2491" spans="1:10">
      <c r="A2491" s="20">
        <v>1</v>
      </c>
      <c r="B2491" s="17">
        <v>0</v>
      </c>
      <c r="C2491" s="17">
        <v>1</v>
      </c>
      <c r="D2491" s="11">
        <v>1</v>
      </c>
      <c r="E2491" s="11">
        <v>3</v>
      </c>
      <c r="F2491" s="11">
        <v>57200</v>
      </c>
      <c r="G2491" s="11">
        <v>2</v>
      </c>
      <c r="H2491" s="11">
        <v>57200</v>
      </c>
      <c r="I2491" s="11">
        <v>90</v>
      </c>
      <c r="J2491" s="11">
        <v>200000</v>
      </c>
    </row>
    <row r="2492" spans="1:10">
      <c r="A2492" s="20">
        <v>0</v>
      </c>
      <c r="B2492" s="17">
        <v>0</v>
      </c>
      <c r="C2492" s="17">
        <v>1</v>
      </c>
      <c r="D2492" s="11">
        <v>3</v>
      </c>
      <c r="E2492" s="11">
        <v>5</v>
      </c>
      <c r="F2492" s="11">
        <v>73400</v>
      </c>
      <c r="G2492" s="11">
        <v>2</v>
      </c>
      <c r="H2492" s="11">
        <v>73400</v>
      </c>
      <c r="I2492" s="11">
        <v>500</v>
      </c>
      <c r="J2492" s="11">
        <v>50000</v>
      </c>
    </row>
    <row r="2493" spans="1:10">
      <c r="A2493" s="20">
        <v>1</v>
      </c>
      <c r="B2493" s="17">
        <v>0</v>
      </c>
      <c r="C2493" s="17">
        <v>1</v>
      </c>
      <c r="D2493" s="11">
        <v>2</v>
      </c>
      <c r="E2493" s="11">
        <v>4</v>
      </c>
      <c r="F2493" s="11">
        <v>40010</v>
      </c>
      <c r="G2493" s="11">
        <v>2</v>
      </c>
      <c r="H2493" s="11">
        <v>40010</v>
      </c>
      <c r="I2493" s="11">
        <v>130</v>
      </c>
      <c r="J2493" s="11">
        <v>120000</v>
      </c>
    </row>
    <row r="2494" spans="1:10">
      <c r="A2494" s="20">
        <v>0</v>
      </c>
      <c r="B2494" s="17">
        <v>0</v>
      </c>
      <c r="C2494" s="17">
        <v>1</v>
      </c>
      <c r="D2494" s="11">
        <v>2</v>
      </c>
      <c r="E2494" s="11">
        <v>4</v>
      </c>
      <c r="F2494" s="11">
        <v>110340</v>
      </c>
      <c r="G2494" s="11">
        <v>2</v>
      </c>
      <c r="H2494" s="11">
        <v>110340</v>
      </c>
      <c r="I2494" s="11">
        <v>200</v>
      </c>
      <c r="J2494" s="11">
        <v>90000</v>
      </c>
    </row>
    <row r="2495" spans="1:10">
      <c r="A2495" s="20">
        <v>0</v>
      </c>
      <c r="B2495" s="17">
        <v>0</v>
      </c>
      <c r="C2495" s="17">
        <v>1</v>
      </c>
      <c r="D2495" s="11">
        <v>0</v>
      </c>
      <c r="E2495" s="11">
        <v>1</v>
      </c>
      <c r="F2495" s="11">
        <v>143000</v>
      </c>
      <c r="G2495" s="11">
        <v>2</v>
      </c>
      <c r="H2495" s="11">
        <v>143000</v>
      </c>
      <c r="I2495" s="11">
        <v>180</v>
      </c>
      <c r="J2495" s="11">
        <v>100000</v>
      </c>
    </row>
    <row r="2496" spans="1:10">
      <c r="A2496" s="20">
        <v>1</v>
      </c>
      <c r="B2496" s="17">
        <v>0</v>
      </c>
      <c r="C2496" s="17">
        <v>1</v>
      </c>
      <c r="D2496" s="11">
        <v>2</v>
      </c>
      <c r="E2496" s="11">
        <v>3</v>
      </c>
      <c r="F2496" s="11">
        <v>173000</v>
      </c>
      <c r="G2496" s="11">
        <v>2</v>
      </c>
      <c r="H2496" s="11">
        <v>173000</v>
      </c>
      <c r="I2496" s="11">
        <v>330</v>
      </c>
      <c r="J2496" s="11">
        <v>195000</v>
      </c>
    </row>
    <row r="2497" spans="1:10">
      <c r="A2497" s="20">
        <v>1</v>
      </c>
      <c r="B2497" s="17">
        <v>0</v>
      </c>
      <c r="C2497" s="17">
        <v>1</v>
      </c>
      <c r="D2497" s="11">
        <v>2</v>
      </c>
      <c r="E2497" s="11">
        <v>7</v>
      </c>
      <c r="F2497" s="11">
        <v>112000</v>
      </c>
      <c r="G2497" s="11">
        <v>2</v>
      </c>
      <c r="H2497" s="11">
        <v>112000</v>
      </c>
      <c r="I2497" s="11">
        <v>150</v>
      </c>
      <c r="J2497" s="11">
        <v>130000</v>
      </c>
    </row>
    <row r="2498" spans="1:10">
      <c r="A2498" s="20">
        <v>1</v>
      </c>
      <c r="B2498" s="17">
        <v>0</v>
      </c>
      <c r="C2498" s="17">
        <v>1</v>
      </c>
      <c r="D2498" s="11">
        <v>4</v>
      </c>
      <c r="E2498" s="11">
        <v>5</v>
      </c>
      <c r="F2498" s="11">
        <v>54840</v>
      </c>
      <c r="G2498" s="11">
        <v>6</v>
      </c>
      <c r="H2498" s="11">
        <v>54840</v>
      </c>
      <c r="I2498" s="11">
        <v>200</v>
      </c>
      <c r="J2498" s="11">
        <v>50000</v>
      </c>
    </row>
    <row r="2499" spans="1:10">
      <c r="A2499" s="20">
        <v>0</v>
      </c>
      <c r="B2499" s="17">
        <v>0</v>
      </c>
      <c r="C2499" s="17">
        <v>1</v>
      </c>
      <c r="D2499" s="11">
        <v>4</v>
      </c>
      <c r="E2499" s="11">
        <v>8</v>
      </c>
      <c r="F2499" s="11">
        <v>77700</v>
      </c>
      <c r="G2499" s="11">
        <v>2</v>
      </c>
      <c r="H2499" s="11">
        <v>77700</v>
      </c>
      <c r="I2499" s="11">
        <v>90</v>
      </c>
      <c r="J2499" s="11">
        <v>250000</v>
      </c>
    </row>
    <row r="2500" spans="1:10">
      <c r="A2500" s="20">
        <v>1</v>
      </c>
      <c r="B2500" s="17">
        <v>0</v>
      </c>
      <c r="C2500" s="17">
        <v>1</v>
      </c>
      <c r="D2500" s="11">
        <v>3</v>
      </c>
      <c r="E2500" s="11">
        <v>9</v>
      </c>
      <c r="F2500" s="11">
        <v>90100</v>
      </c>
      <c r="G2500" s="11">
        <v>2</v>
      </c>
      <c r="H2500" s="11">
        <v>90100</v>
      </c>
      <c r="I2500" s="11">
        <v>150</v>
      </c>
      <c r="J2500" s="11">
        <v>500000</v>
      </c>
    </row>
    <row r="2501" spans="1:10">
      <c r="A2501" s="20">
        <v>0</v>
      </c>
      <c r="B2501" s="17">
        <v>0</v>
      </c>
      <c r="C2501" s="17">
        <v>1</v>
      </c>
      <c r="D2501" s="11">
        <v>3</v>
      </c>
      <c r="E2501" s="11">
        <v>5</v>
      </c>
      <c r="F2501" s="11">
        <v>35200</v>
      </c>
      <c r="G2501" s="11">
        <v>4</v>
      </c>
      <c r="H2501" s="11">
        <v>35200</v>
      </c>
      <c r="I2501" s="11">
        <v>280</v>
      </c>
      <c r="J2501" s="11">
        <v>50000</v>
      </c>
    </row>
    <row r="2502" spans="1:10">
      <c r="A2502" s="20">
        <v>0</v>
      </c>
      <c r="B2502" s="17">
        <v>0</v>
      </c>
      <c r="C2502" s="17">
        <v>0</v>
      </c>
      <c r="D2502" s="11">
        <v>2</v>
      </c>
      <c r="E2502" s="11">
        <v>4</v>
      </c>
      <c r="F2502" s="11">
        <v>67500</v>
      </c>
      <c r="G2502" s="11">
        <v>3</v>
      </c>
      <c r="H2502" s="11">
        <v>67500</v>
      </c>
      <c r="I2502" s="11">
        <v>130</v>
      </c>
      <c r="J2502" s="11">
        <v>5000</v>
      </c>
    </row>
    <row r="2503" spans="1:10">
      <c r="A2503" s="20">
        <v>0</v>
      </c>
      <c r="B2503" s="17">
        <v>0</v>
      </c>
      <c r="C2503" s="17">
        <v>1</v>
      </c>
      <c r="D2503" s="11">
        <v>3</v>
      </c>
      <c r="E2503" s="11">
        <v>7</v>
      </c>
      <c r="F2503" s="11">
        <v>36500</v>
      </c>
      <c r="G2503" s="11">
        <v>2</v>
      </c>
      <c r="H2503" s="11">
        <v>36500</v>
      </c>
      <c r="I2503" s="11">
        <v>100</v>
      </c>
      <c r="J2503" s="11">
        <v>90000</v>
      </c>
    </row>
    <row r="2504" spans="1:10">
      <c r="A2504" s="20">
        <v>0</v>
      </c>
      <c r="B2504" s="17">
        <v>0</v>
      </c>
      <c r="C2504" s="17">
        <v>1</v>
      </c>
      <c r="D2504" s="11">
        <v>4</v>
      </c>
      <c r="E2504" s="11">
        <v>5</v>
      </c>
      <c r="F2504" s="11">
        <v>74700</v>
      </c>
      <c r="G2504" s="11">
        <v>2</v>
      </c>
      <c r="H2504" s="11">
        <v>80800</v>
      </c>
      <c r="I2504" s="11">
        <v>160</v>
      </c>
      <c r="J2504" s="11">
        <v>200000</v>
      </c>
    </row>
    <row r="2505" spans="1:10">
      <c r="A2505" s="20">
        <v>0</v>
      </c>
      <c r="B2505" s="17">
        <v>0</v>
      </c>
      <c r="C2505" s="17">
        <v>0</v>
      </c>
      <c r="D2505" s="11">
        <v>4</v>
      </c>
      <c r="E2505" s="11">
        <v>5</v>
      </c>
      <c r="F2505" s="11">
        <v>94900</v>
      </c>
      <c r="G2505" s="11">
        <v>5</v>
      </c>
      <c r="H2505" s="11">
        <v>94900</v>
      </c>
      <c r="I2505" s="11">
        <v>140</v>
      </c>
      <c r="J2505" s="11">
        <v>100000</v>
      </c>
    </row>
    <row r="2506" spans="1:10">
      <c r="A2506" s="20">
        <v>0</v>
      </c>
      <c r="B2506" s="17">
        <v>0</v>
      </c>
      <c r="C2506" s="17">
        <v>1</v>
      </c>
      <c r="D2506" s="11">
        <v>3</v>
      </c>
      <c r="E2506" s="11">
        <v>6</v>
      </c>
      <c r="F2506" s="11">
        <v>149000</v>
      </c>
      <c r="G2506" s="11">
        <v>5</v>
      </c>
      <c r="H2506" s="11">
        <v>149000</v>
      </c>
      <c r="I2506" s="11">
        <v>410</v>
      </c>
      <c r="J2506" s="11">
        <v>330000</v>
      </c>
    </row>
    <row r="2507" spans="1:10">
      <c r="A2507" s="20">
        <v>1</v>
      </c>
      <c r="B2507" s="17">
        <v>0</v>
      </c>
      <c r="C2507" s="17">
        <v>1</v>
      </c>
      <c r="D2507" s="11">
        <v>3</v>
      </c>
      <c r="E2507" s="11">
        <v>6</v>
      </c>
      <c r="F2507" s="11">
        <v>166000</v>
      </c>
      <c r="G2507" s="11">
        <v>2</v>
      </c>
      <c r="H2507" s="11">
        <v>166000</v>
      </c>
      <c r="I2507" s="11">
        <v>120</v>
      </c>
      <c r="J2507" s="11">
        <v>450000</v>
      </c>
    </row>
    <row r="2508" spans="1:10">
      <c r="A2508" s="20">
        <v>0</v>
      </c>
      <c r="B2508" s="17">
        <v>0</v>
      </c>
      <c r="C2508" s="17">
        <v>1</v>
      </c>
      <c r="D2508" s="11">
        <v>3</v>
      </c>
      <c r="E2508" s="11">
        <v>4</v>
      </c>
      <c r="F2508" s="11">
        <v>96900</v>
      </c>
      <c r="G2508" s="11">
        <v>5</v>
      </c>
      <c r="H2508" s="11">
        <v>96900</v>
      </c>
      <c r="I2508" s="11">
        <v>60</v>
      </c>
      <c r="J2508" s="11">
        <v>140000</v>
      </c>
    </row>
    <row r="2509" spans="1:10">
      <c r="A2509" s="20">
        <v>0</v>
      </c>
      <c r="B2509" s="17">
        <v>0</v>
      </c>
      <c r="C2509" s="17">
        <v>1</v>
      </c>
      <c r="D2509" s="11">
        <v>2</v>
      </c>
      <c r="E2509" s="11">
        <v>4</v>
      </c>
      <c r="F2509" s="11">
        <v>30600</v>
      </c>
      <c r="G2509" s="11">
        <v>2</v>
      </c>
      <c r="H2509" s="11">
        <v>30600</v>
      </c>
      <c r="I2509" s="11">
        <v>50</v>
      </c>
      <c r="J2509" s="11">
        <v>260000</v>
      </c>
    </row>
    <row r="2510" spans="1:10">
      <c r="A2510" s="20">
        <v>0</v>
      </c>
      <c r="B2510" s="17">
        <v>0</v>
      </c>
      <c r="C2510" s="17">
        <v>1</v>
      </c>
      <c r="D2510" s="11">
        <v>4</v>
      </c>
      <c r="E2510" s="11">
        <v>6</v>
      </c>
      <c r="F2510" s="11">
        <v>52600</v>
      </c>
      <c r="G2510" s="11">
        <v>4</v>
      </c>
      <c r="H2510" s="11">
        <v>52600</v>
      </c>
      <c r="I2510" s="11">
        <v>310</v>
      </c>
      <c r="J2510" s="11">
        <v>250000</v>
      </c>
    </row>
    <row r="2511" spans="1:10">
      <c r="A2511" s="20">
        <v>0</v>
      </c>
      <c r="B2511" s="17">
        <v>0</v>
      </c>
      <c r="C2511" s="17">
        <v>1</v>
      </c>
      <c r="D2511" s="11">
        <v>3</v>
      </c>
      <c r="E2511" s="11">
        <v>6</v>
      </c>
      <c r="F2511" s="11">
        <v>40100</v>
      </c>
      <c r="G2511" s="11">
        <v>2</v>
      </c>
      <c r="H2511" s="11">
        <v>40100</v>
      </c>
      <c r="I2511" s="11">
        <v>90</v>
      </c>
      <c r="J2511" s="11">
        <v>120000</v>
      </c>
    </row>
    <row r="2512" spans="1:10">
      <c r="A2512" s="20">
        <v>0</v>
      </c>
      <c r="B2512" s="17">
        <v>0</v>
      </c>
      <c r="C2512" s="17">
        <v>1</v>
      </c>
      <c r="D2512" s="11">
        <v>2</v>
      </c>
      <c r="E2512" s="11">
        <v>3</v>
      </c>
      <c r="F2512" s="11">
        <v>5900</v>
      </c>
      <c r="G2512" s="11">
        <v>2</v>
      </c>
      <c r="H2512" s="11">
        <v>8400</v>
      </c>
      <c r="I2512" s="11">
        <v>60</v>
      </c>
      <c r="J2512" s="11">
        <v>250000</v>
      </c>
    </row>
    <row r="2513" spans="1:10">
      <c r="A2513" s="20">
        <v>1</v>
      </c>
      <c r="B2513" s="17">
        <v>0</v>
      </c>
      <c r="C2513" s="17">
        <v>1</v>
      </c>
      <c r="D2513" s="11">
        <v>3</v>
      </c>
      <c r="E2513" s="11">
        <v>5</v>
      </c>
      <c r="F2513" s="11">
        <v>111900</v>
      </c>
      <c r="G2513" s="11">
        <v>3</v>
      </c>
      <c r="H2513" s="11">
        <v>111900</v>
      </c>
      <c r="I2513" s="11">
        <v>250</v>
      </c>
      <c r="J2513" s="11">
        <v>250000</v>
      </c>
    </row>
    <row r="2514" spans="1:10">
      <c r="A2514" s="20">
        <v>1</v>
      </c>
      <c r="B2514" s="17">
        <v>0</v>
      </c>
      <c r="C2514" s="17">
        <v>1</v>
      </c>
      <c r="D2514" s="11">
        <v>2</v>
      </c>
      <c r="E2514" s="11">
        <v>6</v>
      </c>
      <c r="F2514" s="11">
        <v>130000</v>
      </c>
      <c r="G2514" s="11">
        <v>3</v>
      </c>
      <c r="H2514" s="11">
        <v>130000</v>
      </c>
      <c r="I2514" s="11">
        <v>150</v>
      </c>
      <c r="J2514" s="11">
        <v>115000</v>
      </c>
    </row>
    <row r="2515" spans="1:10">
      <c r="A2515" s="20">
        <v>0</v>
      </c>
      <c r="B2515" s="17">
        <v>0</v>
      </c>
      <c r="C2515" s="17">
        <v>1</v>
      </c>
      <c r="D2515" s="11">
        <v>3</v>
      </c>
      <c r="E2515" s="11">
        <v>5</v>
      </c>
      <c r="F2515" s="11">
        <v>247400</v>
      </c>
      <c r="G2515" s="11">
        <v>5</v>
      </c>
      <c r="H2515" s="11">
        <v>247400</v>
      </c>
      <c r="I2515" s="11">
        <v>120</v>
      </c>
      <c r="J2515" s="11">
        <v>196000</v>
      </c>
    </row>
    <row r="2516" spans="1:10">
      <c r="A2516" s="20">
        <v>0</v>
      </c>
      <c r="B2516" s="17">
        <v>0</v>
      </c>
      <c r="C2516" s="17">
        <v>1</v>
      </c>
      <c r="D2516" s="11">
        <v>4</v>
      </c>
      <c r="E2516" s="11">
        <v>7</v>
      </c>
      <c r="F2516" s="11">
        <v>98000</v>
      </c>
      <c r="G2516" s="11">
        <v>4</v>
      </c>
      <c r="H2516" s="11">
        <v>98000</v>
      </c>
      <c r="I2516" s="11">
        <v>80</v>
      </c>
      <c r="J2516" s="11">
        <v>289000</v>
      </c>
    </row>
    <row r="2517" spans="1:10">
      <c r="A2517" s="20">
        <v>1</v>
      </c>
      <c r="B2517" s="17">
        <v>0</v>
      </c>
      <c r="C2517" s="17">
        <v>1</v>
      </c>
      <c r="D2517" s="11">
        <v>3</v>
      </c>
      <c r="E2517" s="11">
        <v>9</v>
      </c>
      <c r="F2517" s="11">
        <v>175900</v>
      </c>
      <c r="G2517" s="11">
        <v>3</v>
      </c>
      <c r="H2517" s="11">
        <v>175900</v>
      </c>
      <c r="I2517" s="11">
        <v>290</v>
      </c>
      <c r="J2517" s="11">
        <v>300000</v>
      </c>
    </row>
    <row r="2518" spans="1:10">
      <c r="A2518" s="20">
        <v>0</v>
      </c>
      <c r="B2518" s="17">
        <v>0</v>
      </c>
      <c r="C2518" s="17">
        <v>0</v>
      </c>
      <c r="D2518" s="11">
        <v>3</v>
      </c>
      <c r="E2518" s="11">
        <v>5</v>
      </c>
      <c r="F2518" s="11">
        <v>48600</v>
      </c>
      <c r="G2518" s="11">
        <v>3</v>
      </c>
      <c r="H2518" s="11">
        <v>48600</v>
      </c>
      <c r="I2518" s="11">
        <v>180</v>
      </c>
      <c r="J2518" s="11">
        <v>60000</v>
      </c>
    </row>
    <row r="2519" spans="1:10">
      <c r="A2519" s="20">
        <v>0</v>
      </c>
      <c r="B2519" s="17">
        <v>0</v>
      </c>
      <c r="C2519" s="17">
        <v>1</v>
      </c>
      <c r="D2519" s="11">
        <v>4</v>
      </c>
      <c r="E2519" s="11">
        <v>9</v>
      </c>
      <c r="F2519" s="11">
        <v>151900</v>
      </c>
      <c r="G2519" s="11">
        <v>3</v>
      </c>
      <c r="H2519" s="11">
        <v>151900</v>
      </c>
      <c r="I2519" s="11">
        <v>110</v>
      </c>
      <c r="J2519" s="11">
        <v>420000</v>
      </c>
    </row>
    <row r="2520" spans="1:10">
      <c r="A2520" s="20">
        <v>0</v>
      </c>
      <c r="B2520" s="17">
        <v>0</v>
      </c>
      <c r="C2520" s="17">
        <v>1</v>
      </c>
      <c r="D2520" s="11">
        <v>3</v>
      </c>
      <c r="E2520" s="11">
        <v>5</v>
      </c>
      <c r="F2520" s="11">
        <v>191300</v>
      </c>
      <c r="G2520" s="11">
        <v>2</v>
      </c>
      <c r="H2520" s="11">
        <v>191300</v>
      </c>
      <c r="I2520" s="11">
        <v>80</v>
      </c>
      <c r="J2520" s="11">
        <v>350000</v>
      </c>
    </row>
    <row r="2521" spans="1:10">
      <c r="A2521" s="20">
        <v>1</v>
      </c>
      <c r="B2521" s="17">
        <v>0</v>
      </c>
      <c r="C2521" s="17">
        <v>1</v>
      </c>
      <c r="D2521" s="11">
        <v>3</v>
      </c>
      <c r="E2521" s="11">
        <v>6</v>
      </c>
      <c r="F2521" s="11">
        <v>101000</v>
      </c>
      <c r="G2521" s="11">
        <v>2</v>
      </c>
      <c r="H2521" s="11">
        <v>101000</v>
      </c>
      <c r="I2521" s="11">
        <v>300</v>
      </c>
      <c r="J2521" s="11">
        <v>90000</v>
      </c>
    </row>
    <row r="2522" spans="1:10">
      <c r="A2522" s="20">
        <v>1</v>
      </c>
      <c r="B2522" s="17">
        <v>0</v>
      </c>
      <c r="C2522" s="17">
        <v>1</v>
      </c>
      <c r="D2522" s="11">
        <v>4</v>
      </c>
      <c r="E2522" s="11">
        <v>6</v>
      </c>
      <c r="F2522" s="11">
        <v>154000</v>
      </c>
      <c r="G2522" s="11">
        <v>4</v>
      </c>
      <c r="H2522" s="11">
        <v>154000</v>
      </c>
      <c r="I2522" s="11">
        <v>80</v>
      </c>
      <c r="J2522" s="11">
        <v>250000</v>
      </c>
    </row>
    <row r="2523" spans="1:10">
      <c r="A2523" s="20">
        <v>0</v>
      </c>
      <c r="B2523" s="17">
        <v>0</v>
      </c>
      <c r="C2523" s="17">
        <v>1</v>
      </c>
      <c r="D2523" s="11">
        <v>1</v>
      </c>
      <c r="E2523" s="11">
        <v>4</v>
      </c>
      <c r="F2523" s="11">
        <v>104200</v>
      </c>
      <c r="G2523" s="11">
        <v>3</v>
      </c>
      <c r="H2523" s="11">
        <v>104200</v>
      </c>
      <c r="I2523" s="11">
        <v>150</v>
      </c>
      <c r="J2523" s="11">
        <v>270000</v>
      </c>
    </row>
    <row r="2524" spans="1:10">
      <c r="A2524" s="20">
        <v>1</v>
      </c>
      <c r="B2524" s="17">
        <v>0</v>
      </c>
      <c r="C2524" s="17">
        <v>1</v>
      </c>
      <c r="D2524" s="11">
        <v>3</v>
      </c>
      <c r="E2524" s="11">
        <v>6</v>
      </c>
      <c r="F2524" s="11">
        <v>100000</v>
      </c>
      <c r="G2524" s="11">
        <v>2</v>
      </c>
      <c r="H2524" s="11">
        <v>100000</v>
      </c>
      <c r="I2524" s="11">
        <v>100</v>
      </c>
      <c r="J2524" s="11">
        <v>450000</v>
      </c>
    </row>
    <row r="2525" spans="1:10">
      <c r="A2525" s="20">
        <v>0</v>
      </c>
      <c r="B2525" s="17">
        <v>0</v>
      </c>
      <c r="C2525" s="17">
        <v>1</v>
      </c>
      <c r="D2525" s="11">
        <v>2</v>
      </c>
      <c r="E2525" s="11">
        <v>3</v>
      </c>
      <c r="F2525" s="11">
        <v>69100</v>
      </c>
      <c r="G2525" s="11">
        <v>2</v>
      </c>
      <c r="H2525" s="11">
        <v>69100</v>
      </c>
      <c r="I2525" s="11">
        <v>70</v>
      </c>
      <c r="J2525" s="11">
        <v>180000</v>
      </c>
    </row>
    <row r="2526" spans="1:10">
      <c r="A2526" s="20">
        <v>0</v>
      </c>
      <c r="B2526" s="17">
        <v>0</v>
      </c>
      <c r="C2526" s="17">
        <v>1</v>
      </c>
      <c r="D2526" s="11">
        <v>4</v>
      </c>
      <c r="E2526" s="11">
        <v>6</v>
      </c>
      <c r="F2526" s="11">
        <v>128700</v>
      </c>
      <c r="G2526" s="11">
        <v>4</v>
      </c>
      <c r="H2526" s="11">
        <v>128700</v>
      </c>
      <c r="I2526" s="11">
        <v>150</v>
      </c>
      <c r="J2526" s="11">
        <v>425000</v>
      </c>
    </row>
    <row r="2527" spans="1:10">
      <c r="A2527" s="20">
        <v>1</v>
      </c>
      <c r="B2527" s="17">
        <v>0</v>
      </c>
      <c r="C2527" s="17">
        <v>1</v>
      </c>
      <c r="D2527" s="11">
        <v>3</v>
      </c>
      <c r="E2527" s="11">
        <v>5</v>
      </c>
      <c r="F2527" s="11">
        <v>48500</v>
      </c>
      <c r="G2527" s="11">
        <v>2</v>
      </c>
      <c r="H2527" s="11">
        <v>48500</v>
      </c>
      <c r="I2527" s="11">
        <v>70</v>
      </c>
      <c r="J2527" s="11">
        <v>400000</v>
      </c>
    </row>
    <row r="2528" spans="1:10">
      <c r="A2528" s="20">
        <v>0</v>
      </c>
      <c r="B2528" s="17">
        <v>0</v>
      </c>
      <c r="C2528" s="17">
        <v>1</v>
      </c>
      <c r="D2528" s="11">
        <v>3</v>
      </c>
      <c r="E2528" s="11">
        <v>5</v>
      </c>
      <c r="F2528" s="11">
        <v>86000</v>
      </c>
      <c r="G2528" s="11">
        <v>4</v>
      </c>
      <c r="H2528" s="11">
        <v>86000</v>
      </c>
      <c r="I2528" s="11">
        <v>80</v>
      </c>
      <c r="J2528" s="11">
        <v>425000</v>
      </c>
    </row>
    <row r="2529" spans="1:10">
      <c r="A2529" s="20">
        <v>1</v>
      </c>
      <c r="B2529" s="17">
        <v>0</v>
      </c>
      <c r="C2529" s="17">
        <v>1</v>
      </c>
      <c r="D2529" s="11">
        <v>3</v>
      </c>
      <c r="E2529" s="11">
        <v>8</v>
      </c>
      <c r="F2529" s="11">
        <v>69200</v>
      </c>
      <c r="G2529" s="11">
        <v>2</v>
      </c>
      <c r="H2529" s="11">
        <v>69200</v>
      </c>
      <c r="I2529" s="11">
        <v>80</v>
      </c>
      <c r="J2529" s="11">
        <v>475000</v>
      </c>
    </row>
    <row r="2530" spans="1:10">
      <c r="A2530" s="20">
        <v>1</v>
      </c>
      <c r="B2530" s="17">
        <v>0</v>
      </c>
      <c r="C2530" s="17">
        <v>1</v>
      </c>
      <c r="D2530" s="11">
        <v>4</v>
      </c>
      <c r="E2530" s="11">
        <v>8</v>
      </c>
      <c r="F2530" s="11">
        <v>103814</v>
      </c>
      <c r="G2530" s="11">
        <v>4</v>
      </c>
      <c r="H2530" s="11">
        <v>103814</v>
      </c>
      <c r="I2530" s="11">
        <v>150</v>
      </c>
      <c r="J2530" s="11">
        <v>400000</v>
      </c>
    </row>
    <row r="2531" spans="1:10">
      <c r="A2531" s="20">
        <v>0</v>
      </c>
      <c r="B2531" s="17">
        <v>0</v>
      </c>
      <c r="C2531" s="17">
        <v>1</v>
      </c>
      <c r="D2531" s="11">
        <v>2</v>
      </c>
      <c r="E2531" s="11">
        <v>5</v>
      </c>
      <c r="F2531" s="11">
        <v>5300</v>
      </c>
      <c r="G2531" s="11">
        <v>2</v>
      </c>
      <c r="H2531" s="11">
        <v>5300</v>
      </c>
      <c r="I2531" s="11">
        <v>100</v>
      </c>
      <c r="J2531" s="11">
        <v>180000</v>
      </c>
    </row>
    <row r="2532" spans="1:10">
      <c r="A2532" s="20">
        <v>0</v>
      </c>
      <c r="B2532" s="17">
        <v>0</v>
      </c>
      <c r="C2532" s="17">
        <v>1</v>
      </c>
      <c r="D2532" s="11">
        <v>4</v>
      </c>
      <c r="E2532" s="11">
        <v>9</v>
      </c>
      <c r="F2532" s="11">
        <v>49250</v>
      </c>
      <c r="G2532" s="11">
        <v>3</v>
      </c>
      <c r="H2532" s="11">
        <v>125250</v>
      </c>
      <c r="I2532" s="11">
        <v>210</v>
      </c>
      <c r="J2532" s="11">
        <v>428000</v>
      </c>
    </row>
    <row r="2533" spans="1:10">
      <c r="A2533" s="20">
        <v>0</v>
      </c>
      <c r="B2533" s="17">
        <v>0</v>
      </c>
      <c r="C2533" s="17">
        <v>1</v>
      </c>
      <c r="D2533" s="11">
        <v>4</v>
      </c>
      <c r="E2533" s="11">
        <v>9</v>
      </c>
      <c r="F2533" s="11">
        <v>452000</v>
      </c>
      <c r="G2533" s="11">
        <v>2</v>
      </c>
      <c r="H2533" s="11">
        <v>452000</v>
      </c>
      <c r="I2533" s="11">
        <v>460</v>
      </c>
      <c r="J2533" s="11">
        <v>700000</v>
      </c>
    </row>
    <row r="2534" spans="1:10">
      <c r="A2534" s="20">
        <v>0</v>
      </c>
      <c r="B2534" s="17">
        <v>0</v>
      </c>
      <c r="C2534" s="17">
        <v>1</v>
      </c>
      <c r="D2534" s="11">
        <v>3</v>
      </c>
      <c r="E2534" s="11">
        <v>4</v>
      </c>
      <c r="F2534" s="11">
        <v>29100</v>
      </c>
      <c r="G2534" s="11">
        <v>11</v>
      </c>
      <c r="H2534" s="11">
        <v>29100</v>
      </c>
      <c r="I2534" s="11">
        <v>100</v>
      </c>
      <c r="J2534" s="11">
        <v>65000</v>
      </c>
    </row>
    <row r="2535" spans="1:10">
      <c r="A2535" s="20">
        <v>1</v>
      </c>
      <c r="B2535" s="17">
        <v>0</v>
      </c>
      <c r="C2535" s="17">
        <v>1</v>
      </c>
      <c r="D2535" s="11">
        <v>3</v>
      </c>
      <c r="E2535" s="11">
        <v>7</v>
      </c>
      <c r="F2535" s="11">
        <v>15900</v>
      </c>
      <c r="G2535" s="11">
        <v>4</v>
      </c>
      <c r="H2535" s="11">
        <v>15900</v>
      </c>
      <c r="I2535" s="11">
        <v>270</v>
      </c>
      <c r="J2535" s="11">
        <v>36000</v>
      </c>
    </row>
    <row r="2536" spans="1:10">
      <c r="A2536" s="20">
        <v>0</v>
      </c>
      <c r="B2536" s="17">
        <v>0</v>
      </c>
      <c r="C2536" s="17">
        <v>1</v>
      </c>
      <c r="D2536" s="11">
        <v>4</v>
      </c>
      <c r="E2536" s="11">
        <v>8</v>
      </c>
      <c r="F2536" s="11">
        <v>189900</v>
      </c>
      <c r="G2536" s="11">
        <v>2</v>
      </c>
      <c r="H2536" s="11">
        <v>189900</v>
      </c>
      <c r="I2536" s="11">
        <v>190</v>
      </c>
      <c r="J2536" s="11">
        <v>675000</v>
      </c>
    </row>
    <row r="2537" spans="1:10">
      <c r="A2537" s="20">
        <v>0</v>
      </c>
      <c r="B2537" s="17">
        <v>0</v>
      </c>
      <c r="C2537" s="17">
        <v>1</v>
      </c>
      <c r="D2537" s="11">
        <v>3</v>
      </c>
      <c r="E2537" s="11">
        <v>6</v>
      </c>
      <c r="F2537" s="11">
        <v>156000</v>
      </c>
      <c r="G2537" s="11">
        <v>4</v>
      </c>
      <c r="H2537" s="11">
        <v>156000</v>
      </c>
      <c r="I2537" s="11">
        <v>150</v>
      </c>
      <c r="J2537" s="11">
        <v>270000</v>
      </c>
    </row>
    <row r="2538" spans="1:10">
      <c r="A2538" s="20">
        <v>1</v>
      </c>
      <c r="B2538" s="17">
        <v>0</v>
      </c>
      <c r="C2538" s="17">
        <v>1</v>
      </c>
      <c r="D2538" s="11">
        <v>3</v>
      </c>
      <c r="E2538" s="11">
        <v>9</v>
      </c>
      <c r="F2538" s="11">
        <v>75200</v>
      </c>
      <c r="G2538" s="11">
        <v>2</v>
      </c>
      <c r="H2538" s="11">
        <v>113300</v>
      </c>
      <c r="I2538" s="11">
        <v>220</v>
      </c>
      <c r="J2538" s="11">
        <v>275000</v>
      </c>
    </row>
    <row r="2539" spans="1:10">
      <c r="A2539" s="20">
        <v>1</v>
      </c>
      <c r="B2539" s="17">
        <v>0</v>
      </c>
      <c r="C2539" s="17">
        <v>1</v>
      </c>
      <c r="D2539" s="11">
        <v>1</v>
      </c>
      <c r="E2539" s="11">
        <v>3</v>
      </c>
      <c r="F2539" s="11">
        <v>40000</v>
      </c>
      <c r="G2539" s="11">
        <v>2</v>
      </c>
      <c r="H2539" s="11">
        <v>40000</v>
      </c>
      <c r="I2539" s="11">
        <v>200</v>
      </c>
      <c r="J2539" s="11">
        <v>40000</v>
      </c>
    </row>
    <row r="2540" spans="1:10">
      <c r="A2540" s="20">
        <v>1</v>
      </c>
      <c r="B2540" s="17">
        <v>0</v>
      </c>
      <c r="C2540" s="17">
        <v>1</v>
      </c>
      <c r="D2540" s="11">
        <v>3</v>
      </c>
      <c r="E2540" s="11">
        <v>8</v>
      </c>
      <c r="F2540" s="11">
        <v>91000</v>
      </c>
      <c r="G2540" s="11">
        <v>2</v>
      </c>
      <c r="H2540" s="11">
        <v>91000</v>
      </c>
      <c r="I2540" s="11">
        <v>230</v>
      </c>
      <c r="J2540" s="11">
        <v>375000</v>
      </c>
    </row>
    <row r="2541" spans="1:10">
      <c r="A2541" s="20">
        <v>1</v>
      </c>
      <c r="B2541" s="17">
        <v>0</v>
      </c>
      <c r="C2541" s="17">
        <v>1</v>
      </c>
      <c r="D2541" s="11">
        <v>3</v>
      </c>
      <c r="E2541" s="11">
        <v>6</v>
      </c>
      <c r="F2541" s="11">
        <v>150100</v>
      </c>
      <c r="G2541" s="11">
        <v>4</v>
      </c>
      <c r="H2541" s="11">
        <v>150100</v>
      </c>
      <c r="I2541" s="11">
        <v>200</v>
      </c>
      <c r="J2541" s="11">
        <v>500000</v>
      </c>
    </row>
    <row r="2542" spans="1:10">
      <c r="A2542" s="20">
        <v>0</v>
      </c>
      <c r="B2542" s="17">
        <v>0</v>
      </c>
      <c r="C2542" s="17">
        <v>1</v>
      </c>
      <c r="D2542" s="11">
        <v>4</v>
      </c>
      <c r="E2542" s="11">
        <v>11</v>
      </c>
      <c r="F2542" s="11">
        <v>175200</v>
      </c>
      <c r="G2542" s="11">
        <v>6</v>
      </c>
      <c r="H2542" s="11">
        <v>175200</v>
      </c>
      <c r="I2542" s="11">
        <v>230</v>
      </c>
      <c r="J2542" s="11">
        <v>450000</v>
      </c>
    </row>
    <row r="2543" spans="1:10">
      <c r="A2543" s="20">
        <v>0</v>
      </c>
      <c r="B2543" s="17">
        <v>0</v>
      </c>
      <c r="C2543" s="17">
        <v>1</v>
      </c>
      <c r="D2543" s="11">
        <v>5</v>
      </c>
      <c r="E2543" s="11">
        <v>10</v>
      </c>
      <c r="F2543" s="11">
        <v>134800</v>
      </c>
      <c r="G2543" s="11">
        <v>5</v>
      </c>
      <c r="H2543" s="11">
        <v>134800</v>
      </c>
      <c r="I2543" s="11">
        <v>150</v>
      </c>
      <c r="J2543" s="11">
        <v>210000</v>
      </c>
    </row>
    <row r="2544" spans="1:10">
      <c r="A2544" s="20">
        <v>1</v>
      </c>
      <c r="B2544" s="17">
        <v>0</v>
      </c>
      <c r="C2544" s="17">
        <v>1</v>
      </c>
      <c r="D2544" s="11">
        <v>4</v>
      </c>
      <c r="E2544" s="11">
        <v>7</v>
      </c>
      <c r="F2544" s="11">
        <v>159000</v>
      </c>
      <c r="G2544" s="11">
        <v>6</v>
      </c>
      <c r="H2544" s="11">
        <v>159000</v>
      </c>
      <c r="I2544" s="11">
        <v>200</v>
      </c>
      <c r="J2544" s="11">
        <v>400000</v>
      </c>
    </row>
    <row r="2545" spans="1:10">
      <c r="A2545" s="20">
        <v>1</v>
      </c>
      <c r="B2545" s="17">
        <v>0</v>
      </c>
      <c r="C2545" s="17">
        <v>1</v>
      </c>
      <c r="D2545" s="11">
        <v>3</v>
      </c>
      <c r="E2545" s="11">
        <v>10</v>
      </c>
      <c r="F2545" s="11">
        <v>66000</v>
      </c>
      <c r="G2545" s="11">
        <v>2</v>
      </c>
      <c r="H2545" s="11">
        <v>86000</v>
      </c>
      <c r="I2545" s="11">
        <v>110</v>
      </c>
      <c r="J2545" s="11">
        <v>450000</v>
      </c>
    </row>
    <row r="2546" spans="1:10">
      <c r="A2546" s="20">
        <v>0</v>
      </c>
      <c r="B2546" s="17">
        <v>0</v>
      </c>
      <c r="C2546" s="17">
        <v>1</v>
      </c>
      <c r="D2546" s="11">
        <v>4</v>
      </c>
      <c r="E2546" s="11">
        <v>6</v>
      </c>
      <c r="F2546" s="11">
        <v>36210</v>
      </c>
      <c r="G2546" s="11">
        <v>5</v>
      </c>
      <c r="H2546" s="11">
        <v>36210</v>
      </c>
      <c r="I2546" s="11">
        <v>170</v>
      </c>
      <c r="J2546" s="11">
        <v>20000</v>
      </c>
    </row>
    <row r="2547" spans="1:10">
      <c r="A2547" s="20">
        <v>1</v>
      </c>
      <c r="B2547" s="17">
        <v>0</v>
      </c>
      <c r="C2547" s="17">
        <v>1</v>
      </c>
      <c r="D2547" s="11">
        <v>1</v>
      </c>
      <c r="E2547" s="11">
        <v>2</v>
      </c>
      <c r="F2547" s="11">
        <v>23220</v>
      </c>
      <c r="G2547" s="11">
        <v>2</v>
      </c>
      <c r="H2547" s="11">
        <v>23220</v>
      </c>
      <c r="I2547" s="11">
        <v>230</v>
      </c>
      <c r="J2547" s="11">
        <v>400000</v>
      </c>
    </row>
    <row r="2548" spans="1:10">
      <c r="A2548" s="20">
        <v>1</v>
      </c>
      <c r="B2548" s="17">
        <v>0</v>
      </c>
      <c r="C2548" s="17">
        <v>1</v>
      </c>
      <c r="D2548" s="11">
        <v>2</v>
      </c>
      <c r="E2548" s="11">
        <v>5</v>
      </c>
      <c r="F2548" s="11">
        <v>23750</v>
      </c>
      <c r="G2548" s="11">
        <v>2</v>
      </c>
      <c r="H2548" s="11">
        <v>23750</v>
      </c>
      <c r="I2548" s="11">
        <v>100</v>
      </c>
      <c r="J2548" s="11">
        <v>300000</v>
      </c>
    </row>
    <row r="2549" spans="1:10">
      <c r="A2549" s="20">
        <v>1</v>
      </c>
      <c r="B2549" s="17">
        <v>0</v>
      </c>
      <c r="C2549" s="17">
        <v>1</v>
      </c>
      <c r="D2549" s="11">
        <v>4</v>
      </c>
      <c r="E2549" s="11">
        <v>6</v>
      </c>
      <c r="F2549" s="11">
        <v>103200</v>
      </c>
      <c r="G2549" s="11">
        <v>2</v>
      </c>
      <c r="H2549" s="11">
        <v>103200</v>
      </c>
      <c r="I2549" s="11">
        <v>90</v>
      </c>
      <c r="J2549" s="11">
        <v>380000</v>
      </c>
    </row>
    <row r="2550" spans="1:10">
      <c r="A2550" s="20">
        <v>1</v>
      </c>
      <c r="B2550" s="17">
        <v>0</v>
      </c>
      <c r="C2550" s="17">
        <v>1</v>
      </c>
      <c r="D2550" s="11">
        <v>3</v>
      </c>
      <c r="E2550" s="11">
        <v>6</v>
      </c>
      <c r="F2550" s="11">
        <v>116000</v>
      </c>
      <c r="G2550" s="11">
        <v>2</v>
      </c>
      <c r="H2550" s="11">
        <v>116000</v>
      </c>
      <c r="I2550" s="11">
        <v>210</v>
      </c>
      <c r="J2550" s="11">
        <v>100000</v>
      </c>
    </row>
    <row r="2551" spans="1:10">
      <c r="A2551" s="20">
        <v>0</v>
      </c>
      <c r="B2551" s="17">
        <v>0</v>
      </c>
      <c r="C2551" s="17">
        <v>1</v>
      </c>
      <c r="D2551" s="11">
        <v>2</v>
      </c>
      <c r="E2551" s="11">
        <v>3</v>
      </c>
      <c r="F2551" s="11">
        <v>112000</v>
      </c>
      <c r="G2551" s="11">
        <v>3</v>
      </c>
      <c r="H2551" s="11">
        <v>112000</v>
      </c>
      <c r="I2551" s="11">
        <v>170</v>
      </c>
      <c r="J2551" s="11">
        <v>100000</v>
      </c>
    </row>
    <row r="2552" spans="1:10">
      <c r="A2552" s="20">
        <v>0</v>
      </c>
      <c r="B2552" s="17">
        <v>0</v>
      </c>
      <c r="C2552" s="17">
        <v>1</v>
      </c>
      <c r="D2552" s="11">
        <v>4</v>
      </c>
      <c r="E2552" s="11">
        <v>6</v>
      </c>
      <c r="F2552" s="11">
        <v>12000</v>
      </c>
      <c r="G2552" s="11">
        <v>2</v>
      </c>
      <c r="H2552" s="11">
        <v>12000</v>
      </c>
      <c r="I2552" s="11">
        <v>230</v>
      </c>
      <c r="J2552" s="11">
        <v>100000</v>
      </c>
    </row>
    <row r="2553" spans="1:10">
      <c r="A2553" s="20">
        <v>0</v>
      </c>
      <c r="B2553" s="17">
        <v>0</v>
      </c>
      <c r="C2553" s="17">
        <v>1</v>
      </c>
      <c r="D2553" s="11">
        <v>3</v>
      </c>
      <c r="E2553" s="11">
        <v>4</v>
      </c>
      <c r="F2553" s="11">
        <v>98200</v>
      </c>
      <c r="G2553" s="11">
        <v>3</v>
      </c>
      <c r="H2553" s="11">
        <v>98200</v>
      </c>
      <c r="I2553" s="11">
        <v>240</v>
      </c>
      <c r="J2553" s="11">
        <v>130000</v>
      </c>
    </row>
    <row r="2554" spans="1:10">
      <c r="A2554" s="20">
        <v>1</v>
      </c>
      <c r="B2554" s="17">
        <v>0</v>
      </c>
      <c r="C2554" s="17">
        <v>1</v>
      </c>
      <c r="D2554" s="11">
        <v>5</v>
      </c>
      <c r="E2554" s="11">
        <v>9</v>
      </c>
      <c r="F2554" s="11">
        <v>142500</v>
      </c>
      <c r="G2554" s="11">
        <v>3</v>
      </c>
      <c r="H2554" s="11">
        <v>142500</v>
      </c>
      <c r="I2554" s="11">
        <v>200</v>
      </c>
      <c r="J2554" s="11">
        <v>200000</v>
      </c>
    </row>
    <row r="2555" spans="1:10">
      <c r="A2555" s="20">
        <v>0</v>
      </c>
      <c r="B2555" s="17">
        <v>0</v>
      </c>
      <c r="C2555" s="17">
        <v>1</v>
      </c>
      <c r="D2555" s="11">
        <v>3</v>
      </c>
      <c r="E2555" s="11">
        <v>10</v>
      </c>
      <c r="F2555" s="11">
        <v>64300</v>
      </c>
      <c r="G2555" s="11">
        <v>5</v>
      </c>
      <c r="H2555" s="11">
        <v>64300</v>
      </c>
      <c r="I2555" s="11">
        <v>120</v>
      </c>
      <c r="J2555" s="11">
        <v>220000</v>
      </c>
    </row>
    <row r="2556" spans="1:10">
      <c r="A2556" s="20">
        <v>0</v>
      </c>
      <c r="B2556" s="17">
        <v>0</v>
      </c>
      <c r="C2556" s="17">
        <v>1</v>
      </c>
      <c r="D2556" s="11">
        <v>3</v>
      </c>
      <c r="E2556" s="11">
        <v>6</v>
      </c>
      <c r="F2556" s="11">
        <v>70000</v>
      </c>
      <c r="G2556" s="11">
        <v>2</v>
      </c>
      <c r="H2556" s="11">
        <v>70000</v>
      </c>
      <c r="I2556" s="11">
        <v>70</v>
      </c>
      <c r="J2556" s="11">
        <v>283000</v>
      </c>
    </row>
    <row r="2557" spans="1:10">
      <c r="A2557" s="20">
        <v>0</v>
      </c>
      <c r="B2557" s="17">
        <v>0</v>
      </c>
      <c r="C2557" s="17">
        <v>1</v>
      </c>
      <c r="D2557" s="11">
        <v>3</v>
      </c>
      <c r="E2557" s="11">
        <v>10</v>
      </c>
      <c r="F2557" s="11">
        <v>75200</v>
      </c>
      <c r="G2557" s="11">
        <v>2</v>
      </c>
      <c r="H2557" s="11">
        <v>75200</v>
      </c>
      <c r="I2557" s="11">
        <v>70</v>
      </c>
      <c r="J2557" s="11">
        <v>380000</v>
      </c>
    </row>
    <row r="2558" spans="1:10">
      <c r="A2558" s="20">
        <v>0</v>
      </c>
      <c r="B2558" s="17">
        <v>0</v>
      </c>
      <c r="C2558" s="17">
        <v>1</v>
      </c>
      <c r="D2558" s="11">
        <v>3</v>
      </c>
      <c r="E2558" s="11">
        <v>6</v>
      </c>
      <c r="F2558" s="11">
        <v>86010</v>
      </c>
      <c r="G2558" s="11">
        <v>5</v>
      </c>
      <c r="H2558" s="11">
        <v>86010</v>
      </c>
      <c r="I2558" s="11">
        <v>50</v>
      </c>
      <c r="J2558" s="11">
        <v>305000</v>
      </c>
    </row>
    <row r="2559" spans="1:10">
      <c r="A2559" s="20">
        <v>0</v>
      </c>
      <c r="B2559" s="17">
        <v>0</v>
      </c>
      <c r="C2559" s="17">
        <v>1</v>
      </c>
      <c r="D2559" s="11">
        <v>4</v>
      </c>
      <c r="E2559" s="11">
        <v>6</v>
      </c>
      <c r="F2559" s="11">
        <v>137000</v>
      </c>
      <c r="G2559" s="11">
        <v>3</v>
      </c>
      <c r="H2559" s="11">
        <v>137000</v>
      </c>
      <c r="I2559" s="11">
        <v>130</v>
      </c>
      <c r="J2559" s="11">
        <v>305000</v>
      </c>
    </row>
    <row r="2560" spans="1:10">
      <c r="A2560" s="20">
        <v>0</v>
      </c>
      <c r="B2560" s="17">
        <v>0</v>
      </c>
      <c r="C2560" s="17">
        <v>1</v>
      </c>
      <c r="D2560" s="11">
        <v>3</v>
      </c>
      <c r="E2560" s="11">
        <v>6</v>
      </c>
      <c r="F2560" s="11">
        <v>102750</v>
      </c>
      <c r="G2560" s="11">
        <v>3</v>
      </c>
      <c r="H2560" s="11">
        <v>102750</v>
      </c>
      <c r="I2560" s="11">
        <v>250</v>
      </c>
      <c r="J2560" s="11">
        <v>300000</v>
      </c>
    </row>
    <row r="2561" spans="1:10">
      <c r="A2561" s="20">
        <v>0</v>
      </c>
      <c r="B2561" s="17">
        <v>0</v>
      </c>
      <c r="C2561" s="17">
        <v>1</v>
      </c>
      <c r="D2561" s="11">
        <v>4</v>
      </c>
      <c r="E2561" s="11">
        <v>6</v>
      </c>
      <c r="F2561" s="11">
        <v>104000</v>
      </c>
      <c r="G2561" s="11">
        <v>4</v>
      </c>
      <c r="H2561" s="11">
        <v>123000</v>
      </c>
      <c r="I2561" s="11">
        <v>400</v>
      </c>
      <c r="J2561" s="11">
        <v>285000</v>
      </c>
    </row>
    <row r="2562" spans="1:10">
      <c r="A2562" s="20">
        <v>1</v>
      </c>
      <c r="B2562" s="17">
        <v>0</v>
      </c>
      <c r="C2562" s="17">
        <v>1</v>
      </c>
      <c r="D2562" s="11">
        <v>2</v>
      </c>
      <c r="E2562" s="11">
        <v>4</v>
      </c>
      <c r="F2562" s="11">
        <v>56330</v>
      </c>
      <c r="G2562" s="11">
        <v>3</v>
      </c>
      <c r="H2562" s="11">
        <v>56330</v>
      </c>
      <c r="I2562" s="11">
        <v>290</v>
      </c>
      <c r="J2562" s="11">
        <v>185000</v>
      </c>
    </row>
    <row r="2563" spans="1:10">
      <c r="A2563" s="20">
        <v>0</v>
      </c>
      <c r="B2563" s="17">
        <v>0</v>
      </c>
      <c r="C2563" s="17">
        <v>1</v>
      </c>
      <c r="D2563" s="11">
        <v>4</v>
      </c>
      <c r="E2563" s="11">
        <v>5</v>
      </c>
      <c r="F2563" s="11">
        <v>69900</v>
      </c>
      <c r="G2563" s="11">
        <v>5</v>
      </c>
      <c r="H2563" s="11">
        <v>69900</v>
      </c>
      <c r="I2563" s="11">
        <v>50</v>
      </c>
      <c r="J2563" s="11">
        <v>150000</v>
      </c>
    </row>
    <row r="2564" spans="1:10">
      <c r="A2564" s="20">
        <v>0</v>
      </c>
      <c r="B2564" s="17">
        <v>0</v>
      </c>
      <c r="C2564" s="17">
        <v>1</v>
      </c>
      <c r="D2564" s="11">
        <v>4</v>
      </c>
      <c r="E2564" s="11">
        <v>5</v>
      </c>
      <c r="F2564" s="11">
        <v>43700</v>
      </c>
      <c r="G2564" s="11">
        <v>5</v>
      </c>
      <c r="H2564" s="11">
        <v>43700</v>
      </c>
      <c r="I2564" s="11">
        <v>70</v>
      </c>
      <c r="J2564" s="11">
        <v>18000</v>
      </c>
    </row>
    <row r="2565" spans="1:10">
      <c r="A2565" s="20">
        <v>0</v>
      </c>
      <c r="B2565" s="17">
        <v>0</v>
      </c>
      <c r="C2565" s="17">
        <v>1</v>
      </c>
      <c r="D2565" s="11">
        <v>2</v>
      </c>
      <c r="E2565" s="11">
        <v>3</v>
      </c>
      <c r="F2565" s="11">
        <v>62500</v>
      </c>
      <c r="G2565" s="11">
        <v>3</v>
      </c>
      <c r="H2565" s="11">
        <v>139800</v>
      </c>
      <c r="I2565" s="11">
        <v>80</v>
      </c>
      <c r="J2565" s="11">
        <v>146000</v>
      </c>
    </row>
    <row r="2566" spans="1:10">
      <c r="A2566" s="20">
        <v>0</v>
      </c>
      <c r="B2566" s="17">
        <v>0</v>
      </c>
      <c r="C2566" s="17">
        <v>1</v>
      </c>
      <c r="D2566" s="11">
        <v>4</v>
      </c>
      <c r="E2566" s="11">
        <v>7</v>
      </c>
      <c r="F2566" s="11">
        <v>48020</v>
      </c>
      <c r="G2566" s="11">
        <v>5</v>
      </c>
      <c r="H2566" s="11">
        <v>48020</v>
      </c>
      <c r="I2566" s="11">
        <v>130</v>
      </c>
      <c r="J2566" s="11">
        <v>290000</v>
      </c>
    </row>
    <row r="2567" spans="1:10">
      <c r="A2567" s="20">
        <v>0</v>
      </c>
      <c r="B2567" s="17">
        <v>0</v>
      </c>
      <c r="C2567" s="17">
        <v>1</v>
      </c>
      <c r="D2567" s="11">
        <v>4</v>
      </c>
      <c r="E2567" s="11">
        <v>7</v>
      </c>
      <c r="F2567" s="11">
        <v>91910</v>
      </c>
      <c r="G2567" s="11">
        <v>2</v>
      </c>
      <c r="H2567" s="11">
        <v>91910</v>
      </c>
      <c r="I2567" s="11">
        <v>300</v>
      </c>
      <c r="J2567" s="11">
        <v>300000</v>
      </c>
    </row>
    <row r="2568" spans="1:10">
      <c r="A2568" s="20">
        <v>1</v>
      </c>
      <c r="B2568" s="17">
        <v>0</v>
      </c>
      <c r="C2568" s="17">
        <v>1</v>
      </c>
      <c r="D2568" s="11">
        <v>3</v>
      </c>
      <c r="E2568" s="11">
        <v>5</v>
      </c>
      <c r="F2568" s="11">
        <v>53000</v>
      </c>
      <c r="G2568" s="11">
        <v>2</v>
      </c>
      <c r="H2568" s="11">
        <v>144900</v>
      </c>
      <c r="I2568" s="11">
        <v>130</v>
      </c>
      <c r="J2568" s="11">
        <v>60000</v>
      </c>
    </row>
    <row r="2569" spans="1:10">
      <c r="A2569" s="20">
        <v>0</v>
      </c>
      <c r="B2569" s="17">
        <v>0</v>
      </c>
      <c r="C2569" s="17">
        <v>1</v>
      </c>
      <c r="D2569" s="11">
        <v>5</v>
      </c>
      <c r="E2569" s="11">
        <v>7</v>
      </c>
      <c r="F2569" s="11">
        <v>48550</v>
      </c>
      <c r="G2569" s="11">
        <v>8</v>
      </c>
      <c r="H2569" s="11">
        <v>49450</v>
      </c>
      <c r="I2569" s="11">
        <v>300</v>
      </c>
      <c r="J2569" s="11">
        <v>300000</v>
      </c>
    </row>
    <row r="2570" spans="1:10">
      <c r="A2570" s="20">
        <v>0</v>
      </c>
      <c r="B2570" s="17">
        <v>0</v>
      </c>
      <c r="C2570" s="17">
        <v>1</v>
      </c>
      <c r="D2570" s="11">
        <v>3</v>
      </c>
      <c r="E2570" s="11">
        <v>4</v>
      </c>
      <c r="F2570" s="11">
        <v>148400</v>
      </c>
      <c r="G2570" s="11">
        <v>2</v>
      </c>
      <c r="H2570" s="11">
        <v>148400</v>
      </c>
      <c r="I2570" s="11">
        <v>330</v>
      </c>
      <c r="J2570" s="11">
        <v>315000</v>
      </c>
    </row>
    <row r="2571" spans="1:10">
      <c r="A2571" s="20">
        <v>0</v>
      </c>
      <c r="B2571" s="17">
        <v>0</v>
      </c>
      <c r="C2571" s="17">
        <v>1</v>
      </c>
      <c r="D2571" s="11">
        <v>3</v>
      </c>
      <c r="E2571" s="11">
        <v>10</v>
      </c>
      <c r="F2571" s="11">
        <v>81000</v>
      </c>
      <c r="G2571" s="11">
        <v>3</v>
      </c>
      <c r="H2571" s="11">
        <v>81000</v>
      </c>
      <c r="I2571" s="11">
        <v>40</v>
      </c>
      <c r="J2571" s="11">
        <v>500000</v>
      </c>
    </row>
    <row r="2572" spans="1:10">
      <c r="A2572" s="20">
        <v>0</v>
      </c>
      <c r="B2572" s="17">
        <v>0</v>
      </c>
      <c r="C2572" s="17">
        <v>0</v>
      </c>
      <c r="D2572" s="11">
        <v>2</v>
      </c>
      <c r="E2572" s="11">
        <v>3</v>
      </c>
      <c r="F2572" s="11">
        <v>6000</v>
      </c>
      <c r="G2572" s="11">
        <v>4</v>
      </c>
      <c r="H2572" s="11">
        <v>21500</v>
      </c>
      <c r="I2572" s="11">
        <v>400</v>
      </c>
      <c r="J2572" s="11">
        <v>28000</v>
      </c>
    </row>
    <row r="2573" spans="1:10">
      <c r="A2573" s="20">
        <v>0</v>
      </c>
      <c r="B2573" s="17">
        <v>0</v>
      </c>
      <c r="C2573" s="17">
        <v>1</v>
      </c>
      <c r="D2573" s="11">
        <v>4</v>
      </c>
      <c r="E2573" s="11">
        <v>7</v>
      </c>
      <c r="F2573" s="11">
        <v>90000</v>
      </c>
      <c r="G2573" s="11">
        <v>3</v>
      </c>
      <c r="H2573" s="11">
        <v>90000</v>
      </c>
      <c r="I2573" s="11">
        <v>100</v>
      </c>
      <c r="J2573" s="11">
        <v>510000</v>
      </c>
    </row>
    <row r="2574" spans="1:10">
      <c r="A2574" s="20">
        <v>0</v>
      </c>
      <c r="B2574" s="17">
        <v>0</v>
      </c>
      <c r="C2574" s="17">
        <v>1</v>
      </c>
      <c r="D2574" s="11">
        <v>3</v>
      </c>
      <c r="E2574" s="11">
        <v>4</v>
      </c>
      <c r="F2574" s="11">
        <v>107700</v>
      </c>
      <c r="G2574" s="11">
        <v>2</v>
      </c>
      <c r="H2574" s="11">
        <v>107700</v>
      </c>
      <c r="I2574" s="11">
        <v>110</v>
      </c>
      <c r="J2574" s="11">
        <v>60000</v>
      </c>
    </row>
    <row r="2575" spans="1:10">
      <c r="A2575" s="20">
        <v>0</v>
      </c>
      <c r="B2575" s="17">
        <v>0</v>
      </c>
      <c r="C2575" s="17">
        <v>1</v>
      </c>
      <c r="D2575" s="11">
        <v>3</v>
      </c>
      <c r="E2575" s="11">
        <v>7</v>
      </c>
      <c r="F2575" s="11">
        <v>110000</v>
      </c>
      <c r="G2575" s="11">
        <v>5</v>
      </c>
      <c r="H2575" s="11">
        <v>110000</v>
      </c>
      <c r="I2575" s="11">
        <v>110</v>
      </c>
      <c r="J2575" s="11">
        <v>300000</v>
      </c>
    </row>
    <row r="2576" spans="1:10">
      <c r="A2576" s="20">
        <v>0</v>
      </c>
      <c r="B2576" s="17">
        <v>0</v>
      </c>
      <c r="C2576" s="17">
        <v>1</v>
      </c>
      <c r="D2576" s="11">
        <v>5</v>
      </c>
      <c r="E2576" s="11">
        <v>8</v>
      </c>
      <c r="F2576" s="11">
        <v>250100</v>
      </c>
      <c r="G2576" s="11">
        <v>8</v>
      </c>
      <c r="H2576" s="11">
        <v>250100</v>
      </c>
      <c r="I2576" s="11">
        <v>400</v>
      </c>
      <c r="J2576" s="11">
        <v>500000</v>
      </c>
    </row>
    <row r="2577" spans="1:10">
      <c r="A2577" s="20">
        <v>1</v>
      </c>
      <c r="B2577" s="17">
        <v>0</v>
      </c>
      <c r="C2577" s="17">
        <v>1</v>
      </c>
      <c r="D2577" s="11">
        <v>1</v>
      </c>
      <c r="E2577" s="11">
        <v>2</v>
      </c>
      <c r="F2577" s="11">
        <v>58000</v>
      </c>
      <c r="G2577" s="11">
        <v>2</v>
      </c>
      <c r="H2577" s="11">
        <v>58000</v>
      </c>
      <c r="I2577" s="11">
        <v>120</v>
      </c>
      <c r="J2577" s="11">
        <v>60000</v>
      </c>
    </row>
    <row r="2578" spans="1:10">
      <c r="A2578" s="20">
        <v>0</v>
      </c>
      <c r="B2578" s="17">
        <v>0</v>
      </c>
      <c r="C2578" s="17">
        <v>1</v>
      </c>
      <c r="D2578" s="11">
        <v>3</v>
      </c>
      <c r="E2578" s="11">
        <v>8</v>
      </c>
      <c r="F2578" s="11">
        <v>103800</v>
      </c>
      <c r="G2578" s="11">
        <v>2</v>
      </c>
      <c r="H2578" s="11">
        <v>103800</v>
      </c>
      <c r="I2578" s="11">
        <v>350</v>
      </c>
      <c r="J2578" s="11">
        <v>125000</v>
      </c>
    </row>
    <row r="2579" spans="1:10">
      <c r="A2579" s="20">
        <v>0</v>
      </c>
      <c r="B2579" s="17">
        <v>0</v>
      </c>
      <c r="C2579" s="17">
        <v>1</v>
      </c>
      <c r="D2579" s="11">
        <v>4</v>
      </c>
      <c r="E2579" s="11">
        <v>8</v>
      </c>
      <c r="F2579" s="11">
        <v>95600</v>
      </c>
      <c r="G2579" s="11">
        <v>2</v>
      </c>
      <c r="H2579" s="11">
        <v>95600</v>
      </c>
      <c r="I2579" s="11">
        <v>60</v>
      </c>
      <c r="J2579" s="11">
        <v>275000</v>
      </c>
    </row>
    <row r="2580" spans="1:10">
      <c r="A2580" s="20">
        <v>1</v>
      </c>
      <c r="B2580" s="17">
        <v>0</v>
      </c>
      <c r="C2580" s="17">
        <v>1</v>
      </c>
      <c r="D2580" s="11">
        <v>3</v>
      </c>
      <c r="E2580" s="11">
        <v>4</v>
      </c>
      <c r="F2580" s="11">
        <v>84660</v>
      </c>
      <c r="G2580" s="11">
        <v>3</v>
      </c>
      <c r="H2580" s="11">
        <v>84660</v>
      </c>
      <c r="I2580" s="11">
        <v>200</v>
      </c>
      <c r="J2580" s="11">
        <v>300000</v>
      </c>
    </row>
    <row r="2581" spans="1:10">
      <c r="A2581" s="20">
        <v>1</v>
      </c>
      <c r="B2581" s="17">
        <v>0</v>
      </c>
      <c r="C2581" s="17">
        <v>1</v>
      </c>
      <c r="D2581" s="11">
        <v>3</v>
      </c>
      <c r="E2581" s="11">
        <v>7</v>
      </c>
      <c r="F2581" s="11">
        <v>64500</v>
      </c>
      <c r="G2581" s="11">
        <v>2</v>
      </c>
      <c r="H2581" s="11">
        <v>64500</v>
      </c>
      <c r="I2581" s="11">
        <v>160</v>
      </c>
      <c r="J2581" s="11">
        <v>500000</v>
      </c>
    </row>
    <row r="2582" spans="1:10">
      <c r="A2582" s="20">
        <v>0</v>
      </c>
      <c r="B2582" s="17">
        <v>0</v>
      </c>
      <c r="C2582" s="17">
        <v>1</v>
      </c>
      <c r="D2582" s="11">
        <v>4</v>
      </c>
      <c r="E2582" s="11">
        <v>7</v>
      </c>
      <c r="F2582" s="11">
        <v>145200</v>
      </c>
      <c r="G2582" s="11">
        <v>8</v>
      </c>
      <c r="H2582" s="11">
        <v>145200</v>
      </c>
      <c r="I2582" s="11">
        <v>120</v>
      </c>
      <c r="J2582" s="11">
        <v>280000</v>
      </c>
    </row>
    <row r="2583" spans="1:10">
      <c r="A2583" s="20">
        <v>1</v>
      </c>
      <c r="B2583" s="17">
        <v>0</v>
      </c>
      <c r="C2583" s="17">
        <v>1</v>
      </c>
      <c r="D2583" s="11">
        <v>4</v>
      </c>
      <c r="E2583" s="11">
        <v>5</v>
      </c>
      <c r="F2583" s="11">
        <v>154400</v>
      </c>
      <c r="G2583" s="11">
        <v>7</v>
      </c>
      <c r="H2583" s="11">
        <v>154400</v>
      </c>
      <c r="I2583" s="11">
        <v>160</v>
      </c>
      <c r="J2583" s="11">
        <v>200000</v>
      </c>
    </row>
    <row r="2584" spans="1:10">
      <c r="A2584" s="20">
        <v>0</v>
      </c>
      <c r="B2584" s="17">
        <v>0</v>
      </c>
      <c r="C2584" s="17">
        <v>1</v>
      </c>
      <c r="D2584" s="11">
        <v>1</v>
      </c>
      <c r="E2584" s="11">
        <v>4</v>
      </c>
      <c r="F2584" s="11">
        <v>37560</v>
      </c>
      <c r="G2584" s="11">
        <v>3</v>
      </c>
      <c r="H2584" s="11">
        <v>37560</v>
      </c>
      <c r="I2584" s="11">
        <v>100</v>
      </c>
      <c r="J2584" s="11">
        <v>114000</v>
      </c>
    </row>
    <row r="2585" spans="1:10">
      <c r="A2585" s="20">
        <v>0</v>
      </c>
      <c r="B2585" s="17">
        <v>0</v>
      </c>
      <c r="C2585" s="17">
        <v>1</v>
      </c>
      <c r="D2585" s="11">
        <v>3</v>
      </c>
      <c r="E2585" s="11">
        <v>4</v>
      </c>
      <c r="F2585" s="11">
        <v>250000</v>
      </c>
      <c r="G2585" s="11">
        <v>3</v>
      </c>
      <c r="H2585" s="11">
        <v>250000</v>
      </c>
      <c r="I2585" s="11">
        <v>150</v>
      </c>
      <c r="J2585" s="11">
        <v>400000</v>
      </c>
    </row>
    <row r="2586" spans="1:10">
      <c r="A2586" s="20">
        <v>1</v>
      </c>
      <c r="B2586" s="17">
        <v>0</v>
      </c>
      <c r="C2586" s="17">
        <v>1</v>
      </c>
      <c r="D2586" s="11">
        <v>4</v>
      </c>
      <c r="E2586" s="11">
        <v>7</v>
      </c>
      <c r="F2586" s="11">
        <v>41000</v>
      </c>
      <c r="G2586" s="11">
        <v>2</v>
      </c>
      <c r="H2586" s="11">
        <v>41000</v>
      </c>
      <c r="I2586" s="11">
        <v>130</v>
      </c>
      <c r="J2586" s="11">
        <v>230000</v>
      </c>
    </row>
    <row r="2587" spans="1:10">
      <c r="A2587" s="20">
        <v>0</v>
      </c>
      <c r="B2587" s="17">
        <v>0</v>
      </c>
      <c r="C2587" s="17">
        <v>1</v>
      </c>
      <c r="D2587" s="11">
        <v>3</v>
      </c>
      <c r="E2587" s="11">
        <v>6</v>
      </c>
      <c r="F2587" s="11">
        <v>131000</v>
      </c>
      <c r="G2587" s="11">
        <v>2</v>
      </c>
      <c r="H2587" s="11">
        <v>131000</v>
      </c>
      <c r="I2587" s="11">
        <v>180</v>
      </c>
      <c r="J2587" s="11">
        <v>220000</v>
      </c>
    </row>
    <row r="2588" spans="1:10">
      <c r="A2588" s="20">
        <v>0</v>
      </c>
      <c r="B2588" s="17">
        <v>0</v>
      </c>
      <c r="C2588" s="17">
        <v>1</v>
      </c>
      <c r="D2588" s="11">
        <v>3</v>
      </c>
      <c r="E2588" s="11">
        <v>6</v>
      </c>
      <c r="F2588" s="11">
        <v>85100</v>
      </c>
      <c r="G2588" s="11">
        <v>2</v>
      </c>
      <c r="H2588" s="11">
        <v>85100</v>
      </c>
      <c r="I2588" s="11">
        <v>140</v>
      </c>
      <c r="J2588" s="11">
        <v>300000</v>
      </c>
    </row>
    <row r="2589" spans="1:10">
      <c r="A2589" s="20">
        <v>1</v>
      </c>
      <c r="B2589" s="17">
        <v>0</v>
      </c>
      <c r="C2589" s="17">
        <v>1</v>
      </c>
      <c r="D2589" s="11">
        <v>3</v>
      </c>
      <c r="E2589" s="11">
        <v>4</v>
      </c>
      <c r="F2589" s="11">
        <v>96000</v>
      </c>
      <c r="G2589" s="11">
        <v>4</v>
      </c>
      <c r="H2589" s="11">
        <v>96000</v>
      </c>
      <c r="I2589" s="11">
        <v>200</v>
      </c>
      <c r="J2589" s="11">
        <v>65000</v>
      </c>
    </row>
    <row r="2590" spans="1:10">
      <c r="A2590" s="20">
        <v>0</v>
      </c>
      <c r="B2590" s="17">
        <v>0</v>
      </c>
      <c r="C2590" s="17">
        <v>1</v>
      </c>
      <c r="D2590" s="11">
        <v>3</v>
      </c>
      <c r="E2590" s="11">
        <v>4</v>
      </c>
      <c r="F2590" s="11">
        <v>79400</v>
      </c>
      <c r="G2590" s="11">
        <v>4</v>
      </c>
      <c r="H2590" s="11">
        <v>79400</v>
      </c>
      <c r="I2590" s="11">
        <v>150</v>
      </c>
      <c r="J2590" s="11">
        <v>225000</v>
      </c>
    </row>
    <row r="2591" spans="1:10">
      <c r="A2591" s="20">
        <v>0</v>
      </c>
      <c r="B2591" s="17">
        <v>0</v>
      </c>
      <c r="C2591" s="17">
        <v>1</v>
      </c>
      <c r="D2591" s="11">
        <v>3</v>
      </c>
      <c r="E2591" s="11">
        <v>7</v>
      </c>
      <c r="F2591" s="11">
        <v>100000</v>
      </c>
      <c r="G2591" s="11">
        <v>2</v>
      </c>
      <c r="H2591" s="11">
        <v>100000</v>
      </c>
      <c r="I2591" s="11">
        <v>90</v>
      </c>
      <c r="J2591" s="11">
        <v>205000</v>
      </c>
    </row>
    <row r="2592" spans="1:10">
      <c r="A2592" s="20">
        <v>0</v>
      </c>
      <c r="B2592" s="17">
        <v>0</v>
      </c>
      <c r="C2592" s="17">
        <v>1</v>
      </c>
      <c r="D2592" s="11">
        <v>3</v>
      </c>
      <c r="E2592" s="11">
        <v>7</v>
      </c>
      <c r="F2592" s="11">
        <v>192460</v>
      </c>
      <c r="G2592" s="11">
        <v>2</v>
      </c>
      <c r="H2592" s="11">
        <v>192460</v>
      </c>
      <c r="I2592" s="11">
        <v>250</v>
      </c>
      <c r="J2592" s="11">
        <v>480000</v>
      </c>
    </row>
    <row r="2593" spans="1:10">
      <c r="A2593" s="20">
        <v>0</v>
      </c>
      <c r="B2593" s="17">
        <v>0</v>
      </c>
      <c r="C2593" s="17">
        <v>1</v>
      </c>
      <c r="D2593" s="11">
        <v>5</v>
      </c>
      <c r="E2593" s="11">
        <v>8</v>
      </c>
      <c r="F2593" s="11">
        <v>182700</v>
      </c>
      <c r="G2593" s="11">
        <v>5</v>
      </c>
      <c r="H2593" s="11">
        <v>182700</v>
      </c>
      <c r="I2593" s="11">
        <v>260</v>
      </c>
      <c r="J2593" s="11">
        <v>120000</v>
      </c>
    </row>
    <row r="2594" spans="1:10">
      <c r="A2594" s="20">
        <v>1</v>
      </c>
      <c r="B2594" s="17">
        <v>0</v>
      </c>
      <c r="C2594" s="17">
        <v>1</v>
      </c>
      <c r="D2594" s="11">
        <v>3</v>
      </c>
      <c r="E2594" s="11">
        <v>7</v>
      </c>
      <c r="F2594" s="11">
        <v>92000</v>
      </c>
      <c r="G2594" s="11">
        <v>4</v>
      </c>
      <c r="H2594" s="11">
        <v>92000</v>
      </c>
      <c r="I2594" s="11">
        <v>110</v>
      </c>
      <c r="J2594" s="11">
        <v>350000</v>
      </c>
    </row>
    <row r="2595" spans="1:10">
      <c r="A2595" s="20">
        <v>1</v>
      </c>
      <c r="B2595" s="17">
        <v>0</v>
      </c>
      <c r="C2595" s="17">
        <v>1</v>
      </c>
      <c r="D2595" s="11">
        <v>3</v>
      </c>
      <c r="E2595" s="11">
        <v>7</v>
      </c>
      <c r="F2595" s="11">
        <v>106200</v>
      </c>
      <c r="G2595" s="11">
        <v>2</v>
      </c>
      <c r="H2595" s="11">
        <v>106200</v>
      </c>
      <c r="I2595" s="11">
        <v>60</v>
      </c>
      <c r="J2595" s="11">
        <v>350000</v>
      </c>
    </row>
    <row r="2596" spans="1:10">
      <c r="A2596" s="20">
        <v>1</v>
      </c>
      <c r="B2596" s="17">
        <v>0</v>
      </c>
      <c r="C2596" s="17">
        <v>1</v>
      </c>
      <c r="D2596" s="11">
        <v>3</v>
      </c>
      <c r="E2596" s="11">
        <v>7</v>
      </c>
      <c r="F2596" s="11">
        <v>58800</v>
      </c>
      <c r="G2596" s="11">
        <v>2</v>
      </c>
      <c r="H2596" s="11">
        <v>58800</v>
      </c>
      <c r="I2596" s="11">
        <v>200</v>
      </c>
      <c r="J2596" s="11">
        <v>330000</v>
      </c>
    </row>
    <row r="2597" spans="1:10">
      <c r="A2597" s="20">
        <v>0</v>
      </c>
      <c r="B2597" s="17">
        <v>0</v>
      </c>
      <c r="C2597" s="17">
        <v>1</v>
      </c>
      <c r="D2597" s="11">
        <v>1</v>
      </c>
      <c r="E2597" s="11">
        <v>2</v>
      </c>
      <c r="F2597" s="11">
        <v>25100</v>
      </c>
      <c r="G2597" s="11">
        <v>2</v>
      </c>
      <c r="H2597" s="11">
        <v>45200</v>
      </c>
      <c r="I2597" s="11">
        <v>50</v>
      </c>
      <c r="J2597" s="11">
        <v>5000</v>
      </c>
    </row>
    <row r="2598" spans="1:10">
      <c r="A2598" s="20">
        <v>0</v>
      </c>
      <c r="B2598" s="17">
        <v>0</v>
      </c>
      <c r="C2598" s="17">
        <v>0</v>
      </c>
      <c r="D2598" s="11">
        <v>4</v>
      </c>
      <c r="E2598" s="11">
        <v>5</v>
      </c>
      <c r="F2598" s="11">
        <v>40100</v>
      </c>
      <c r="G2598" s="11">
        <v>6</v>
      </c>
      <c r="H2598" s="11">
        <v>40100</v>
      </c>
      <c r="I2598" s="11">
        <v>160</v>
      </c>
      <c r="J2598" s="11">
        <v>25000</v>
      </c>
    </row>
    <row r="2599" spans="1:10">
      <c r="A2599" s="20">
        <v>1</v>
      </c>
      <c r="B2599" s="17">
        <v>0</v>
      </c>
      <c r="C2599" s="17">
        <v>1</v>
      </c>
      <c r="D2599" s="11">
        <v>3</v>
      </c>
      <c r="E2599" s="11">
        <v>6</v>
      </c>
      <c r="F2599" s="11">
        <v>86400</v>
      </c>
      <c r="G2599" s="11">
        <v>3</v>
      </c>
      <c r="H2599" s="11">
        <v>86400</v>
      </c>
      <c r="I2599" s="11">
        <v>70</v>
      </c>
      <c r="J2599" s="11">
        <v>190</v>
      </c>
    </row>
    <row r="2600" spans="1:10">
      <c r="A2600" s="20">
        <v>0</v>
      </c>
      <c r="B2600" s="17">
        <v>0</v>
      </c>
      <c r="C2600" s="17">
        <v>1</v>
      </c>
      <c r="D2600" s="11">
        <v>3</v>
      </c>
      <c r="E2600" s="11">
        <v>6</v>
      </c>
      <c r="F2600" s="11">
        <v>45500</v>
      </c>
      <c r="G2600" s="11">
        <v>2</v>
      </c>
      <c r="H2600" s="11">
        <v>45500</v>
      </c>
      <c r="I2600" s="11">
        <v>140</v>
      </c>
      <c r="J2600" s="11">
        <v>400000</v>
      </c>
    </row>
    <row r="2601" spans="1:10">
      <c r="A2601" s="20">
        <v>1</v>
      </c>
      <c r="B2601" s="17">
        <v>0</v>
      </c>
      <c r="C2601" s="17">
        <v>1</v>
      </c>
      <c r="D2601" s="11">
        <v>3</v>
      </c>
      <c r="E2601" s="11">
        <v>6</v>
      </c>
      <c r="F2601" s="11">
        <v>98000</v>
      </c>
      <c r="G2601" s="11">
        <v>2</v>
      </c>
      <c r="H2601" s="11">
        <v>98000</v>
      </c>
      <c r="I2601" s="11">
        <v>380</v>
      </c>
      <c r="J2601" s="11">
        <v>350000</v>
      </c>
    </row>
    <row r="2602" spans="1:10">
      <c r="A2602" s="20">
        <v>0</v>
      </c>
      <c r="B2602" s="17">
        <v>0</v>
      </c>
      <c r="C2602" s="17">
        <v>1</v>
      </c>
      <c r="D2602" s="11">
        <v>4</v>
      </c>
      <c r="E2602" s="11">
        <v>6</v>
      </c>
      <c r="F2602" s="11">
        <v>179000</v>
      </c>
      <c r="G2602" s="11">
        <v>2</v>
      </c>
      <c r="H2602" s="11">
        <v>179000</v>
      </c>
      <c r="I2602" s="11">
        <v>100</v>
      </c>
      <c r="J2602" s="11">
        <v>291000</v>
      </c>
    </row>
    <row r="2603" spans="1:10">
      <c r="A2603" s="20">
        <v>1</v>
      </c>
      <c r="B2603" s="17">
        <v>0</v>
      </c>
      <c r="C2603" s="17">
        <v>1</v>
      </c>
      <c r="D2603" s="11">
        <v>5</v>
      </c>
      <c r="E2603" s="11">
        <v>12</v>
      </c>
      <c r="F2603" s="11">
        <v>215700</v>
      </c>
      <c r="G2603" s="11">
        <v>3</v>
      </c>
      <c r="H2603" s="11">
        <v>215700</v>
      </c>
      <c r="I2603" s="11">
        <v>100</v>
      </c>
      <c r="J2603" s="11">
        <v>80000</v>
      </c>
    </row>
    <row r="2604" spans="1:10">
      <c r="A2604" s="20">
        <v>0</v>
      </c>
      <c r="B2604" s="17">
        <v>0</v>
      </c>
      <c r="C2604" s="17">
        <v>1</v>
      </c>
      <c r="D2604" s="11">
        <v>3</v>
      </c>
      <c r="E2604" s="11">
        <v>7</v>
      </c>
      <c r="F2604" s="11">
        <v>157880</v>
      </c>
      <c r="G2604" s="11">
        <v>5</v>
      </c>
      <c r="H2604" s="11">
        <v>157880</v>
      </c>
      <c r="I2604" s="11">
        <v>200</v>
      </c>
      <c r="J2604" s="11">
        <v>265000</v>
      </c>
    </row>
    <row r="2605" spans="1:10">
      <c r="A2605" s="20">
        <v>0</v>
      </c>
      <c r="B2605" s="17">
        <v>0</v>
      </c>
      <c r="C2605" s="17">
        <v>1</v>
      </c>
      <c r="D2605" s="11">
        <v>1</v>
      </c>
      <c r="E2605" s="11">
        <v>2</v>
      </c>
      <c r="F2605" s="11">
        <v>3200</v>
      </c>
      <c r="G2605" s="11">
        <v>2</v>
      </c>
      <c r="H2605" s="11">
        <v>3200</v>
      </c>
      <c r="I2605" s="11">
        <v>100</v>
      </c>
      <c r="J2605" s="11">
        <v>25000</v>
      </c>
    </row>
    <row r="2606" spans="1:10">
      <c r="A2606" s="20">
        <v>0</v>
      </c>
      <c r="B2606" s="17">
        <v>0</v>
      </c>
      <c r="C2606" s="17">
        <v>1</v>
      </c>
      <c r="D2606" s="11">
        <v>3</v>
      </c>
      <c r="E2606" s="11">
        <v>5</v>
      </c>
      <c r="F2606" s="11">
        <v>66900</v>
      </c>
      <c r="G2606" s="11">
        <v>2</v>
      </c>
      <c r="H2606" s="11">
        <v>66900</v>
      </c>
      <c r="I2606" s="11">
        <v>80</v>
      </c>
      <c r="J2606" s="11">
        <v>195000</v>
      </c>
    </row>
    <row r="2607" spans="1:10">
      <c r="A2607" s="20">
        <v>1</v>
      </c>
      <c r="B2607" s="17">
        <v>0</v>
      </c>
      <c r="C2607" s="17">
        <v>1</v>
      </c>
      <c r="D2607" s="11">
        <v>4</v>
      </c>
      <c r="E2607" s="11">
        <v>7</v>
      </c>
      <c r="F2607" s="11">
        <v>104800</v>
      </c>
      <c r="G2607" s="11">
        <v>3</v>
      </c>
      <c r="H2607" s="11">
        <v>104800</v>
      </c>
      <c r="I2607" s="11">
        <v>150</v>
      </c>
      <c r="J2607" s="11">
        <v>380000</v>
      </c>
    </row>
    <row r="2608" spans="1:10">
      <c r="A2608" s="20">
        <v>0</v>
      </c>
      <c r="B2608" s="17">
        <v>0</v>
      </c>
      <c r="C2608" s="17">
        <v>1</v>
      </c>
      <c r="D2608" s="11">
        <v>4</v>
      </c>
      <c r="E2608" s="11">
        <v>6</v>
      </c>
      <c r="F2608" s="11">
        <v>131100</v>
      </c>
      <c r="G2608" s="11">
        <v>4</v>
      </c>
      <c r="H2608" s="11">
        <v>131100</v>
      </c>
      <c r="I2608" s="11">
        <v>150</v>
      </c>
      <c r="J2608" s="11">
        <v>340000</v>
      </c>
    </row>
    <row r="2609" spans="1:10">
      <c r="A2609" s="20">
        <v>1</v>
      </c>
      <c r="B2609" s="17">
        <v>0</v>
      </c>
      <c r="C2609" s="17">
        <v>1</v>
      </c>
      <c r="D2609" s="11">
        <v>1</v>
      </c>
      <c r="E2609" s="11">
        <v>3</v>
      </c>
      <c r="F2609" s="11">
        <v>145000</v>
      </c>
      <c r="G2609" s="11">
        <v>2</v>
      </c>
      <c r="H2609" s="11">
        <v>145000</v>
      </c>
      <c r="I2609" s="11">
        <v>100</v>
      </c>
      <c r="J2609" s="11">
        <v>360000</v>
      </c>
    </row>
    <row r="2610" spans="1:10">
      <c r="A2610" s="20">
        <v>0</v>
      </c>
      <c r="B2610" s="17">
        <v>0</v>
      </c>
      <c r="C2610" s="17">
        <v>1</v>
      </c>
      <c r="D2610" s="11">
        <v>4</v>
      </c>
      <c r="E2610" s="11">
        <v>5</v>
      </c>
      <c r="F2610" s="11">
        <v>18350</v>
      </c>
      <c r="G2610" s="11">
        <v>5</v>
      </c>
      <c r="H2610" s="11">
        <v>18350</v>
      </c>
      <c r="I2610" s="11">
        <v>540</v>
      </c>
      <c r="J2610" s="11">
        <v>100000</v>
      </c>
    </row>
    <row r="2611" spans="1:10">
      <c r="A2611" s="20">
        <v>0</v>
      </c>
      <c r="B2611" s="17">
        <v>0</v>
      </c>
      <c r="C2611" s="17">
        <v>1</v>
      </c>
      <c r="D2611" s="11">
        <v>3</v>
      </c>
      <c r="E2611" s="11">
        <v>6</v>
      </c>
      <c r="F2611" s="11">
        <v>124800</v>
      </c>
      <c r="G2611" s="11">
        <v>5</v>
      </c>
      <c r="H2611" s="11">
        <v>135800</v>
      </c>
      <c r="I2611" s="11">
        <v>190</v>
      </c>
      <c r="J2611" s="11">
        <v>428000</v>
      </c>
    </row>
    <row r="2612" spans="1:10">
      <c r="A2612" s="20">
        <v>0</v>
      </c>
      <c r="B2612" s="17">
        <v>0</v>
      </c>
      <c r="C2612" s="17">
        <v>1</v>
      </c>
      <c r="D2612" s="11">
        <v>5</v>
      </c>
      <c r="E2612" s="11">
        <v>6</v>
      </c>
      <c r="F2612" s="11">
        <v>161000</v>
      </c>
      <c r="G2612" s="11">
        <v>4</v>
      </c>
      <c r="H2612" s="11">
        <v>161000</v>
      </c>
      <c r="I2612" s="11">
        <v>220</v>
      </c>
      <c r="J2612" s="11">
        <v>500000</v>
      </c>
    </row>
    <row r="2613" spans="1:10">
      <c r="A2613" s="20">
        <v>0</v>
      </c>
      <c r="B2613" s="17">
        <v>0</v>
      </c>
      <c r="C2613" s="17">
        <v>0</v>
      </c>
      <c r="D2613" s="11">
        <v>3</v>
      </c>
      <c r="E2613" s="11">
        <v>4</v>
      </c>
      <c r="F2613" s="11">
        <v>21200</v>
      </c>
      <c r="G2613" s="11">
        <v>2</v>
      </c>
      <c r="H2613" s="11">
        <v>21200</v>
      </c>
      <c r="I2613" s="11">
        <v>210</v>
      </c>
      <c r="J2613" s="11">
        <v>160000</v>
      </c>
    </row>
    <row r="2614" spans="1:10">
      <c r="A2614" s="20">
        <v>0</v>
      </c>
      <c r="B2614" s="17">
        <v>0</v>
      </c>
      <c r="C2614" s="17">
        <v>1</v>
      </c>
      <c r="D2614" s="11">
        <v>4</v>
      </c>
      <c r="E2614" s="11">
        <v>9</v>
      </c>
      <c r="F2614" s="11">
        <v>191100</v>
      </c>
      <c r="G2614" s="11">
        <v>2</v>
      </c>
      <c r="H2614" s="11">
        <v>191100</v>
      </c>
      <c r="I2614" s="11">
        <v>110</v>
      </c>
      <c r="J2614" s="11">
        <v>320000</v>
      </c>
    </row>
    <row r="2615" spans="1:10">
      <c r="A2615" s="20">
        <v>0</v>
      </c>
      <c r="B2615" s="17">
        <v>0</v>
      </c>
      <c r="C2615" s="17">
        <v>1</v>
      </c>
      <c r="D2615" s="11">
        <v>3</v>
      </c>
      <c r="E2615" s="11">
        <v>5</v>
      </c>
      <c r="F2615" s="11">
        <v>16690</v>
      </c>
      <c r="G2615" s="11">
        <v>7</v>
      </c>
      <c r="H2615" s="11">
        <v>16690</v>
      </c>
      <c r="I2615" s="11">
        <v>160</v>
      </c>
      <c r="J2615" s="11">
        <v>45000</v>
      </c>
    </row>
    <row r="2616" spans="1:10">
      <c r="A2616" s="20">
        <v>0</v>
      </c>
      <c r="B2616" s="17">
        <v>0</v>
      </c>
      <c r="C2616" s="17">
        <v>1</v>
      </c>
      <c r="D2616" s="11">
        <v>5</v>
      </c>
      <c r="E2616" s="11">
        <v>9</v>
      </c>
      <c r="F2616" s="11">
        <v>268000</v>
      </c>
      <c r="G2616" s="11">
        <v>4</v>
      </c>
      <c r="H2616" s="11">
        <v>268000</v>
      </c>
      <c r="I2616" s="11">
        <v>230</v>
      </c>
      <c r="J2616" s="11">
        <v>675000</v>
      </c>
    </row>
    <row r="2617" spans="1:10">
      <c r="A2617" s="20">
        <v>0</v>
      </c>
      <c r="B2617" s="17">
        <v>0</v>
      </c>
      <c r="C2617" s="17">
        <v>1</v>
      </c>
      <c r="D2617" s="11">
        <v>3</v>
      </c>
      <c r="E2617" s="11">
        <v>5</v>
      </c>
      <c r="F2617" s="11">
        <v>14000</v>
      </c>
      <c r="G2617" s="11">
        <v>2</v>
      </c>
      <c r="H2617" s="11">
        <v>14000</v>
      </c>
      <c r="I2617" s="11">
        <v>210</v>
      </c>
      <c r="J2617" s="11">
        <v>100000</v>
      </c>
    </row>
    <row r="2618" spans="1:10">
      <c r="A2618" s="20">
        <v>0</v>
      </c>
      <c r="B2618" s="17">
        <v>0</v>
      </c>
      <c r="C2618" s="17">
        <v>1</v>
      </c>
      <c r="D2618" s="11">
        <v>4</v>
      </c>
      <c r="E2618" s="11">
        <v>16</v>
      </c>
      <c r="F2618" s="11">
        <v>342600</v>
      </c>
      <c r="G2618" s="11">
        <v>3</v>
      </c>
      <c r="H2618" s="11">
        <v>342600</v>
      </c>
      <c r="I2618" s="11">
        <v>320</v>
      </c>
      <c r="J2618" s="11">
        <v>640000</v>
      </c>
    </row>
    <row r="2619" spans="1:10">
      <c r="A2619" s="20">
        <v>0</v>
      </c>
      <c r="B2619" s="17">
        <v>0</v>
      </c>
      <c r="C2619" s="17">
        <v>1</v>
      </c>
      <c r="D2619" s="11">
        <v>3</v>
      </c>
      <c r="E2619" s="11">
        <v>5</v>
      </c>
      <c r="F2619" s="11">
        <v>114300</v>
      </c>
      <c r="G2619" s="11">
        <v>6</v>
      </c>
      <c r="H2619" s="11">
        <v>114300</v>
      </c>
      <c r="I2619" s="11">
        <v>180</v>
      </c>
      <c r="J2619" s="11">
        <v>230000</v>
      </c>
    </row>
    <row r="2620" spans="1:10">
      <c r="A2620" s="20">
        <v>1</v>
      </c>
      <c r="B2620" s="17">
        <v>0</v>
      </c>
      <c r="C2620" s="17">
        <v>1</v>
      </c>
      <c r="D2620" s="11">
        <v>4</v>
      </c>
      <c r="E2620" s="11">
        <v>6</v>
      </c>
      <c r="F2620" s="11">
        <v>89300</v>
      </c>
      <c r="G2620" s="11">
        <v>3</v>
      </c>
      <c r="H2620" s="11">
        <v>89300</v>
      </c>
      <c r="I2620" s="11">
        <v>200</v>
      </c>
      <c r="J2620" s="11">
        <v>300000</v>
      </c>
    </row>
    <row r="2621" spans="1:10">
      <c r="A2621" s="20">
        <v>1</v>
      </c>
      <c r="B2621" s="17">
        <v>0</v>
      </c>
      <c r="C2621" s="17">
        <v>1</v>
      </c>
      <c r="D2621" s="11">
        <v>1</v>
      </c>
      <c r="E2621" s="11">
        <v>2</v>
      </c>
      <c r="F2621" s="11">
        <v>57800</v>
      </c>
      <c r="G2621" s="11">
        <v>2</v>
      </c>
      <c r="H2621" s="11">
        <v>57800</v>
      </c>
      <c r="I2621" s="11">
        <v>180</v>
      </c>
      <c r="J2621" s="11">
        <v>100000</v>
      </c>
    </row>
    <row r="2622" spans="1:10">
      <c r="A2622" s="20">
        <v>0</v>
      </c>
      <c r="B2622" s="17">
        <v>0</v>
      </c>
      <c r="C2622" s="17">
        <v>1</v>
      </c>
      <c r="D2622" s="11">
        <v>5</v>
      </c>
      <c r="E2622" s="11">
        <v>9</v>
      </c>
      <c r="F2622" s="11">
        <v>64000</v>
      </c>
      <c r="G2622" s="11">
        <v>8</v>
      </c>
      <c r="H2622" s="11">
        <v>64000</v>
      </c>
      <c r="I2622" s="11">
        <v>300</v>
      </c>
      <c r="J2622" s="11">
        <v>250000</v>
      </c>
    </row>
    <row r="2623" spans="1:10">
      <c r="A2623" s="20">
        <v>1</v>
      </c>
      <c r="B2623" s="17">
        <v>0</v>
      </c>
      <c r="C2623" s="17">
        <v>1</v>
      </c>
      <c r="D2623" s="11">
        <v>4</v>
      </c>
      <c r="E2623" s="11">
        <v>8</v>
      </c>
      <c r="F2623" s="11">
        <v>24200</v>
      </c>
      <c r="G2623" s="11">
        <v>5</v>
      </c>
      <c r="H2623" s="11">
        <v>24200</v>
      </c>
      <c r="I2623" s="11">
        <v>160</v>
      </c>
      <c r="J2623" s="11">
        <v>225000</v>
      </c>
    </row>
    <row r="2624" spans="1:10">
      <c r="A2624" s="20">
        <v>0</v>
      </c>
      <c r="B2624" s="17">
        <v>0</v>
      </c>
      <c r="C2624" s="17">
        <v>1</v>
      </c>
      <c r="D2624" s="11">
        <v>3</v>
      </c>
      <c r="E2624" s="11">
        <v>5</v>
      </c>
      <c r="F2624" s="11">
        <v>154200</v>
      </c>
      <c r="G2624" s="11">
        <v>2</v>
      </c>
      <c r="H2624" s="11">
        <v>154200</v>
      </c>
      <c r="I2624" s="11">
        <v>130</v>
      </c>
      <c r="J2624" s="11">
        <v>300000</v>
      </c>
    </row>
    <row r="2625" spans="1:10">
      <c r="A2625" s="20">
        <v>1</v>
      </c>
      <c r="B2625" s="17">
        <v>0</v>
      </c>
      <c r="C2625" s="17">
        <v>1</v>
      </c>
      <c r="D2625" s="11">
        <v>3</v>
      </c>
      <c r="E2625" s="11">
        <v>6</v>
      </c>
      <c r="F2625" s="11">
        <v>170000</v>
      </c>
      <c r="G2625" s="11">
        <v>2</v>
      </c>
      <c r="H2625" s="11">
        <v>170000</v>
      </c>
      <c r="I2625" s="11">
        <v>130</v>
      </c>
      <c r="J2625" s="11">
        <v>400000</v>
      </c>
    </row>
    <row r="2626" spans="1:10">
      <c r="A2626" s="20">
        <v>0</v>
      </c>
      <c r="B2626" s="17">
        <v>0</v>
      </c>
      <c r="C2626" s="17">
        <v>1</v>
      </c>
      <c r="D2626" s="11">
        <v>4</v>
      </c>
      <c r="E2626" s="11">
        <v>9</v>
      </c>
      <c r="F2626" s="11">
        <v>93700</v>
      </c>
      <c r="G2626" s="11">
        <v>4</v>
      </c>
      <c r="H2626" s="11">
        <v>93700</v>
      </c>
      <c r="I2626" s="11">
        <v>110</v>
      </c>
      <c r="J2626" s="11">
        <v>272000</v>
      </c>
    </row>
    <row r="2627" spans="1:10">
      <c r="A2627" s="20">
        <v>0</v>
      </c>
      <c r="B2627" s="17">
        <v>0</v>
      </c>
      <c r="C2627" s="17">
        <v>1</v>
      </c>
      <c r="D2627" s="11">
        <v>4</v>
      </c>
      <c r="E2627" s="11">
        <v>6</v>
      </c>
      <c r="F2627" s="11">
        <v>94700</v>
      </c>
      <c r="G2627" s="11">
        <v>3</v>
      </c>
      <c r="H2627" s="11">
        <v>94700</v>
      </c>
      <c r="I2627" s="11">
        <v>240</v>
      </c>
      <c r="J2627" s="11">
        <v>45000</v>
      </c>
    </row>
    <row r="2628" spans="1:10">
      <c r="A2628" s="20">
        <v>0</v>
      </c>
      <c r="B2628" s="17">
        <v>0</v>
      </c>
      <c r="C2628" s="17">
        <v>1</v>
      </c>
      <c r="D2628" s="11">
        <v>4</v>
      </c>
      <c r="E2628" s="11">
        <v>6</v>
      </c>
      <c r="F2628" s="11">
        <v>69000</v>
      </c>
      <c r="G2628" s="11">
        <v>4</v>
      </c>
      <c r="H2628" s="11">
        <v>69000</v>
      </c>
      <c r="I2628" s="11">
        <v>290</v>
      </c>
      <c r="J2628" s="11">
        <v>30000</v>
      </c>
    </row>
    <row r="2629" spans="1:10">
      <c r="A2629" s="20">
        <v>1</v>
      </c>
      <c r="B2629" s="17">
        <v>0</v>
      </c>
      <c r="C2629" s="17">
        <v>1</v>
      </c>
      <c r="D2629" s="11">
        <v>3</v>
      </c>
      <c r="E2629" s="11">
        <v>6</v>
      </c>
      <c r="F2629" s="11">
        <v>157000</v>
      </c>
      <c r="G2629" s="11">
        <v>4</v>
      </c>
      <c r="H2629" s="11">
        <v>157000</v>
      </c>
      <c r="I2629" s="11">
        <v>200</v>
      </c>
      <c r="J2629" s="11">
        <v>400000</v>
      </c>
    </row>
    <row r="2630" spans="1:10">
      <c r="A2630" s="20">
        <v>1</v>
      </c>
      <c r="B2630" s="17">
        <v>0</v>
      </c>
      <c r="C2630" s="17">
        <v>1</v>
      </c>
      <c r="D2630" s="11">
        <v>4</v>
      </c>
      <c r="E2630" s="11">
        <v>8</v>
      </c>
      <c r="F2630" s="11">
        <v>43800</v>
      </c>
      <c r="G2630" s="11">
        <v>2</v>
      </c>
      <c r="H2630" s="11">
        <v>43800</v>
      </c>
      <c r="I2630" s="11">
        <v>150</v>
      </c>
      <c r="J2630" s="11">
        <v>300000</v>
      </c>
    </row>
    <row r="2631" spans="1:10">
      <c r="A2631" s="20">
        <v>0</v>
      </c>
      <c r="B2631" s="17">
        <v>0</v>
      </c>
      <c r="C2631" s="17">
        <v>1</v>
      </c>
      <c r="D2631" s="11">
        <v>2</v>
      </c>
      <c r="E2631" s="11">
        <v>5</v>
      </c>
      <c r="F2631" s="11">
        <v>44900</v>
      </c>
      <c r="G2631" s="11">
        <v>2</v>
      </c>
      <c r="H2631" s="11">
        <v>44900</v>
      </c>
      <c r="I2631" s="11">
        <v>140</v>
      </c>
      <c r="J2631" s="11">
        <v>232000</v>
      </c>
    </row>
    <row r="2632" spans="1:10">
      <c r="A2632" s="20">
        <v>0</v>
      </c>
      <c r="B2632" s="17">
        <v>0</v>
      </c>
      <c r="C2632" s="17">
        <v>1</v>
      </c>
      <c r="D2632" s="11">
        <v>3</v>
      </c>
      <c r="E2632" s="11">
        <v>6</v>
      </c>
      <c r="F2632" s="11">
        <v>416000</v>
      </c>
      <c r="G2632" s="11">
        <v>2</v>
      </c>
      <c r="H2632" s="11">
        <v>416000</v>
      </c>
      <c r="I2632" s="11">
        <v>180</v>
      </c>
      <c r="J2632" s="11">
        <v>87000</v>
      </c>
    </row>
    <row r="2633" spans="1:10">
      <c r="A2633" s="20">
        <v>0</v>
      </c>
      <c r="B2633" s="17">
        <v>0</v>
      </c>
      <c r="C2633" s="17">
        <v>1</v>
      </c>
      <c r="D2633" s="11">
        <v>3</v>
      </c>
      <c r="E2633" s="11">
        <v>7</v>
      </c>
      <c r="F2633" s="11">
        <v>113700</v>
      </c>
      <c r="G2633" s="11">
        <v>4</v>
      </c>
      <c r="H2633" s="11">
        <v>113700</v>
      </c>
      <c r="I2633" s="11">
        <v>200</v>
      </c>
      <c r="J2633" s="11">
        <v>250000</v>
      </c>
    </row>
    <row r="2634" spans="1:10">
      <c r="A2634" s="20">
        <v>1</v>
      </c>
      <c r="B2634" s="17">
        <v>0</v>
      </c>
      <c r="C2634" s="17">
        <v>1</v>
      </c>
      <c r="D2634" s="11">
        <v>3</v>
      </c>
      <c r="E2634" s="11">
        <v>7</v>
      </c>
      <c r="F2634" s="11">
        <v>353100</v>
      </c>
      <c r="G2634" s="11">
        <v>2</v>
      </c>
      <c r="H2634" s="11">
        <v>353100</v>
      </c>
      <c r="I2634" s="11">
        <v>130</v>
      </c>
      <c r="J2634" s="11">
        <v>320000</v>
      </c>
    </row>
    <row r="2635" spans="1:10">
      <c r="A2635" s="20">
        <v>0</v>
      </c>
      <c r="B2635" s="17">
        <v>0</v>
      </c>
      <c r="C2635" s="17">
        <v>1</v>
      </c>
      <c r="D2635" s="11">
        <v>2</v>
      </c>
      <c r="E2635" s="11">
        <v>4</v>
      </c>
      <c r="F2635" s="11">
        <v>206100</v>
      </c>
      <c r="G2635" s="11">
        <v>2</v>
      </c>
      <c r="H2635" s="11">
        <v>206100</v>
      </c>
      <c r="I2635" s="11">
        <v>50</v>
      </c>
      <c r="J2635" s="11">
        <v>365000</v>
      </c>
    </row>
    <row r="2636" spans="1:10">
      <c r="A2636" s="20">
        <v>0</v>
      </c>
      <c r="B2636" s="17">
        <v>0</v>
      </c>
      <c r="C2636" s="17">
        <v>1</v>
      </c>
      <c r="D2636" s="11">
        <v>4</v>
      </c>
      <c r="E2636" s="11">
        <v>8</v>
      </c>
      <c r="F2636" s="11">
        <v>198800</v>
      </c>
      <c r="G2636" s="11">
        <v>2</v>
      </c>
      <c r="H2636" s="11">
        <v>198800</v>
      </c>
      <c r="I2636" s="11">
        <v>100</v>
      </c>
      <c r="J2636" s="11">
        <v>340000</v>
      </c>
    </row>
    <row r="2637" spans="1:10">
      <c r="A2637" s="20">
        <v>0</v>
      </c>
      <c r="B2637" s="17">
        <v>0</v>
      </c>
      <c r="C2637" s="17">
        <v>1</v>
      </c>
      <c r="D2637" s="11">
        <v>5</v>
      </c>
      <c r="E2637" s="11">
        <v>10</v>
      </c>
      <c r="F2637" s="11">
        <v>90604</v>
      </c>
      <c r="G2637" s="11">
        <v>2</v>
      </c>
      <c r="H2637" s="11">
        <v>90604</v>
      </c>
      <c r="I2637" s="11">
        <v>300</v>
      </c>
      <c r="J2637" s="11">
        <v>550000</v>
      </c>
    </row>
    <row r="2638" spans="1:10">
      <c r="A2638" s="20">
        <v>0</v>
      </c>
      <c r="B2638" s="17">
        <v>0</v>
      </c>
      <c r="C2638" s="17">
        <v>1</v>
      </c>
      <c r="D2638" s="11">
        <v>2</v>
      </c>
      <c r="E2638" s="11">
        <v>5</v>
      </c>
      <c r="F2638" s="11">
        <v>162400</v>
      </c>
      <c r="G2638" s="11">
        <v>2</v>
      </c>
      <c r="H2638" s="11">
        <v>162400</v>
      </c>
      <c r="I2638" s="11">
        <v>120</v>
      </c>
      <c r="J2638" s="11">
        <v>300000</v>
      </c>
    </row>
    <row r="2639" spans="1:10">
      <c r="A2639" s="20">
        <v>1</v>
      </c>
      <c r="B2639" s="17">
        <v>0</v>
      </c>
      <c r="C2639" s="17">
        <v>1</v>
      </c>
      <c r="D2639" s="11">
        <v>3</v>
      </c>
      <c r="E2639" s="11">
        <v>5</v>
      </c>
      <c r="F2639" s="11">
        <v>63800</v>
      </c>
      <c r="G2639" s="11">
        <v>8</v>
      </c>
      <c r="H2639" s="11">
        <v>63800</v>
      </c>
      <c r="I2639" s="11">
        <v>140</v>
      </c>
      <c r="J2639" s="11">
        <v>225000</v>
      </c>
    </row>
    <row r="2640" spans="1:10">
      <c r="A2640" s="20">
        <v>1</v>
      </c>
      <c r="B2640" s="17">
        <v>0</v>
      </c>
      <c r="C2640" s="17">
        <v>1</v>
      </c>
      <c r="D2640" s="11">
        <v>2</v>
      </c>
      <c r="E2640" s="11">
        <v>6</v>
      </c>
      <c r="F2640" s="11">
        <v>56300</v>
      </c>
      <c r="G2640" s="11">
        <v>3</v>
      </c>
      <c r="H2640" s="11">
        <v>56300</v>
      </c>
      <c r="I2640" s="11">
        <v>190</v>
      </c>
      <c r="J2640" s="11">
        <v>20000</v>
      </c>
    </row>
    <row r="2641" spans="1:10">
      <c r="A2641" s="20">
        <v>0</v>
      </c>
      <c r="B2641" s="17">
        <v>0</v>
      </c>
      <c r="C2641" s="17">
        <v>1</v>
      </c>
      <c r="D2641" s="11">
        <v>4</v>
      </c>
      <c r="E2641" s="11">
        <v>7</v>
      </c>
      <c r="F2641" s="11">
        <v>411300</v>
      </c>
      <c r="G2641" s="11">
        <v>2</v>
      </c>
      <c r="H2641" s="11">
        <v>411300</v>
      </c>
      <c r="I2641" s="11">
        <v>170</v>
      </c>
      <c r="J2641" s="11">
        <v>325000</v>
      </c>
    </row>
    <row r="2642" spans="1:10">
      <c r="A2642" s="20">
        <v>1</v>
      </c>
      <c r="B2642" s="17">
        <v>0</v>
      </c>
      <c r="C2642" s="17">
        <v>1</v>
      </c>
      <c r="D2642" s="11">
        <v>2</v>
      </c>
      <c r="E2642" s="11">
        <v>5</v>
      </c>
      <c r="F2642" s="11">
        <v>133350</v>
      </c>
      <c r="G2642" s="11">
        <v>2</v>
      </c>
      <c r="H2642" s="11">
        <v>133350</v>
      </c>
      <c r="I2642" s="11">
        <v>230</v>
      </c>
      <c r="J2642" s="11">
        <v>300000</v>
      </c>
    </row>
    <row r="2643" spans="1:10">
      <c r="A2643" s="20">
        <v>0</v>
      </c>
      <c r="B2643" s="17">
        <v>0</v>
      </c>
      <c r="C2643" s="17">
        <v>1</v>
      </c>
      <c r="D2643" s="11">
        <v>4</v>
      </c>
      <c r="E2643" s="11">
        <v>6</v>
      </c>
      <c r="F2643" s="11">
        <v>219500</v>
      </c>
      <c r="G2643" s="11">
        <v>8</v>
      </c>
      <c r="H2643" s="11">
        <v>219500</v>
      </c>
      <c r="I2643" s="11">
        <v>350</v>
      </c>
      <c r="J2643" s="11">
        <v>330000</v>
      </c>
    </row>
    <row r="2644" spans="1:10">
      <c r="A2644" s="20">
        <v>0</v>
      </c>
      <c r="B2644" s="17">
        <v>0</v>
      </c>
      <c r="C2644" s="17">
        <v>1</v>
      </c>
      <c r="D2644" s="11">
        <v>1</v>
      </c>
      <c r="E2644" s="11">
        <v>3</v>
      </c>
      <c r="F2644" s="11">
        <v>16170</v>
      </c>
      <c r="G2644" s="11">
        <v>2</v>
      </c>
      <c r="H2644" s="11">
        <v>16170</v>
      </c>
      <c r="I2644" s="11">
        <v>90</v>
      </c>
      <c r="J2644" s="11">
        <v>180000</v>
      </c>
    </row>
    <row r="2645" spans="1:10">
      <c r="A2645" s="20">
        <v>0</v>
      </c>
      <c r="B2645" s="17">
        <v>0</v>
      </c>
      <c r="C2645" s="17">
        <v>1</v>
      </c>
      <c r="D2645" s="11">
        <v>3</v>
      </c>
      <c r="E2645" s="11">
        <v>4</v>
      </c>
      <c r="F2645" s="11">
        <v>49900</v>
      </c>
      <c r="G2645" s="11">
        <v>6</v>
      </c>
      <c r="H2645" s="11">
        <v>77000</v>
      </c>
      <c r="I2645" s="11">
        <v>50</v>
      </c>
      <c r="J2645" s="11">
        <v>20000</v>
      </c>
    </row>
    <row r="2646" spans="1:10">
      <c r="A2646" s="20">
        <v>1</v>
      </c>
      <c r="B2646" s="17">
        <v>0</v>
      </c>
      <c r="C2646" s="17">
        <v>1</v>
      </c>
      <c r="D2646" s="11">
        <v>2</v>
      </c>
      <c r="E2646" s="11">
        <v>3</v>
      </c>
      <c r="F2646" s="11">
        <v>15400</v>
      </c>
      <c r="G2646" s="11">
        <v>2</v>
      </c>
      <c r="H2646" s="11">
        <v>15400</v>
      </c>
      <c r="I2646" s="11">
        <v>200</v>
      </c>
      <c r="J2646" s="11">
        <v>20000</v>
      </c>
    </row>
    <row r="2647" spans="1:10">
      <c r="A2647" s="20">
        <v>0</v>
      </c>
      <c r="B2647" s="17">
        <v>0</v>
      </c>
      <c r="C2647" s="17">
        <v>1</v>
      </c>
      <c r="D2647" s="11">
        <v>4</v>
      </c>
      <c r="E2647" s="11">
        <v>7</v>
      </c>
      <c r="F2647" s="11">
        <v>105500</v>
      </c>
      <c r="G2647" s="11">
        <v>2</v>
      </c>
      <c r="H2647" s="11">
        <v>105500</v>
      </c>
      <c r="I2647" s="11">
        <v>90</v>
      </c>
      <c r="J2647" s="11">
        <v>350000</v>
      </c>
    </row>
    <row r="2648" spans="1:10">
      <c r="A2648" s="20">
        <v>0</v>
      </c>
      <c r="B2648" s="17">
        <v>0</v>
      </c>
      <c r="C2648" s="17">
        <v>1</v>
      </c>
      <c r="D2648" s="11">
        <v>4</v>
      </c>
      <c r="E2648" s="11">
        <v>8</v>
      </c>
      <c r="F2648" s="11">
        <v>59300</v>
      </c>
      <c r="G2648" s="11">
        <v>2</v>
      </c>
      <c r="H2648" s="11">
        <v>59300</v>
      </c>
      <c r="I2648" s="11">
        <v>130</v>
      </c>
      <c r="J2648" s="11">
        <v>35000</v>
      </c>
    </row>
    <row r="2649" spans="1:10">
      <c r="A2649" s="20">
        <v>0</v>
      </c>
      <c r="B2649" s="17">
        <v>0</v>
      </c>
      <c r="C2649" s="17">
        <v>1</v>
      </c>
      <c r="D2649" s="11">
        <v>4</v>
      </c>
      <c r="E2649" s="11">
        <v>9</v>
      </c>
      <c r="F2649" s="11">
        <v>65300</v>
      </c>
      <c r="G2649" s="11">
        <v>2</v>
      </c>
      <c r="H2649" s="11">
        <v>65300</v>
      </c>
      <c r="I2649" s="11">
        <v>380</v>
      </c>
      <c r="J2649" s="11">
        <v>370000</v>
      </c>
    </row>
    <row r="2650" spans="1:10">
      <c r="A2650" s="20">
        <v>0</v>
      </c>
      <c r="B2650" s="17">
        <v>0</v>
      </c>
      <c r="C2650" s="17">
        <v>1</v>
      </c>
      <c r="D2650" s="11">
        <v>3</v>
      </c>
      <c r="E2650" s="11">
        <v>4</v>
      </c>
      <c r="F2650" s="11">
        <v>149000</v>
      </c>
      <c r="G2650" s="11">
        <v>2</v>
      </c>
      <c r="H2650" s="11">
        <v>149000</v>
      </c>
      <c r="I2650" s="11">
        <v>140</v>
      </c>
      <c r="J2650" s="11">
        <v>220000</v>
      </c>
    </row>
    <row r="2651" spans="1:10">
      <c r="A2651" s="20">
        <v>0</v>
      </c>
      <c r="B2651" s="17">
        <v>0</v>
      </c>
      <c r="C2651" s="17">
        <v>1</v>
      </c>
      <c r="D2651" s="11">
        <v>3</v>
      </c>
      <c r="E2651" s="11">
        <v>6</v>
      </c>
      <c r="F2651" s="11">
        <v>150000</v>
      </c>
      <c r="G2651" s="11">
        <v>2</v>
      </c>
      <c r="H2651" s="11">
        <v>150000</v>
      </c>
      <c r="I2651" s="11">
        <v>100</v>
      </c>
      <c r="J2651" s="11">
        <v>400000</v>
      </c>
    </row>
    <row r="2652" spans="1:10">
      <c r="A2652" s="20">
        <v>0</v>
      </c>
      <c r="B2652" s="17">
        <v>0</v>
      </c>
      <c r="C2652" s="17">
        <v>1</v>
      </c>
      <c r="D2652" s="11">
        <v>3</v>
      </c>
      <c r="E2652" s="11">
        <v>4</v>
      </c>
      <c r="F2652" s="11">
        <v>59050</v>
      </c>
      <c r="G2652" s="11">
        <v>4</v>
      </c>
      <c r="H2652" s="11">
        <v>65150</v>
      </c>
      <c r="I2652" s="11">
        <v>90</v>
      </c>
      <c r="J2652" s="11">
        <v>40000</v>
      </c>
    </row>
    <row r="2653" spans="1:10">
      <c r="A2653" s="20">
        <v>0</v>
      </c>
      <c r="B2653" s="17">
        <v>0</v>
      </c>
      <c r="C2653" s="17">
        <v>1</v>
      </c>
      <c r="D2653" s="11">
        <v>3</v>
      </c>
      <c r="E2653" s="11">
        <v>12</v>
      </c>
      <c r="F2653" s="11">
        <v>257200</v>
      </c>
      <c r="G2653" s="11">
        <v>2</v>
      </c>
      <c r="H2653" s="11">
        <v>257200</v>
      </c>
      <c r="I2653" s="11">
        <v>110</v>
      </c>
      <c r="J2653" s="11">
        <v>469000</v>
      </c>
    </row>
    <row r="2654" spans="1:10">
      <c r="A2654" s="20">
        <v>1</v>
      </c>
      <c r="B2654" s="17">
        <v>0</v>
      </c>
      <c r="C2654" s="17">
        <v>1</v>
      </c>
      <c r="D2654" s="11">
        <v>3</v>
      </c>
      <c r="E2654" s="11">
        <v>6</v>
      </c>
      <c r="F2654" s="11">
        <v>521200</v>
      </c>
      <c r="G2654" s="11">
        <v>2</v>
      </c>
      <c r="H2654" s="11">
        <v>521200</v>
      </c>
      <c r="I2654" s="11">
        <v>100</v>
      </c>
      <c r="J2654" s="11">
        <v>375000</v>
      </c>
    </row>
    <row r="2655" spans="1:10">
      <c r="A2655" s="20">
        <v>1</v>
      </c>
      <c r="B2655" s="17">
        <v>0</v>
      </c>
      <c r="C2655" s="17">
        <v>1</v>
      </c>
      <c r="D2655" s="11">
        <v>3</v>
      </c>
      <c r="E2655" s="11">
        <v>6</v>
      </c>
      <c r="F2655" s="11">
        <v>140000</v>
      </c>
      <c r="G2655" s="11">
        <v>3</v>
      </c>
      <c r="H2655" s="11">
        <v>140000</v>
      </c>
      <c r="I2655" s="11">
        <v>200</v>
      </c>
      <c r="J2655" s="11">
        <v>500000</v>
      </c>
    </row>
    <row r="2656" spans="1:10">
      <c r="A2656" s="20">
        <v>1</v>
      </c>
      <c r="B2656" s="17">
        <v>0</v>
      </c>
      <c r="C2656" s="17">
        <v>1</v>
      </c>
      <c r="D2656" s="11">
        <v>1</v>
      </c>
      <c r="E2656" s="11">
        <v>5</v>
      </c>
      <c r="F2656" s="11">
        <v>160800</v>
      </c>
      <c r="G2656" s="11">
        <v>2</v>
      </c>
      <c r="H2656" s="11">
        <v>160800</v>
      </c>
      <c r="I2656" s="11">
        <v>100</v>
      </c>
      <c r="J2656" s="11">
        <v>250000</v>
      </c>
    </row>
    <row r="2657" spans="1:10">
      <c r="A2657" s="20">
        <v>0</v>
      </c>
      <c r="B2657" s="17">
        <v>0</v>
      </c>
      <c r="C2657" s="17">
        <v>1</v>
      </c>
      <c r="D2657" s="11">
        <v>3</v>
      </c>
      <c r="E2657" s="11">
        <v>4</v>
      </c>
      <c r="F2657" s="11">
        <v>52000</v>
      </c>
      <c r="G2657" s="11">
        <v>5</v>
      </c>
      <c r="H2657" s="11">
        <v>52000</v>
      </c>
      <c r="I2657" s="11">
        <v>110</v>
      </c>
      <c r="J2657" s="11">
        <v>8000</v>
      </c>
    </row>
    <row r="2658" spans="1:10">
      <c r="A2658" s="20">
        <v>0</v>
      </c>
      <c r="B2658" s="17">
        <v>0</v>
      </c>
      <c r="C2658" s="17">
        <v>1</v>
      </c>
      <c r="D2658" s="11">
        <v>1</v>
      </c>
      <c r="E2658" s="11">
        <v>2</v>
      </c>
      <c r="F2658" s="11">
        <v>33700</v>
      </c>
      <c r="G2658" s="11">
        <v>2</v>
      </c>
      <c r="H2658" s="11">
        <v>33700</v>
      </c>
      <c r="I2658" s="11">
        <v>70</v>
      </c>
      <c r="J2658" s="11">
        <v>100000</v>
      </c>
    </row>
    <row r="2659" spans="1:10">
      <c r="A2659" s="20">
        <v>0</v>
      </c>
      <c r="B2659" s="17">
        <v>0</v>
      </c>
      <c r="C2659" s="17">
        <v>1</v>
      </c>
      <c r="D2659" s="11">
        <v>3</v>
      </c>
      <c r="E2659" s="11">
        <v>6</v>
      </c>
      <c r="F2659" s="11">
        <v>102200</v>
      </c>
      <c r="G2659" s="11">
        <v>2</v>
      </c>
      <c r="H2659" s="11">
        <v>102200</v>
      </c>
      <c r="I2659" s="11">
        <v>150</v>
      </c>
      <c r="J2659" s="11">
        <v>400000</v>
      </c>
    </row>
    <row r="2660" spans="1:10">
      <c r="A2660" s="20">
        <v>0</v>
      </c>
      <c r="B2660" s="17">
        <v>0</v>
      </c>
      <c r="C2660" s="17">
        <v>1</v>
      </c>
      <c r="D2660" s="11">
        <v>4</v>
      </c>
      <c r="E2660" s="11">
        <v>5</v>
      </c>
      <c r="F2660" s="11">
        <v>49660</v>
      </c>
      <c r="G2660" s="11">
        <v>8</v>
      </c>
      <c r="H2660" s="11">
        <v>49660</v>
      </c>
      <c r="I2660" s="11">
        <v>300</v>
      </c>
      <c r="J2660" s="11">
        <v>200000</v>
      </c>
    </row>
    <row r="2661" spans="1:10">
      <c r="A2661" s="20">
        <v>0</v>
      </c>
      <c r="B2661" s="17">
        <v>0</v>
      </c>
      <c r="C2661" s="17">
        <v>1</v>
      </c>
      <c r="D2661" s="11">
        <v>3</v>
      </c>
      <c r="E2661" s="11">
        <v>4</v>
      </c>
      <c r="F2661" s="11">
        <v>12800</v>
      </c>
      <c r="G2661" s="11">
        <v>2</v>
      </c>
      <c r="H2661" s="11">
        <v>12800</v>
      </c>
      <c r="I2661" s="11">
        <v>120</v>
      </c>
      <c r="J2661" s="11">
        <v>50000</v>
      </c>
    </row>
    <row r="2662" spans="1:10">
      <c r="A2662" s="20">
        <v>1</v>
      </c>
      <c r="B2662" s="17">
        <v>0</v>
      </c>
      <c r="C2662" s="17">
        <v>1</v>
      </c>
      <c r="D2662" s="11">
        <v>2</v>
      </c>
      <c r="E2662" s="11">
        <v>4</v>
      </c>
      <c r="F2662" s="11">
        <v>39500</v>
      </c>
      <c r="G2662" s="11">
        <v>2</v>
      </c>
      <c r="H2662" s="11">
        <v>39500</v>
      </c>
      <c r="I2662" s="11">
        <v>200</v>
      </c>
      <c r="J2662" s="11">
        <v>180000</v>
      </c>
    </row>
    <row r="2663" spans="1:10">
      <c r="A2663" s="20">
        <v>0</v>
      </c>
      <c r="B2663" s="17">
        <v>0</v>
      </c>
      <c r="C2663" s="17">
        <v>1</v>
      </c>
      <c r="D2663" s="11">
        <v>5</v>
      </c>
      <c r="E2663" s="11">
        <v>11</v>
      </c>
      <c r="F2663" s="11">
        <v>111000</v>
      </c>
      <c r="G2663" s="11">
        <v>5</v>
      </c>
      <c r="H2663" s="11">
        <v>111000</v>
      </c>
      <c r="I2663" s="11">
        <v>280</v>
      </c>
      <c r="J2663" s="11">
        <v>310000</v>
      </c>
    </row>
    <row r="2664" spans="1:10">
      <c r="A2664" s="20">
        <v>1</v>
      </c>
      <c r="B2664" s="17">
        <v>0</v>
      </c>
      <c r="C2664" s="17">
        <v>1</v>
      </c>
      <c r="D2664" s="11">
        <v>2</v>
      </c>
      <c r="E2664" s="11">
        <v>5</v>
      </c>
      <c r="F2664" s="11">
        <v>48200</v>
      </c>
      <c r="G2664" s="11">
        <v>2</v>
      </c>
      <c r="H2664" s="11">
        <v>48200</v>
      </c>
      <c r="I2664" s="11">
        <v>150</v>
      </c>
      <c r="J2664" s="11">
        <v>190000</v>
      </c>
    </row>
    <row r="2665" spans="1:10">
      <c r="A2665" s="20">
        <v>0</v>
      </c>
      <c r="B2665" s="17">
        <v>0</v>
      </c>
      <c r="C2665" s="17">
        <v>1</v>
      </c>
      <c r="D2665" s="11">
        <v>4</v>
      </c>
      <c r="E2665" s="11">
        <v>5</v>
      </c>
      <c r="F2665" s="11">
        <v>122000</v>
      </c>
      <c r="G2665" s="11">
        <v>3</v>
      </c>
      <c r="H2665" s="11">
        <v>122000</v>
      </c>
      <c r="I2665" s="11">
        <v>220</v>
      </c>
      <c r="J2665" s="11">
        <v>265000</v>
      </c>
    </row>
    <row r="2666" spans="1:10">
      <c r="A2666" s="20">
        <v>0</v>
      </c>
      <c r="B2666" s="17">
        <v>0</v>
      </c>
      <c r="C2666" s="17">
        <v>1</v>
      </c>
      <c r="D2666" s="11">
        <v>3</v>
      </c>
      <c r="E2666" s="11">
        <v>5</v>
      </c>
      <c r="F2666" s="11">
        <v>20300</v>
      </c>
      <c r="G2666" s="11">
        <v>2</v>
      </c>
      <c r="H2666" s="11">
        <v>20300</v>
      </c>
      <c r="I2666" s="11">
        <v>140</v>
      </c>
      <c r="J2666" s="11">
        <v>90000</v>
      </c>
    </row>
    <row r="2667" spans="1:10">
      <c r="A2667" s="20">
        <v>0</v>
      </c>
      <c r="B2667" s="17">
        <v>0</v>
      </c>
      <c r="C2667" s="17">
        <v>1</v>
      </c>
      <c r="D2667" s="11">
        <v>3</v>
      </c>
      <c r="E2667" s="11">
        <v>8</v>
      </c>
      <c r="F2667" s="11">
        <v>149400</v>
      </c>
      <c r="G2667" s="11">
        <v>2</v>
      </c>
      <c r="H2667" s="11">
        <v>149400</v>
      </c>
      <c r="I2667" s="11">
        <v>50</v>
      </c>
      <c r="J2667" s="11">
        <v>190000</v>
      </c>
    </row>
    <row r="2668" spans="1:10">
      <c r="A2668" s="20">
        <v>1</v>
      </c>
      <c r="B2668" s="17">
        <v>0</v>
      </c>
      <c r="C2668" s="17">
        <v>1</v>
      </c>
      <c r="D2668" s="11">
        <v>2</v>
      </c>
      <c r="E2668" s="11">
        <v>4</v>
      </c>
      <c r="F2668" s="11">
        <v>27800</v>
      </c>
      <c r="G2668" s="11">
        <v>2</v>
      </c>
      <c r="H2668" s="11">
        <v>27800</v>
      </c>
      <c r="I2668" s="11">
        <v>560</v>
      </c>
      <c r="J2668" s="11">
        <v>175000</v>
      </c>
    </row>
    <row r="2669" spans="1:10">
      <c r="A2669" s="20">
        <v>0</v>
      </c>
      <c r="B2669" s="17">
        <v>0</v>
      </c>
      <c r="C2669" s="17">
        <v>1</v>
      </c>
      <c r="D2669" s="11">
        <v>4</v>
      </c>
      <c r="E2669" s="11">
        <v>6</v>
      </c>
      <c r="F2669" s="11">
        <v>96700</v>
      </c>
      <c r="G2669" s="11">
        <v>3</v>
      </c>
      <c r="H2669" s="11">
        <v>96700</v>
      </c>
      <c r="I2669" s="11">
        <v>230</v>
      </c>
      <c r="J2669" s="11">
        <v>50000</v>
      </c>
    </row>
    <row r="2670" spans="1:10">
      <c r="A2670" s="20">
        <v>0</v>
      </c>
      <c r="B2670" s="17">
        <v>0</v>
      </c>
      <c r="C2670" s="17">
        <v>1</v>
      </c>
      <c r="D2670" s="11">
        <v>2</v>
      </c>
      <c r="E2670" s="11">
        <v>4</v>
      </c>
      <c r="F2670" s="11">
        <v>57200</v>
      </c>
      <c r="G2670" s="11">
        <v>2</v>
      </c>
      <c r="H2670" s="11">
        <v>57200</v>
      </c>
      <c r="I2670" s="11">
        <v>50</v>
      </c>
      <c r="J2670" s="11">
        <v>20000</v>
      </c>
    </row>
    <row r="2671" spans="1:10">
      <c r="A2671" s="20">
        <v>1</v>
      </c>
      <c r="B2671" s="17">
        <v>0</v>
      </c>
      <c r="C2671" s="17">
        <v>1</v>
      </c>
      <c r="D2671" s="11">
        <v>5</v>
      </c>
      <c r="E2671" s="11">
        <v>9</v>
      </c>
      <c r="F2671" s="11">
        <v>151100</v>
      </c>
      <c r="G2671" s="11">
        <v>2</v>
      </c>
      <c r="H2671" s="11">
        <v>151100</v>
      </c>
      <c r="I2671" s="11">
        <v>300</v>
      </c>
      <c r="J2671" s="11">
        <v>550000</v>
      </c>
    </row>
    <row r="2672" spans="1:10">
      <c r="A2672" s="20">
        <v>0</v>
      </c>
      <c r="B2672" s="17">
        <v>0</v>
      </c>
      <c r="C2672" s="17">
        <v>1</v>
      </c>
      <c r="D2672" s="11">
        <v>4</v>
      </c>
      <c r="E2672" s="11">
        <v>8</v>
      </c>
      <c r="F2672" s="11">
        <v>110200</v>
      </c>
      <c r="G2672" s="11">
        <v>2</v>
      </c>
      <c r="H2672" s="11">
        <v>110200</v>
      </c>
      <c r="I2672" s="11">
        <v>200</v>
      </c>
      <c r="J2672" s="11">
        <v>400000</v>
      </c>
    </row>
    <row r="2673" spans="1:10">
      <c r="A2673" s="20">
        <v>1</v>
      </c>
      <c r="B2673" s="17">
        <v>0</v>
      </c>
      <c r="C2673" s="17">
        <v>1</v>
      </c>
      <c r="D2673" s="11">
        <v>3</v>
      </c>
      <c r="E2673" s="11">
        <v>4</v>
      </c>
      <c r="F2673" s="11">
        <v>127000</v>
      </c>
      <c r="G2673" s="11">
        <v>3</v>
      </c>
      <c r="H2673" s="11">
        <v>127000</v>
      </c>
      <c r="I2673" s="11">
        <v>220</v>
      </c>
      <c r="J2673" s="11">
        <v>300000</v>
      </c>
    </row>
    <row r="2674" spans="1:10">
      <c r="A2674" s="20">
        <v>0</v>
      </c>
      <c r="B2674" s="17">
        <v>0</v>
      </c>
      <c r="C2674" s="17">
        <v>1</v>
      </c>
      <c r="D2674" s="11">
        <v>4</v>
      </c>
      <c r="E2674" s="11">
        <v>7</v>
      </c>
      <c r="F2674" s="11">
        <v>146950</v>
      </c>
      <c r="G2674" s="11">
        <v>2</v>
      </c>
      <c r="H2674" s="11">
        <v>146950</v>
      </c>
      <c r="I2674" s="11">
        <v>130</v>
      </c>
      <c r="J2674" s="11">
        <v>300000</v>
      </c>
    </row>
    <row r="2675" spans="1:10">
      <c r="A2675" s="20">
        <v>0</v>
      </c>
      <c r="B2675" s="17">
        <v>0</v>
      </c>
      <c r="C2675" s="17">
        <v>1</v>
      </c>
      <c r="D2675" s="11">
        <v>3</v>
      </c>
      <c r="E2675" s="11">
        <v>6</v>
      </c>
      <c r="F2675" s="11">
        <v>103500</v>
      </c>
      <c r="G2675" s="11">
        <v>2</v>
      </c>
      <c r="H2675" s="11">
        <v>103500</v>
      </c>
      <c r="I2675" s="11">
        <v>90</v>
      </c>
      <c r="J2675" s="11">
        <v>600000</v>
      </c>
    </row>
    <row r="2676" spans="1:10">
      <c r="A2676" s="20">
        <v>1</v>
      </c>
      <c r="B2676" s="17">
        <v>0</v>
      </c>
      <c r="C2676" s="17">
        <v>1</v>
      </c>
      <c r="D2676" s="11">
        <v>4</v>
      </c>
      <c r="E2676" s="11">
        <v>6</v>
      </c>
      <c r="F2676" s="11">
        <v>97500</v>
      </c>
      <c r="G2676" s="11">
        <v>7</v>
      </c>
      <c r="H2676" s="11">
        <v>97500</v>
      </c>
      <c r="I2676" s="11">
        <v>350</v>
      </c>
      <c r="J2676" s="11">
        <v>120000</v>
      </c>
    </row>
    <row r="2677" spans="1:10">
      <c r="A2677" s="20">
        <v>0</v>
      </c>
      <c r="B2677" s="17">
        <v>0</v>
      </c>
      <c r="C2677" s="17">
        <v>1</v>
      </c>
      <c r="D2677" s="11">
        <v>4</v>
      </c>
      <c r="E2677" s="11">
        <v>6</v>
      </c>
      <c r="F2677" s="11">
        <v>115100</v>
      </c>
      <c r="G2677" s="11">
        <v>4</v>
      </c>
      <c r="H2677" s="11">
        <v>115100</v>
      </c>
      <c r="I2677" s="11">
        <v>540</v>
      </c>
      <c r="J2677" s="11">
        <v>500000</v>
      </c>
    </row>
    <row r="2678" spans="1:10">
      <c r="A2678" s="20">
        <v>0</v>
      </c>
      <c r="B2678" s="17">
        <v>0</v>
      </c>
      <c r="C2678" s="17">
        <v>1</v>
      </c>
      <c r="D2678" s="11">
        <v>3</v>
      </c>
      <c r="E2678" s="11">
        <v>6</v>
      </c>
      <c r="F2678" s="11">
        <v>159200</v>
      </c>
      <c r="G2678" s="11">
        <v>4</v>
      </c>
      <c r="H2678" s="11">
        <v>159200</v>
      </c>
      <c r="I2678" s="11">
        <v>80</v>
      </c>
      <c r="J2678" s="11">
        <v>300000</v>
      </c>
    </row>
    <row r="2679" spans="1:10">
      <c r="A2679" s="20">
        <v>1</v>
      </c>
      <c r="B2679" s="17">
        <v>0</v>
      </c>
      <c r="C2679" s="17">
        <v>1</v>
      </c>
      <c r="D2679" s="11">
        <v>3</v>
      </c>
      <c r="E2679" s="11">
        <v>9</v>
      </c>
      <c r="F2679" s="11">
        <v>142100</v>
      </c>
      <c r="G2679" s="11">
        <v>5</v>
      </c>
      <c r="H2679" s="11">
        <v>142100</v>
      </c>
      <c r="I2679" s="11">
        <v>300</v>
      </c>
      <c r="J2679" s="11">
        <v>450000</v>
      </c>
    </row>
    <row r="2680" spans="1:10">
      <c r="A2680" s="20">
        <v>0</v>
      </c>
      <c r="B2680" s="17">
        <v>0</v>
      </c>
      <c r="C2680" s="17">
        <v>1</v>
      </c>
      <c r="D2680" s="11">
        <v>4</v>
      </c>
      <c r="E2680" s="11">
        <v>6</v>
      </c>
      <c r="F2680" s="11">
        <v>138400</v>
      </c>
      <c r="G2680" s="11">
        <v>4</v>
      </c>
      <c r="H2680" s="11">
        <v>138400</v>
      </c>
      <c r="I2680" s="11">
        <v>150</v>
      </c>
      <c r="J2680" s="11">
        <v>200000</v>
      </c>
    </row>
    <row r="2681" spans="1:10">
      <c r="A2681" s="20">
        <v>0</v>
      </c>
      <c r="B2681" s="17">
        <v>0</v>
      </c>
      <c r="C2681" s="17">
        <v>1</v>
      </c>
      <c r="D2681" s="11">
        <v>4</v>
      </c>
      <c r="E2681" s="11">
        <v>9</v>
      </c>
      <c r="F2681" s="11">
        <v>300000</v>
      </c>
      <c r="G2681" s="11">
        <v>2</v>
      </c>
      <c r="H2681" s="11">
        <v>300000</v>
      </c>
      <c r="I2681" s="11">
        <v>150</v>
      </c>
      <c r="J2681" s="11">
        <v>575000</v>
      </c>
    </row>
    <row r="2682" spans="1:10">
      <c r="A2682" s="20">
        <v>0</v>
      </c>
      <c r="B2682" s="17">
        <v>0</v>
      </c>
      <c r="C2682" s="17">
        <v>1</v>
      </c>
      <c r="D2682" s="11">
        <v>3</v>
      </c>
      <c r="E2682" s="11">
        <v>6</v>
      </c>
      <c r="F2682" s="11">
        <v>107150</v>
      </c>
      <c r="G2682" s="11">
        <v>2</v>
      </c>
      <c r="H2682" s="11">
        <v>107150</v>
      </c>
      <c r="I2682" s="11">
        <v>150</v>
      </c>
      <c r="J2682" s="11">
        <v>350000</v>
      </c>
    </row>
    <row r="2683" spans="1:10">
      <c r="A2683" s="20">
        <v>0</v>
      </c>
      <c r="B2683" s="17">
        <v>0</v>
      </c>
      <c r="C2683" s="17">
        <v>0</v>
      </c>
      <c r="D2683" s="11">
        <v>3</v>
      </c>
      <c r="E2683" s="11">
        <v>4</v>
      </c>
      <c r="F2683" s="11">
        <v>91870</v>
      </c>
      <c r="G2683" s="11">
        <v>6</v>
      </c>
      <c r="H2683" s="11">
        <v>91870</v>
      </c>
      <c r="I2683" s="11">
        <v>180</v>
      </c>
      <c r="J2683" s="11">
        <v>75000</v>
      </c>
    </row>
    <row r="2684" spans="1:10">
      <c r="A2684" s="20">
        <v>0</v>
      </c>
      <c r="B2684" s="17">
        <v>0</v>
      </c>
      <c r="C2684" s="17">
        <v>1</v>
      </c>
      <c r="D2684" s="11">
        <v>2</v>
      </c>
      <c r="E2684" s="11">
        <v>3</v>
      </c>
      <c r="F2684" s="11">
        <v>35210</v>
      </c>
      <c r="G2684" s="11">
        <v>3</v>
      </c>
      <c r="H2684" s="11">
        <v>35210</v>
      </c>
      <c r="I2684" s="11">
        <v>220</v>
      </c>
      <c r="J2684" s="11">
        <v>80000</v>
      </c>
    </row>
    <row r="2685" spans="1:10">
      <c r="A2685" s="20">
        <v>0</v>
      </c>
      <c r="B2685" s="17">
        <v>0</v>
      </c>
      <c r="C2685" s="17">
        <v>1</v>
      </c>
      <c r="D2685" s="11">
        <v>3</v>
      </c>
      <c r="E2685" s="11">
        <v>5</v>
      </c>
      <c r="F2685" s="11">
        <v>35160</v>
      </c>
      <c r="G2685" s="11">
        <v>3</v>
      </c>
      <c r="H2685" s="11">
        <v>35160</v>
      </c>
      <c r="I2685" s="11">
        <v>300</v>
      </c>
      <c r="J2685" s="11">
        <v>245000</v>
      </c>
    </row>
    <row r="2686" spans="1:10">
      <c r="A2686" s="20">
        <v>0</v>
      </c>
      <c r="B2686" s="17">
        <v>0</v>
      </c>
      <c r="C2686" s="17">
        <v>1</v>
      </c>
      <c r="D2686" s="11">
        <v>3</v>
      </c>
      <c r="E2686" s="11">
        <v>5</v>
      </c>
      <c r="F2686" s="11">
        <v>35000</v>
      </c>
      <c r="G2686" s="11">
        <v>2</v>
      </c>
      <c r="H2686" s="11">
        <v>35000</v>
      </c>
      <c r="I2686" s="11">
        <v>150</v>
      </c>
      <c r="J2686" s="11">
        <v>24000</v>
      </c>
    </row>
    <row r="2687" spans="1:10">
      <c r="A2687" s="20">
        <v>0</v>
      </c>
      <c r="B2687" s="17">
        <v>0</v>
      </c>
      <c r="C2687" s="17">
        <v>1</v>
      </c>
      <c r="D2687" s="11">
        <v>3</v>
      </c>
      <c r="E2687" s="11">
        <v>5</v>
      </c>
      <c r="F2687" s="11">
        <v>141400</v>
      </c>
      <c r="G2687" s="11">
        <v>5</v>
      </c>
      <c r="H2687" s="11">
        <v>141400</v>
      </c>
      <c r="I2687" s="11">
        <v>230</v>
      </c>
      <c r="J2687" s="11">
        <v>140000</v>
      </c>
    </row>
    <row r="2688" spans="1:10">
      <c r="A2688" s="20">
        <v>1</v>
      </c>
      <c r="B2688" s="17">
        <v>0</v>
      </c>
      <c r="C2688" s="17">
        <v>1</v>
      </c>
      <c r="D2688" s="11">
        <v>0</v>
      </c>
      <c r="E2688" s="11">
        <v>2</v>
      </c>
      <c r="F2688" s="11">
        <v>108200</v>
      </c>
      <c r="G2688" s="11">
        <v>2</v>
      </c>
      <c r="H2688" s="11">
        <v>108200</v>
      </c>
      <c r="I2688" s="11">
        <v>120</v>
      </c>
      <c r="J2688" s="11">
        <v>230000</v>
      </c>
    </row>
    <row r="2689" spans="1:10">
      <c r="A2689" s="20">
        <v>0</v>
      </c>
      <c r="B2689" s="17">
        <v>0</v>
      </c>
      <c r="C2689" s="17">
        <v>0</v>
      </c>
      <c r="D2689" s="11">
        <v>3</v>
      </c>
      <c r="E2689" s="11">
        <v>5</v>
      </c>
      <c r="F2689" s="11">
        <v>4600</v>
      </c>
      <c r="G2689" s="11">
        <v>2</v>
      </c>
      <c r="H2689" s="11">
        <v>6600</v>
      </c>
      <c r="I2689" s="11">
        <v>80</v>
      </c>
      <c r="J2689" s="11">
        <v>10000</v>
      </c>
    </row>
    <row r="2690" spans="1:10">
      <c r="A2690" s="20">
        <v>0</v>
      </c>
      <c r="B2690" s="17">
        <v>0</v>
      </c>
      <c r="C2690" s="17">
        <v>1</v>
      </c>
      <c r="D2690" s="11">
        <v>3</v>
      </c>
      <c r="E2690" s="11">
        <v>6</v>
      </c>
      <c r="F2690" s="11">
        <v>120000</v>
      </c>
      <c r="G2690" s="11">
        <v>2</v>
      </c>
      <c r="H2690" s="11">
        <v>120000</v>
      </c>
      <c r="I2690" s="11">
        <v>90</v>
      </c>
      <c r="J2690" s="11">
        <v>200000</v>
      </c>
    </row>
    <row r="2691" spans="1:10">
      <c r="A2691" s="20">
        <v>0</v>
      </c>
      <c r="B2691" s="17">
        <v>0</v>
      </c>
      <c r="C2691" s="17">
        <v>1</v>
      </c>
      <c r="D2691" s="11">
        <v>4</v>
      </c>
      <c r="E2691" s="11">
        <v>5</v>
      </c>
      <c r="F2691" s="11">
        <v>18800</v>
      </c>
      <c r="G2691" s="11">
        <v>2</v>
      </c>
      <c r="H2691" s="11">
        <v>18800</v>
      </c>
      <c r="I2691" s="11">
        <v>60</v>
      </c>
      <c r="J2691" s="11">
        <v>80000</v>
      </c>
    </row>
    <row r="2692" spans="1:10">
      <c r="A2692" s="20">
        <v>1</v>
      </c>
      <c r="B2692" s="17">
        <v>0</v>
      </c>
      <c r="C2692" s="17">
        <v>1</v>
      </c>
      <c r="D2692" s="11">
        <v>4</v>
      </c>
      <c r="E2692" s="11">
        <v>7</v>
      </c>
      <c r="F2692" s="11">
        <v>22300</v>
      </c>
      <c r="G2692" s="11">
        <v>2</v>
      </c>
      <c r="H2692" s="11">
        <v>22300</v>
      </c>
      <c r="I2692" s="11">
        <v>120</v>
      </c>
      <c r="J2692" s="11">
        <v>90000</v>
      </c>
    </row>
    <row r="2693" spans="1:10">
      <c r="A2693" s="20">
        <v>0</v>
      </c>
      <c r="B2693" s="17">
        <v>0</v>
      </c>
      <c r="C2693" s="17">
        <v>1</v>
      </c>
      <c r="D2693" s="11">
        <v>2</v>
      </c>
      <c r="E2693" s="11">
        <v>3</v>
      </c>
      <c r="F2693" s="11">
        <v>113404</v>
      </c>
      <c r="G2693" s="11">
        <v>5</v>
      </c>
      <c r="H2693" s="11">
        <v>113404</v>
      </c>
      <c r="I2693" s="11">
        <v>170</v>
      </c>
      <c r="J2693" s="11">
        <v>90000</v>
      </c>
    </row>
    <row r="2694" spans="1:10">
      <c r="A2694" s="20">
        <v>0</v>
      </c>
      <c r="B2694" s="17">
        <v>0</v>
      </c>
      <c r="C2694" s="17">
        <v>1</v>
      </c>
      <c r="D2694" s="11">
        <v>4</v>
      </c>
      <c r="E2694" s="11">
        <v>5</v>
      </c>
      <c r="F2694" s="11">
        <v>26200</v>
      </c>
      <c r="G2694" s="11">
        <v>3</v>
      </c>
      <c r="H2694" s="11">
        <v>26200</v>
      </c>
      <c r="I2694" s="11">
        <v>300</v>
      </c>
      <c r="J2694" s="11">
        <v>80000</v>
      </c>
    </row>
    <row r="2695" spans="1:10">
      <c r="A2695" s="20">
        <v>0</v>
      </c>
      <c r="B2695" s="17">
        <v>0</v>
      </c>
      <c r="C2695" s="17">
        <v>1</v>
      </c>
      <c r="D2695" s="11">
        <v>4</v>
      </c>
      <c r="E2695" s="11">
        <v>6</v>
      </c>
      <c r="F2695" s="11">
        <v>82800</v>
      </c>
      <c r="G2695" s="11">
        <v>2</v>
      </c>
      <c r="H2695" s="11">
        <v>82800</v>
      </c>
      <c r="I2695" s="11">
        <v>90</v>
      </c>
      <c r="J2695" s="11">
        <v>185000</v>
      </c>
    </row>
    <row r="2696" spans="1:10">
      <c r="A2696" s="20">
        <v>0</v>
      </c>
      <c r="B2696" s="17">
        <v>0</v>
      </c>
      <c r="C2696" s="17">
        <v>1</v>
      </c>
      <c r="D2696" s="11">
        <v>3</v>
      </c>
      <c r="E2696" s="11">
        <v>6</v>
      </c>
      <c r="F2696" s="11">
        <v>177000</v>
      </c>
      <c r="G2696" s="11">
        <v>2</v>
      </c>
      <c r="H2696" s="11">
        <v>177000</v>
      </c>
      <c r="I2696" s="11">
        <v>110</v>
      </c>
      <c r="J2696" s="11">
        <v>300000</v>
      </c>
    </row>
    <row r="2697" spans="1:10">
      <c r="A2697" s="20">
        <v>1</v>
      </c>
      <c r="B2697" s="17">
        <v>0</v>
      </c>
      <c r="C2697" s="17">
        <v>1</v>
      </c>
      <c r="D2697" s="11">
        <v>4</v>
      </c>
      <c r="E2697" s="11">
        <v>6</v>
      </c>
      <c r="F2697" s="11">
        <v>27000</v>
      </c>
      <c r="G2697" s="11">
        <v>2</v>
      </c>
      <c r="H2697" s="11">
        <v>27000</v>
      </c>
      <c r="I2697" s="11">
        <v>60</v>
      </c>
      <c r="J2697" s="11">
        <v>300000</v>
      </c>
    </row>
    <row r="2698" spans="1:10">
      <c r="A2698" s="20">
        <v>0</v>
      </c>
      <c r="B2698" s="17">
        <v>0</v>
      </c>
      <c r="C2698" s="17">
        <v>1</v>
      </c>
      <c r="D2698" s="11">
        <v>4</v>
      </c>
      <c r="E2698" s="11">
        <v>5</v>
      </c>
      <c r="F2698" s="11">
        <v>66300</v>
      </c>
      <c r="G2698" s="11">
        <v>2</v>
      </c>
      <c r="H2698" s="11">
        <v>66300</v>
      </c>
      <c r="I2698" s="11">
        <v>80</v>
      </c>
      <c r="J2698" s="11">
        <v>350000</v>
      </c>
    </row>
    <row r="2699" spans="1:10">
      <c r="A2699" s="20">
        <v>0</v>
      </c>
      <c r="B2699" s="17">
        <v>0</v>
      </c>
      <c r="C2699" s="17">
        <v>1</v>
      </c>
      <c r="D2699" s="11">
        <v>3</v>
      </c>
      <c r="E2699" s="11">
        <v>5</v>
      </c>
      <c r="F2699" s="11">
        <v>200000</v>
      </c>
      <c r="G2699" s="11">
        <v>6</v>
      </c>
      <c r="H2699" s="11">
        <v>200000</v>
      </c>
      <c r="I2699" s="11">
        <v>160</v>
      </c>
      <c r="J2699" s="11">
        <v>425000</v>
      </c>
    </row>
    <row r="2700" spans="1:10">
      <c r="A2700" s="20">
        <v>0</v>
      </c>
      <c r="B2700" s="17">
        <v>0</v>
      </c>
      <c r="C2700" s="17">
        <v>0</v>
      </c>
      <c r="D2700" s="11">
        <v>2</v>
      </c>
      <c r="E2700" s="11">
        <v>3</v>
      </c>
      <c r="F2700" s="11">
        <v>25800</v>
      </c>
      <c r="G2700" s="11">
        <v>6</v>
      </c>
      <c r="H2700" s="11">
        <v>25800</v>
      </c>
      <c r="I2700" s="11">
        <v>90</v>
      </c>
      <c r="J2700" s="11">
        <v>5000</v>
      </c>
    </row>
    <row r="2701" spans="1:10">
      <c r="A2701" s="20">
        <v>1</v>
      </c>
      <c r="B2701" s="17">
        <v>0</v>
      </c>
      <c r="C2701" s="17">
        <v>1</v>
      </c>
      <c r="D2701" s="11">
        <v>4</v>
      </c>
      <c r="E2701" s="11">
        <v>7</v>
      </c>
      <c r="F2701" s="11">
        <v>52000</v>
      </c>
      <c r="G2701" s="11">
        <v>2</v>
      </c>
      <c r="H2701" s="11">
        <v>52000</v>
      </c>
      <c r="I2701" s="11">
        <v>300</v>
      </c>
      <c r="J2701" s="11">
        <v>275000</v>
      </c>
    </row>
    <row r="2702" spans="1:10">
      <c r="A2702" s="20">
        <v>0</v>
      </c>
      <c r="B2702" s="17">
        <v>0</v>
      </c>
      <c r="C2702" s="17">
        <v>0</v>
      </c>
      <c r="D2702" s="11">
        <v>3</v>
      </c>
      <c r="E2702" s="11">
        <v>4</v>
      </c>
      <c r="F2702" s="11">
        <v>30600</v>
      </c>
      <c r="G2702" s="11">
        <v>9</v>
      </c>
      <c r="H2702" s="11">
        <v>30600</v>
      </c>
      <c r="I2702" s="11">
        <v>180</v>
      </c>
      <c r="J2702" s="11">
        <v>70000</v>
      </c>
    </row>
    <row r="2703" spans="1:10">
      <c r="A2703" s="20">
        <v>1</v>
      </c>
      <c r="B2703" s="17">
        <v>0</v>
      </c>
      <c r="C2703" s="17">
        <v>1</v>
      </c>
      <c r="D2703" s="11">
        <v>3</v>
      </c>
      <c r="E2703" s="11">
        <v>5</v>
      </c>
      <c r="F2703" s="11">
        <v>282500</v>
      </c>
      <c r="G2703" s="11">
        <v>2</v>
      </c>
      <c r="H2703" s="11">
        <v>282500</v>
      </c>
      <c r="I2703" s="11">
        <v>60</v>
      </c>
      <c r="J2703" s="11">
        <v>250000</v>
      </c>
    </row>
    <row r="2704" spans="1:10">
      <c r="A2704" s="20">
        <v>0</v>
      </c>
      <c r="B2704" s="17">
        <v>0</v>
      </c>
      <c r="C2704" s="17">
        <v>1</v>
      </c>
      <c r="D2704" s="11">
        <v>5</v>
      </c>
      <c r="E2704" s="11">
        <v>9</v>
      </c>
      <c r="F2704" s="11">
        <v>20200</v>
      </c>
      <c r="G2704" s="11">
        <v>2</v>
      </c>
      <c r="H2704" s="11">
        <v>20200</v>
      </c>
      <c r="I2704" s="11">
        <v>150</v>
      </c>
      <c r="J2704" s="11">
        <v>200000</v>
      </c>
    </row>
    <row r="2705" spans="1:10">
      <c r="A2705" s="20">
        <v>1</v>
      </c>
      <c r="B2705" s="17">
        <v>0</v>
      </c>
      <c r="C2705" s="17">
        <v>1</v>
      </c>
      <c r="D2705" s="11">
        <v>3</v>
      </c>
      <c r="E2705" s="11">
        <v>8</v>
      </c>
      <c r="F2705" s="11">
        <v>90000</v>
      </c>
      <c r="G2705" s="11">
        <v>4</v>
      </c>
      <c r="H2705" s="11">
        <v>90000</v>
      </c>
      <c r="I2705" s="11">
        <v>200</v>
      </c>
      <c r="J2705" s="11">
        <v>240000</v>
      </c>
    </row>
    <row r="2706" spans="1:10">
      <c r="A2706" s="20">
        <v>0</v>
      </c>
      <c r="B2706" s="17">
        <v>0</v>
      </c>
      <c r="C2706" s="17">
        <v>0</v>
      </c>
      <c r="D2706" s="11">
        <v>1</v>
      </c>
      <c r="E2706" s="11">
        <v>2</v>
      </c>
      <c r="F2706" s="11">
        <v>25700</v>
      </c>
      <c r="G2706" s="11">
        <v>4</v>
      </c>
      <c r="H2706" s="11">
        <v>43800</v>
      </c>
      <c r="I2706" s="11">
        <v>110</v>
      </c>
      <c r="J2706" s="11">
        <v>40000</v>
      </c>
    </row>
    <row r="2707" spans="1:10">
      <c r="A2707" s="20">
        <v>0</v>
      </c>
      <c r="B2707" s="17">
        <v>0</v>
      </c>
      <c r="C2707" s="17">
        <v>1</v>
      </c>
      <c r="D2707" s="11">
        <v>3</v>
      </c>
      <c r="E2707" s="11">
        <v>5</v>
      </c>
      <c r="F2707" s="11">
        <v>5500</v>
      </c>
      <c r="G2707" s="11">
        <v>2</v>
      </c>
      <c r="H2707" s="11">
        <v>18490</v>
      </c>
      <c r="I2707" s="11">
        <v>300</v>
      </c>
      <c r="J2707" s="11">
        <v>35000</v>
      </c>
    </row>
    <row r="2708" spans="1:10">
      <c r="A2708" s="20">
        <v>0</v>
      </c>
      <c r="B2708" s="17">
        <v>0</v>
      </c>
      <c r="C2708" s="17">
        <v>1</v>
      </c>
      <c r="D2708" s="11">
        <v>2</v>
      </c>
      <c r="E2708" s="11">
        <v>4</v>
      </c>
      <c r="F2708" s="11">
        <v>40700</v>
      </c>
      <c r="G2708" s="11">
        <v>3</v>
      </c>
      <c r="H2708" s="11">
        <v>40700</v>
      </c>
      <c r="I2708" s="11">
        <v>100</v>
      </c>
      <c r="J2708" s="11">
        <v>80000</v>
      </c>
    </row>
    <row r="2709" spans="1:10">
      <c r="A2709" s="20">
        <v>1</v>
      </c>
      <c r="B2709" s="17">
        <v>0</v>
      </c>
      <c r="C2709" s="17">
        <v>1</v>
      </c>
      <c r="D2709" s="11">
        <v>4</v>
      </c>
      <c r="E2709" s="11">
        <v>6</v>
      </c>
      <c r="F2709" s="11">
        <v>53300</v>
      </c>
      <c r="G2709" s="11">
        <v>4</v>
      </c>
      <c r="H2709" s="11">
        <v>53300</v>
      </c>
      <c r="I2709" s="11">
        <v>560</v>
      </c>
      <c r="J2709" s="11">
        <v>45000</v>
      </c>
    </row>
    <row r="2710" spans="1:10">
      <c r="A2710" s="20">
        <v>1</v>
      </c>
      <c r="B2710" s="17">
        <v>0</v>
      </c>
      <c r="C2710" s="17">
        <v>1</v>
      </c>
      <c r="D2710" s="11">
        <v>1</v>
      </c>
      <c r="E2710" s="11">
        <v>3</v>
      </c>
      <c r="F2710" s="11">
        <v>3800</v>
      </c>
      <c r="G2710" s="11">
        <v>2</v>
      </c>
      <c r="H2710" s="11">
        <v>3800</v>
      </c>
      <c r="I2710" s="11">
        <v>200</v>
      </c>
      <c r="J2710" s="11">
        <v>300000</v>
      </c>
    </row>
    <row r="2711" spans="1:10">
      <c r="A2711" s="20">
        <v>1</v>
      </c>
      <c r="B2711" s="17">
        <v>0</v>
      </c>
      <c r="C2711" s="17">
        <v>1</v>
      </c>
      <c r="D2711" s="11">
        <v>2</v>
      </c>
      <c r="E2711" s="11">
        <v>4</v>
      </c>
      <c r="F2711" s="11">
        <v>108000</v>
      </c>
      <c r="G2711" s="11">
        <v>3</v>
      </c>
      <c r="H2711" s="11">
        <v>108000</v>
      </c>
      <c r="I2711" s="11">
        <v>130</v>
      </c>
      <c r="J2711" s="11">
        <v>265000</v>
      </c>
    </row>
    <row r="2712" spans="1:10">
      <c r="A2712" s="20">
        <v>0</v>
      </c>
      <c r="B2712" s="17">
        <v>0</v>
      </c>
      <c r="C2712" s="17">
        <v>1</v>
      </c>
      <c r="D2712" s="11">
        <v>4</v>
      </c>
      <c r="E2712" s="11">
        <v>11</v>
      </c>
      <c r="F2712" s="11">
        <v>335000</v>
      </c>
      <c r="G2712" s="11">
        <v>4</v>
      </c>
      <c r="H2712" s="11">
        <v>335000</v>
      </c>
      <c r="I2712" s="11">
        <v>90</v>
      </c>
      <c r="J2712" s="11">
        <v>450000</v>
      </c>
    </row>
    <row r="2713" spans="1:10">
      <c r="A2713" s="20">
        <v>0</v>
      </c>
      <c r="B2713" s="17">
        <v>0</v>
      </c>
      <c r="C2713" s="17">
        <v>1</v>
      </c>
      <c r="D2713" s="11">
        <v>4</v>
      </c>
      <c r="E2713" s="11">
        <v>5</v>
      </c>
      <c r="F2713" s="11">
        <v>83000</v>
      </c>
      <c r="G2713" s="11">
        <v>3</v>
      </c>
      <c r="H2713" s="11">
        <v>83000</v>
      </c>
      <c r="I2713" s="11">
        <v>280</v>
      </c>
      <c r="J2713" s="11">
        <v>8000</v>
      </c>
    </row>
    <row r="2714" spans="1:10">
      <c r="A2714" s="20">
        <v>1</v>
      </c>
      <c r="B2714" s="17">
        <v>0</v>
      </c>
      <c r="C2714" s="17">
        <v>1</v>
      </c>
      <c r="D2714" s="11">
        <v>3</v>
      </c>
      <c r="E2714" s="11">
        <v>4</v>
      </c>
      <c r="F2714" s="11">
        <v>104800</v>
      </c>
      <c r="G2714" s="11">
        <v>3</v>
      </c>
      <c r="H2714" s="11">
        <v>104800</v>
      </c>
      <c r="I2714" s="11">
        <v>70</v>
      </c>
      <c r="J2714" s="11">
        <v>225000</v>
      </c>
    </row>
    <row r="2715" spans="1:10">
      <c r="A2715" s="20">
        <v>1</v>
      </c>
      <c r="B2715" s="17">
        <v>0</v>
      </c>
      <c r="C2715" s="17">
        <v>1</v>
      </c>
      <c r="D2715" s="11">
        <v>3</v>
      </c>
      <c r="E2715" s="11">
        <v>6</v>
      </c>
      <c r="F2715" s="11">
        <v>163900</v>
      </c>
      <c r="G2715" s="11">
        <v>2</v>
      </c>
      <c r="H2715" s="11">
        <v>163900</v>
      </c>
      <c r="I2715" s="11">
        <v>290</v>
      </c>
      <c r="J2715" s="11">
        <v>450000</v>
      </c>
    </row>
    <row r="2716" spans="1:10">
      <c r="A2716" s="20">
        <v>0</v>
      </c>
      <c r="B2716" s="17">
        <v>0</v>
      </c>
      <c r="C2716" s="17">
        <v>1</v>
      </c>
      <c r="D2716" s="11">
        <v>3</v>
      </c>
      <c r="E2716" s="11">
        <v>5</v>
      </c>
      <c r="F2716" s="11">
        <v>15400</v>
      </c>
      <c r="G2716" s="11">
        <v>2</v>
      </c>
      <c r="H2716" s="11">
        <v>15400</v>
      </c>
      <c r="I2716" s="11">
        <v>300</v>
      </c>
      <c r="J2716" s="11">
        <v>150000</v>
      </c>
    </row>
    <row r="2717" spans="1:10">
      <c r="A2717" s="20">
        <v>0</v>
      </c>
      <c r="B2717" s="17">
        <v>0</v>
      </c>
      <c r="C2717" s="17">
        <v>1</v>
      </c>
      <c r="D2717" s="11">
        <v>3</v>
      </c>
      <c r="E2717" s="11">
        <v>4</v>
      </c>
      <c r="F2717" s="11">
        <v>37100</v>
      </c>
      <c r="G2717" s="11">
        <v>4</v>
      </c>
      <c r="H2717" s="11">
        <v>37100</v>
      </c>
      <c r="I2717" s="11">
        <v>120</v>
      </c>
      <c r="J2717" s="11">
        <v>100000</v>
      </c>
    </row>
    <row r="2718" spans="1:10">
      <c r="A2718" s="20">
        <v>1</v>
      </c>
      <c r="B2718" s="17">
        <v>0</v>
      </c>
      <c r="C2718" s="17">
        <v>1</v>
      </c>
      <c r="D2718" s="11">
        <v>4</v>
      </c>
      <c r="E2718" s="11">
        <v>9</v>
      </c>
      <c r="F2718" s="11">
        <v>57000</v>
      </c>
      <c r="G2718" s="11">
        <v>3</v>
      </c>
      <c r="H2718" s="11">
        <v>57000</v>
      </c>
      <c r="I2718" s="11">
        <v>250</v>
      </c>
      <c r="J2718" s="11">
        <v>400000</v>
      </c>
    </row>
    <row r="2719" spans="1:10">
      <c r="A2719" s="20">
        <v>0</v>
      </c>
      <c r="B2719" s="17">
        <v>0</v>
      </c>
      <c r="C2719" s="17">
        <v>1</v>
      </c>
      <c r="D2719" s="11">
        <v>3</v>
      </c>
      <c r="E2719" s="11">
        <v>8</v>
      </c>
      <c r="F2719" s="11">
        <v>123300</v>
      </c>
      <c r="G2719" s="11">
        <v>5</v>
      </c>
      <c r="H2719" s="11">
        <v>123300</v>
      </c>
      <c r="I2719" s="11">
        <v>150</v>
      </c>
      <c r="J2719" s="11">
        <v>190000</v>
      </c>
    </row>
    <row r="2720" spans="1:10">
      <c r="A2720" s="20">
        <v>0</v>
      </c>
      <c r="B2720" s="17">
        <v>0</v>
      </c>
      <c r="C2720" s="17">
        <v>1</v>
      </c>
      <c r="D2720" s="11">
        <v>2</v>
      </c>
      <c r="E2720" s="11">
        <v>4</v>
      </c>
      <c r="F2720" s="11">
        <v>78700</v>
      </c>
      <c r="G2720" s="11">
        <v>2</v>
      </c>
      <c r="H2720" s="11">
        <v>78700</v>
      </c>
      <c r="I2720" s="11">
        <v>160</v>
      </c>
      <c r="J2720" s="11">
        <v>200000</v>
      </c>
    </row>
    <row r="2721" spans="1:10">
      <c r="A2721" s="20">
        <v>1</v>
      </c>
      <c r="B2721" s="17">
        <v>0</v>
      </c>
      <c r="C2721" s="17">
        <v>1</v>
      </c>
      <c r="D2721" s="11">
        <v>3</v>
      </c>
      <c r="E2721" s="11">
        <v>4</v>
      </c>
      <c r="F2721" s="11">
        <v>154200</v>
      </c>
      <c r="G2721" s="11">
        <v>3</v>
      </c>
      <c r="H2721" s="11">
        <v>154200</v>
      </c>
      <c r="I2721" s="11">
        <v>90</v>
      </c>
      <c r="J2721" s="11">
        <v>375000</v>
      </c>
    </row>
    <row r="2722" spans="1:10">
      <c r="A2722" s="20">
        <v>0</v>
      </c>
      <c r="B2722" s="17">
        <v>0</v>
      </c>
      <c r="C2722" s="17">
        <v>1</v>
      </c>
      <c r="D2722" s="11">
        <v>4</v>
      </c>
      <c r="E2722" s="11">
        <v>7</v>
      </c>
      <c r="F2722" s="11">
        <v>25180</v>
      </c>
      <c r="G2722" s="11">
        <v>3</v>
      </c>
      <c r="H2722" s="11">
        <v>25180</v>
      </c>
      <c r="I2722" s="11">
        <v>500</v>
      </c>
      <c r="J2722" s="11">
        <v>30000</v>
      </c>
    </row>
    <row r="2723" spans="1:10">
      <c r="A2723" s="20">
        <v>1</v>
      </c>
      <c r="B2723" s="17">
        <v>0</v>
      </c>
      <c r="C2723" s="17">
        <v>1</v>
      </c>
      <c r="D2723" s="11">
        <v>3</v>
      </c>
      <c r="E2723" s="11">
        <v>10</v>
      </c>
      <c r="F2723" s="11">
        <v>61300</v>
      </c>
      <c r="G2723" s="11">
        <v>2</v>
      </c>
      <c r="H2723" s="11">
        <v>61300</v>
      </c>
      <c r="I2723" s="11">
        <v>190</v>
      </c>
      <c r="J2723" s="11">
        <v>500000</v>
      </c>
    </row>
    <row r="2724" spans="1:10">
      <c r="A2724" s="20">
        <v>0</v>
      </c>
      <c r="B2724" s="17">
        <v>0</v>
      </c>
      <c r="C2724" s="17">
        <v>1</v>
      </c>
      <c r="D2724" s="11">
        <v>4</v>
      </c>
      <c r="E2724" s="11">
        <v>10</v>
      </c>
      <c r="F2724" s="11">
        <v>158400</v>
      </c>
      <c r="G2724" s="11">
        <v>3</v>
      </c>
      <c r="H2724" s="11">
        <v>158400</v>
      </c>
      <c r="I2724" s="11">
        <v>200</v>
      </c>
      <c r="J2724" s="11">
        <v>350000</v>
      </c>
    </row>
    <row r="2725" spans="1:10">
      <c r="A2725" s="20">
        <v>0</v>
      </c>
      <c r="B2725" s="17">
        <v>0</v>
      </c>
      <c r="C2725" s="17">
        <v>1</v>
      </c>
      <c r="D2725" s="11">
        <v>3</v>
      </c>
      <c r="E2725" s="11">
        <v>5</v>
      </c>
      <c r="F2725" s="11">
        <v>37700</v>
      </c>
      <c r="G2725" s="11">
        <v>3</v>
      </c>
      <c r="H2725" s="11">
        <v>37700</v>
      </c>
      <c r="I2725" s="11">
        <v>100</v>
      </c>
      <c r="J2725" s="11">
        <v>90000</v>
      </c>
    </row>
    <row r="2726" spans="1:10">
      <c r="A2726" s="20">
        <v>0</v>
      </c>
      <c r="B2726" s="17">
        <v>0</v>
      </c>
      <c r="C2726" s="17">
        <v>1</v>
      </c>
      <c r="D2726" s="11">
        <v>4</v>
      </c>
      <c r="E2726" s="11">
        <v>7</v>
      </c>
      <c r="F2726" s="11">
        <v>84810</v>
      </c>
      <c r="G2726" s="11">
        <v>3</v>
      </c>
      <c r="H2726" s="11">
        <v>84810</v>
      </c>
      <c r="I2726" s="11">
        <v>80</v>
      </c>
      <c r="J2726" s="11">
        <v>230000</v>
      </c>
    </row>
    <row r="2727" spans="1:10">
      <c r="A2727" s="20">
        <v>0</v>
      </c>
      <c r="B2727" s="17">
        <v>0</v>
      </c>
      <c r="C2727" s="17">
        <v>1</v>
      </c>
      <c r="D2727" s="11">
        <v>3</v>
      </c>
      <c r="E2727" s="11">
        <v>9</v>
      </c>
      <c r="F2727" s="11">
        <v>137000</v>
      </c>
      <c r="G2727" s="11">
        <v>5</v>
      </c>
      <c r="H2727" s="11">
        <v>137000</v>
      </c>
      <c r="I2727" s="11">
        <v>350</v>
      </c>
      <c r="J2727" s="11">
        <v>420000</v>
      </c>
    </row>
    <row r="2728" spans="1:10">
      <c r="A2728" s="20">
        <v>1</v>
      </c>
      <c r="B2728" s="17">
        <v>0</v>
      </c>
      <c r="C2728" s="17">
        <v>1</v>
      </c>
      <c r="D2728" s="11">
        <v>4</v>
      </c>
      <c r="E2728" s="11">
        <v>11</v>
      </c>
      <c r="F2728" s="11">
        <v>116800</v>
      </c>
      <c r="G2728" s="11">
        <v>5</v>
      </c>
      <c r="H2728" s="11">
        <v>116800</v>
      </c>
      <c r="I2728" s="11">
        <v>250</v>
      </c>
      <c r="J2728" s="11">
        <v>550000</v>
      </c>
    </row>
    <row r="2729" spans="1:10">
      <c r="A2729" s="20">
        <v>0</v>
      </c>
      <c r="B2729" s="17">
        <v>0</v>
      </c>
      <c r="C2729" s="17">
        <v>1</v>
      </c>
      <c r="D2729" s="11">
        <v>1</v>
      </c>
      <c r="E2729" s="11">
        <v>2</v>
      </c>
      <c r="F2729" s="11">
        <v>17650</v>
      </c>
      <c r="G2729" s="11">
        <v>8</v>
      </c>
      <c r="H2729" s="11">
        <v>17650</v>
      </c>
      <c r="I2729" s="11">
        <v>80</v>
      </c>
      <c r="J2729" s="11">
        <v>75000</v>
      </c>
    </row>
    <row r="2730" spans="1:10">
      <c r="A2730" s="20">
        <v>1</v>
      </c>
      <c r="B2730" s="17">
        <v>0</v>
      </c>
      <c r="C2730" s="17">
        <v>1</v>
      </c>
      <c r="D2730" s="11">
        <v>2</v>
      </c>
      <c r="E2730" s="11">
        <v>3</v>
      </c>
      <c r="F2730" s="11">
        <v>165000</v>
      </c>
      <c r="G2730" s="11">
        <v>2</v>
      </c>
      <c r="H2730" s="11">
        <v>165000</v>
      </c>
      <c r="I2730" s="11">
        <v>160</v>
      </c>
      <c r="J2730" s="11">
        <v>400000</v>
      </c>
    </row>
    <row r="2731" spans="1:10">
      <c r="A2731" s="20">
        <v>0</v>
      </c>
      <c r="B2731" s="17">
        <v>0</v>
      </c>
      <c r="C2731" s="17">
        <v>1</v>
      </c>
      <c r="D2731" s="11">
        <v>2</v>
      </c>
      <c r="E2731" s="11">
        <v>5</v>
      </c>
      <c r="F2731" s="11">
        <v>78500</v>
      </c>
      <c r="G2731" s="11">
        <v>5</v>
      </c>
      <c r="H2731" s="11">
        <v>78500</v>
      </c>
      <c r="I2731" s="11">
        <v>60</v>
      </c>
      <c r="J2731" s="11">
        <v>35000</v>
      </c>
    </row>
    <row r="2732" spans="1:10">
      <c r="A2732" s="20">
        <v>0</v>
      </c>
      <c r="B2732" s="17">
        <v>0</v>
      </c>
      <c r="C2732" s="17">
        <v>1</v>
      </c>
      <c r="D2732" s="11">
        <v>3</v>
      </c>
      <c r="E2732" s="11">
        <v>6</v>
      </c>
      <c r="F2732" s="11">
        <v>163000</v>
      </c>
      <c r="G2732" s="11">
        <v>4</v>
      </c>
      <c r="H2732" s="11">
        <v>163000</v>
      </c>
      <c r="I2732" s="11">
        <v>110</v>
      </c>
      <c r="J2732" s="11">
        <v>350000</v>
      </c>
    </row>
    <row r="2733" spans="1:10">
      <c r="A2733" s="20">
        <v>0</v>
      </c>
      <c r="B2733" s="17">
        <v>0</v>
      </c>
      <c r="C2733" s="17">
        <v>1</v>
      </c>
      <c r="D2733" s="11">
        <v>4</v>
      </c>
      <c r="E2733" s="11">
        <v>5</v>
      </c>
      <c r="F2733" s="11">
        <v>55900</v>
      </c>
      <c r="G2733" s="11">
        <v>10</v>
      </c>
      <c r="H2733" s="11">
        <v>55900</v>
      </c>
      <c r="I2733" s="11">
        <v>150</v>
      </c>
      <c r="J2733" s="11">
        <v>60000</v>
      </c>
    </row>
    <row r="2734" spans="1:10">
      <c r="A2734" s="20">
        <v>0</v>
      </c>
      <c r="B2734" s="17">
        <v>0</v>
      </c>
      <c r="C2734" s="17">
        <v>1</v>
      </c>
      <c r="D2734" s="11">
        <v>3</v>
      </c>
      <c r="E2734" s="11">
        <v>5</v>
      </c>
      <c r="F2734" s="11">
        <v>140200</v>
      </c>
      <c r="G2734" s="11">
        <v>4</v>
      </c>
      <c r="H2734" s="11">
        <v>140200</v>
      </c>
      <c r="I2734" s="11">
        <v>280</v>
      </c>
      <c r="J2734" s="11">
        <v>300000</v>
      </c>
    </row>
    <row r="2735" spans="1:10">
      <c r="A2735" s="20">
        <v>0</v>
      </c>
      <c r="B2735" s="17">
        <v>0</v>
      </c>
      <c r="C2735" s="17">
        <v>1</v>
      </c>
      <c r="D2735" s="11">
        <v>4</v>
      </c>
      <c r="E2735" s="11">
        <v>6</v>
      </c>
      <c r="F2735" s="11">
        <v>73980</v>
      </c>
      <c r="G2735" s="11">
        <v>7</v>
      </c>
      <c r="H2735" s="11">
        <v>73980</v>
      </c>
      <c r="I2735" s="11">
        <v>400</v>
      </c>
      <c r="J2735" s="11">
        <v>80000</v>
      </c>
    </row>
    <row r="2736" spans="1:10">
      <c r="A2736" s="20">
        <v>0</v>
      </c>
      <c r="B2736" s="17">
        <v>0</v>
      </c>
      <c r="C2736" s="17">
        <v>1</v>
      </c>
      <c r="D2736" s="11">
        <v>5</v>
      </c>
      <c r="E2736" s="11">
        <v>9</v>
      </c>
      <c r="F2736" s="11">
        <v>139000</v>
      </c>
      <c r="G2736" s="11">
        <v>5</v>
      </c>
      <c r="H2736" s="11">
        <v>139000</v>
      </c>
      <c r="I2736" s="11">
        <v>120</v>
      </c>
      <c r="J2736" s="11">
        <v>300000</v>
      </c>
    </row>
    <row r="2737" spans="1:10">
      <c r="A2737" s="20">
        <v>0</v>
      </c>
      <c r="B2737" s="17">
        <v>0</v>
      </c>
      <c r="C2737" s="17">
        <v>1</v>
      </c>
      <c r="D2737" s="11">
        <v>2</v>
      </c>
      <c r="E2737" s="11">
        <v>5</v>
      </c>
      <c r="F2737" s="11">
        <v>58200</v>
      </c>
      <c r="G2737" s="11">
        <v>2</v>
      </c>
      <c r="H2737" s="11">
        <v>58200</v>
      </c>
      <c r="I2737" s="11">
        <v>220</v>
      </c>
      <c r="J2737" s="11">
        <v>120000</v>
      </c>
    </row>
    <row r="2738" spans="1:10">
      <c r="A2738" s="20">
        <v>0</v>
      </c>
      <c r="B2738" s="17">
        <v>0</v>
      </c>
      <c r="C2738" s="17">
        <v>1</v>
      </c>
      <c r="D2738" s="11">
        <v>4</v>
      </c>
      <c r="E2738" s="11">
        <v>8</v>
      </c>
      <c r="F2738" s="11">
        <v>166500</v>
      </c>
      <c r="G2738" s="11">
        <v>2</v>
      </c>
      <c r="H2738" s="11">
        <v>168000</v>
      </c>
      <c r="I2738" s="11">
        <v>450</v>
      </c>
      <c r="J2738" s="11">
        <v>310000</v>
      </c>
    </row>
    <row r="2739" spans="1:10">
      <c r="A2739" s="20">
        <v>0</v>
      </c>
      <c r="B2739" s="17">
        <v>0</v>
      </c>
      <c r="C2739" s="17">
        <v>1</v>
      </c>
      <c r="D2739" s="11">
        <v>1</v>
      </c>
      <c r="E2739" s="11">
        <v>4</v>
      </c>
      <c r="F2739" s="11">
        <v>150740</v>
      </c>
      <c r="G2739" s="11">
        <v>5</v>
      </c>
      <c r="H2739" s="11">
        <v>150740</v>
      </c>
      <c r="I2739" s="11">
        <v>100</v>
      </c>
      <c r="J2739" s="11">
        <v>40000</v>
      </c>
    </row>
    <row r="2740" spans="1:10">
      <c r="A2740" s="20">
        <v>1</v>
      </c>
      <c r="B2740" s="17">
        <v>0</v>
      </c>
      <c r="C2740" s="17">
        <v>1</v>
      </c>
      <c r="D2740" s="11">
        <v>3</v>
      </c>
      <c r="E2740" s="11">
        <v>6</v>
      </c>
      <c r="F2740" s="11">
        <v>157200</v>
      </c>
      <c r="G2740" s="11">
        <v>2</v>
      </c>
      <c r="H2740" s="11">
        <v>157200</v>
      </c>
      <c r="I2740" s="11">
        <v>200</v>
      </c>
      <c r="J2740" s="11">
        <v>350000</v>
      </c>
    </row>
    <row r="2741" spans="1:10">
      <c r="A2741" s="20">
        <v>0</v>
      </c>
      <c r="B2741" s="17">
        <v>0</v>
      </c>
      <c r="C2741" s="17">
        <v>1</v>
      </c>
      <c r="D2741" s="11">
        <v>3</v>
      </c>
      <c r="E2741" s="11">
        <v>5</v>
      </c>
      <c r="F2741" s="11">
        <v>46200</v>
      </c>
      <c r="G2741" s="11">
        <v>2</v>
      </c>
      <c r="H2741" s="11">
        <v>46200</v>
      </c>
      <c r="I2741" s="11">
        <v>80</v>
      </c>
      <c r="J2741" s="11">
        <v>145000</v>
      </c>
    </row>
    <row r="2742" spans="1:10">
      <c r="A2742" s="20">
        <v>0</v>
      </c>
      <c r="B2742" s="17">
        <v>0</v>
      </c>
      <c r="C2742" s="17">
        <v>1</v>
      </c>
      <c r="D2742" s="11">
        <v>5</v>
      </c>
      <c r="E2742" s="11">
        <v>9</v>
      </c>
      <c r="F2742" s="11">
        <v>201001</v>
      </c>
      <c r="G2742" s="11">
        <v>2</v>
      </c>
      <c r="H2742" s="11">
        <v>201001</v>
      </c>
      <c r="I2742" s="11">
        <v>460</v>
      </c>
      <c r="J2742" s="11">
        <v>130000</v>
      </c>
    </row>
    <row r="2743" spans="1:10">
      <c r="A2743" s="20">
        <v>0</v>
      </c>
      <c r="B2743" s="17">
        <v>0</v>
      </c>
      <c r="C2743" s="17">
        <v>1</v>
      </c>
      <c r="D2743" s="11">
        <v>3</v>
      </c>
      <c r="E2743" s="11">
        <v>4</v>
      </c>
      <c r="F2743" s="11">
        <v>44950</v>
      </c>
      <c r="G2743" s="11">
        <v>2</v>
      </c>
      <c r="H2743" s="11">
        <v>44950</v>
      </c>
      <c r="I2743" s="11">
        <v>180</v>
      </c>
      <c r="J2743" s="11">
        <v>250000</v>
      </c>
    </row>
    <row r="2744" spans="1:10">
      <c r="A2744" s="20">
        <v>0</v>
      </c>
      <c r="B2744" s="17">
        <v>0</v>
      </c>
      <c r="C2744" s="17">
        <v>1</v>
      </c>
      <c r="D2744" s="11">
        <v>4</v>
      </c>
      <c r="E2744" s="11">
        <v>11</v>
      </c>
      <c r="F2744" s="11">
        <v>70200</v>
      </c>
      <c r="G2744" s="11">
        <v>2</v>
      </c>
      <c r="H2744" s="11">
        <v>70200</v>
      </c>
      <c r="I2744" s="11">
        <v>150</v>
      </c>
      <c r="J2744" s="11">
        <v>600000</v>
      </c>
    </row>
    <row r="2745" spans="1:10">
      <c r="A2745" s="20">
        <v>0</v>
      </c>
      <c r="B2745" s="17">
        <v>0</v>
      </c>
      <c r="C2745" s="17">
        <v>1</v>
      </c>
      <c r="D2745" s="11">
        <v>3</v>
      </c>
      <c r="E2745" s="11">
        <v>4</v>
      </c>
      <c r="F2745" s="11">
        <v>42200</v>
      </c>
      <c r="G2745" s="11">
        <v>2</v>
      </c>
      <c r="H2745" s="11">
        <v>42200</v>
      </c>
      <c r="I2745" s="11">
        <v>190</v>
      </c>
      <c r="J2745" s="11">
        <v>150000</v>
      </c>
    </row>
    <row r="2746" spans="1:10">
      <c r="A2746" s="20">
        <v>0</v>
      </c>
      <c r="B2746" s="17">
        <v>0</v>
      </c>
      <c r="C2746" s="17">
        <v>1</v>
      </c>
      <c r="D2746" s="11">
        <v>2</v>
      </c>
      <c r="E2746" s="11">
        <v>3</v>
      </c>
      <c r="F2746" s="11">
        <v>43100</v>
      </c>
      <c r="G2746" s="11">
        <v>5</v>
      </c>
      <c r="H2746" s="11">
        <v>43100</v>
      </c>
      <c r="I2746" s="11">
        <v>200</v>
      </c>
      <c r="J2746" s="11">
        <v>120000</v>
      </c>
    </row>
    <row r="2747" spans="1:10">
      <c r="A2747" s="20">
        <v>0</v>
      </c>
      <c r="B2747" s="17">
        <v>0</v>
      </c>
      <c r="C2747" s="17">
        <v>0</v>
      </c>
      <c r="D2747" s="11">
        <v>4</v>
      </c>
      <c r="E2747" s="11">
        <v>5</v>
      </c>
      <c r="F2747" s="11">
        <v>3900</v>
      </c>
      <c r="G2747" s="11">
        <v>4</v>
      </c>
      <c r="H2747" s="11">
        <v>3900</v>
      </c>
      <c r="I2747" s="11">
        <v>200</v>
      </c>
      <c r="J2747" s="11">
        <v>125000</v>
      </c>
    </row>
    <row r="2748" spans="1:10">
      <c r="A2748" s="20">
        <v>0</v>
      </c>
      <c r="B2748" s="17">
        <v>0</v>
      </c>
      <c r="C2748" s="17">
        <v>1</v>
      </c>
      <c r="D2748" s="11">
        <v>4</v>
      </c>
      <c r="E2748" s="11">
        <v>6</v>
      </c>
      <c r="F2748" s="11">
        <v>25630</v>
      </c>
      <c r="G2748" s="11">
        <v>5</v>
      </c>
      <c r="H2748" s="11">
        <v>25630</v>
      </c>
      <c r="I2748" s="11">
        <v>230</v>
      </c>
      <c r="J2748" s="11">
        <v>80000</v>
      </c>
    </row>
    <row r="2749" spans="1:10">
      <c r="A2749" s="20">
        <v>0</v>
      </c>
      <c r="B2749" s="17">
        <v>0</v>
      </c>
      <c r="C2749" s="17">
        <v>1</v>
      </c>
      <c r="D2749" s="11">
        <v>4</v>
      </c>
      <c r="E2749" s="11">
        <v>7</v>
      </c>
      <c r="F2749" s="11">
        <v>141800</v>
      </c>
      <c r="G2749" s="11">
        <v>5</v>
      </c>
      <c r="H2749" s="11">
        <v>141800</v>
      </c>
      <c r="I2749" s="11">
        <v>200</v>
      </c>
      <c r="J2749" s="11">
        <v>200000</v>
      </c>
    </row>
    <row r="2750" spans="1:10">
      <c r="A2750" s="20">
        <v>0</v>
      </c>
      <c r="B2750" s="17">
        <v>0</v>
      </c>
      <c r="C2750" s="17">
        <v>1</v>
      </c>
      <c r="D2750" s="11">
        <v>2</v>
      </c>
      <c r="E2750" s="11">
        <v>5</v>
      </c>
      <c r="F2750" s="11">
        <v>71400</v>
      </c>
      <c r="G2750" s="11">
        <v>2</v>
      </c>
      <c r="H2750" s="11">
        <v>71400</v>
      </c>
      <c r="I2750" s="11">
        <v>150</v>
      </c>
      <c r="J2750" s="11">
        <v>140000</v>
      </c>
    </row>
    <row r="2751" spans="1:10">
      <c r="A2751" s="20">
        <v>0</v>
      </c>
      <c r="B2751" s="17">
        <v>0</v>
      </c>
      <c r="C2751" s="17">
        <v>1</v>
      </c>
      <c r="D2751" s="11">
        <v>3</v>
      </c>
      <c r="E2751" s="11">
        <v>5</v>
      </c>
      <c r="F2751" s="11">
        <v>100500</v>
      </c>
      <c r="G2751" s="11">
        <v>3</v>
      </c>
      <c r="H2751" s="11">
        <v>100500</v>
      </c>
      <c r="I2751" s="11">
        <v>300</v>
      </c>
      <c r="J2751" s="11">
        <v>300000</v>
      </c>
    </row>
    <row r="2752" spans="1:10">
      <c r="A2752" s="20">
        <v>0</v>
      </c>
      <c r="B2752" s="17">
        <v>0</v>
      </c>
      <c r="C2752" s="17">
        <v>1</v>
      </c>
      <c r="D2752" s="11">
        <v>3</v>
      </c>
      <c r="E2752" s="11">
        <v>4</v>
      </c>
      <c r="F2752" s="11">
        <v>51200</v>
      </c>
      <c r="G2752" s="11">
        <v>4</v>
      </c>
      <c r="H2752" s="11">
        <v>51200</v>
      </c>
      <c r="I2752" s="11">
        <v>180</v>
      </c>
      <c r="J2752" s="11">
        <v>200000</v>
      </c>
    </row>
    <row r="2753" spans="1:10">
      <c r="A2753" s="20">
        <v>0</v>
      </c>
      <c r="B2753" s="17">
        <v>0</v>
      </c>
      <c r="C2753" s="17">
        <v>1</v>
      </c>
      <c r="D2753" s="11">
        <v>4</v>
      </c>
      <c r="E2753" s="11">
        <v>7</v>
      </c>
      <c r="F2753" s="11">
        <v>239900</v>
      </c>
      <c r="G2753" s="11">
        <v>4</v>
      </c>
      <c r="H2753" s="11">
        <v>239900</v>
      </c>
      <c r="I2753" s="11">
        <v>110</v>
      </c>
      <c r="J2753" s="11">
        <v>340000</v>
      </c>
    </row>
    <row r="2754" spans="1:10">
      <c r="A2754" s="20">
        <v>0</v>
      </c>
      <c r="B2754" s="17">
        <v>0</v>
      </c>
      <c r="C2754" s="17">
        <v>1</v>
      </c>
      <c r="D2754" s="11">
        <v>3</v>
      </c>
      <c r="E2754" s="11">
        <v>7</v>
      </c>
      <c r="F2754" s="11">
        <v>115000</v>
      </c>
      <c r="G2754" s="11">
        <v>2</v>
      </c>
      <c r="H2754" s="11">
        <v>115000</v>
      </c>
      <c r="I2754" s="11">
        <v>90</v>
      </c>
      <c r="J2754" s="11">
        <v>250000</v>
      </c>
    </row>
    <row r="2755" spans="1:10">
      <c r="A2755" s="20">
        <v>0</v>
      </c>
      <c r="B2755" s="17">
        <v>0</v>
      </c>
      <c r="C2755" s="17">
        <v>1</v>
      </c>
      <c r="D2755" s="11">
        <v>3</v>
      </c>
      <c r="E2755" s="11">
        <v>4</v>
      </c>
      <c r="F2755" s="11">
        <v>115400</v>
      </c>
      <c r="G2755" s="11">
        <v>2</v>
      </c>
      <c r="H2755" s="11">
        <v>115400</v>
      </c>
      <c r="I2755" s="11">
        <v>200</v>
      </c>
      <c r="J2755" s="11">
        <v>200000</v>
      </c>
    </row>
    <row r="2756" spans="1:10">
      <c r="A2756" s="20">
        <v>0</v>
      </c>
      <c r="B2756" s="17">
        <v>0</v>
      </c>
      <c r="C2756" s="17">
        <v>1</v>
      </c>
      <c r="D2756" s="11">
        <v>3</v>
      </c>
      <c r="E2756" s="11">
        <v>4</v>
      </c>
      <c r="F2756" s="11">
        <v>12100</v>
      </c>
      <c r="G2756" s="11">
        <v>5</v>
      </c>
      <c r="H2756" s="11">
        <v>133320</v>
      </c>
      <c r="I2756" s="11">
        <v>70</v>
      </c>
      <c r="J2756" s="11">
        <v>80000</v>
      </c>
    </row>
    <row r="2757" spans="1:10">
      <c r="A2757" s="20">
        <v>1</v>
      </c>
      <c r="B2757" s="17">
        <v>0</v>
      </c>
      <c r="C2757" s="17">
        <v>1</v>
      </c>
      <c r="D2757" s="11">
        <v>5</v>
      </c>
      <c r="E2757" s="11">
        <v>7</v>
      </c>
      <c r="F2757" s="11">
        <v>171000</v>
      </c>
      <c r="G2757" s="11">
        <v>3</v>
      </c>
      <c r="H2757" s="11">
        <v>171000</v>
      </c>
      <c r="I2757" s="11">
        <v>190</v>
      </c>
      <c r="J2757" s="11">
        <v>220000</v>
      </c>
    </row>
    <row r="2758" spans="1:10">
      <c r="A2758" s="20">
        <v>0</v>
      </c>
      <c r="B2758" s="17">
        <v>0</v>
      </c>
      <c r="C2758" s="17">
        <v>1</v>
      </c>
      <c r="D2758" s="11">
        <v>5</v>
      </c>
      <c r="E2758" s="11">
        <v>9</v>
      </c>
      <c r="F2758" s="11">
        <v>65200</v>
      </c>
      <c r="G2758" s="11">
        <v>2</v>
      </c>
      <c r="H2758" s="11">
        <v>65200</v>
      </c>
      <c r="I2758" s="11">
        <v>100</v>
      </c>
      <c r="J2758" s="11">
        <v>250000</v>
      </c>
    </row>
    <row r="2759" spans="1:10">
      <c r="A2759" s="20">
        <v>0</v>
      </c>
      <c r="B2759" s="17">
        <v>0</v>
      </c>
      <c r="C2759" s="17">
        <v>1</v>
      </c>
      <c r="D2759" s="11">
        <v>2</v>
      </c>
      <c r="E2759" s="11">
        <v>4</v>
      </c>
      <c r="F2759" s="11">
        <v>46200</v>
      </c>
      <c r="G2759" s="11">
        <v>6</v>
      </c>
      <c r="H2759" s="11">
        <v>46200</v>
      </c>
      <c r="I2759" s="11">
        <v>470</v>
      </c>
      <c r="J2759" s="11">
        <v>80000</v>
      </c>
    </row>
    <row r="2760" spans="1:10">
      <c r="A2760" s="20">
        <v>0</v>
      </c>
      <c r="B2760" s="17">
        <v>0</v>
      </c>
      <c r="C2760" s="17">
        <v>1</v>
      </c>
      <c r="D2760" s="11">
        <v>3</v>
      </c>
      <c r="E2760" s="11">
        <v>4</v>
      </c>
      <c r="F2760" s="11">
        <v>139200</v>
      </c>
      <c r="G2760" s="11">
        <v>4</v>
      </c>
      <c r="H2760" s="11">
        <v>139200</v>
      </c>
      <c r="I2760" s="11">
        <v>30</v>
      </c>
      <c r="J2760" s="11">
        <v>240000</v>
      </c>
    </row>
    <row r="2761" spans="1:10">
      <c r="A2761" s="20">
        <v>1</v>
      </c>
      <c r="B2761" s="17">
        <v>0</v>
      </c>
      <c r="C2761" s="17">
        <v>1</v>
      </c>
      <c r="D2761" s="11">
        <v>3</v>
      </c>
      <c r="E2761" s="11">
        <v>5</v>
      </c>
      <c r="F2761" s="11">
        <v>71000</v>
      </c>
      <c r="G2761" s="11">
        <v>2</v>
      </c>
      <c r="H2761" s="11">
        <v>71000</v>
      </c>
      <c r="I2761" s="11">
        <v>60</v>
      </c>
      <c r="J2761" s="11">
        <v>400000</v>
      </c>
    </row>
    <row r="2762" spans="1:10">
      <c r="A2762" s="20">
        <v>1</v>
      </c>
      <c r="B2762" s="17">
        <v>0</v>
      </c>
      <c r="C2762" s="17">
        <v>1</v>
      </c>
      <c r="D2762" s="11">
        <v>3</v>
      </c>
      <c r="E2762" s="11">
        <v>9</v>
      </c>
      <c r="F2762" s="11">
        <v>45000</v>
      </c>
      <c r="G2762" s="11">
        <v>2</v>
      </c>
      <c r="H2762" s="11">
        <v>45000</v>
      </c>
      <c r="I2762" s="11">
        <v>130</v>
      </c>
      <c r="J2762" s="11">
        <v>750000</v>
      </c>
    </row>
    <row r="2763" spans="1:10">
      <c r="A2763" s="20">
        <v>0</v>
      </c>
      <c r="B2763" s="17">
        <v>0</v>
      </c>
      <c r="C2763" s="17">
        <v>1</v>
      </c>
      <c r="D2763" s="11">
        <v>3</v>
      </c>
      <c r="E2763" s="11">
        <v>9</v>
      </c>
      <c r="F2763" s="11">
        <v>126600</v>
      </c>
      <c r="G2763" s="11">
        <v>4</v>
      </c>
      <c r="H2763" s="11">
        <v>126600</v>
      </c>
      <c r="I2763" s="11">
        <v>70</v>
      </c>
      <c r="J2763" s="11">
        <v>300000</v>
      </c>
    </row>
    <row r="2764" spans="1:10">
      <c r="A2764" s="20">
        <v>0</v>
      </c>
      <c r="B2764" s="17">
        <v>0</v>
      </c>
      <c r="C2764" s="17">
        <v>1</v>
      </c>
      <c r="D2764" s="11">
        <v>3</v>
      </c>
      <c r="E2764" s="11">
        <v>5</v>
      </c>
      <c r="F2764" s="11">
        <v>28300</v>
      </c>
      <c r="G2764" s="11">
        <v>3</v>
      </c>
      <c r="H2764" s="11">
        <v>28300</v>
      </c>
      <c r="I2764" s="11">
        <v>300</v>
      </c>
      <c r="J2764" s="11">
        <v>360000</v>
      </c>
    </row>
    <row r="2765" spans="1:10">
      <c r="A2765" s="20">
        <v>0</v>
      </c>
      <c r="B2765" s="17">
        <v>1</v>
      </c>
      <c r="C2765" s="17">
        <v>1</v>
      </c>
      <c r="D2765" s="11">
        <v>8</v>
      </c>
      <c r="E2765" s="11">
        <v>10</v>
      </c>
      <c r="F2765" s="11">
        <v>68900</v>
      </c>
      <c r="G2765" s="11">
        <v>12</v>
      </c>
      <c r="H2765" s="11">
        <v>68900</v>
      </c>
      <c r="I2765" s="11">
        <v>290</v>
      </c>
      <c r="J2765" s="11">
        <v>300000</v>
      </c>
    </row>
    <row r="2766" spans="1:10">
      <c r="A2766" s="20">
        <v>0</v>
      </c>
      <c r="B2766" s="17">
        <v>0</v>
      </c>
      <c r="C2766" s="17">
        <v>1</v>
      </c>
      <c r="D2766" s="11">
        <v>5</v>
      </c>
      <c r="E2766" s="11">
        <v>9</v>
      </c>
      <c r="F2766" s="11">
        <v>230000</v>
      </c>
      <c r="G2766" s="11">
        <v>4</v>
      </c>
      <c r="H2766" s="11">
        <v>230000</v>
      </c>
      <c r="I2766" s="11">
        <v>200</v>
      </c>
      <c r="J2766" s="11">
        <v>600000</v>
      </c>
    </row>
    <row r="2767" spans="1:10">
      <c r="A2767" s="20">
        <v>0</v>
      </c>
      <c r="B2767" s="17">
        <v>0</v>
      </c>
      <c r="C2767" s="17">
        <v>1</v>
      </c>
      <c r="D2767" s="11">
        <v>3</v>
      </c>
      <c r="E2767" s="11">
        <v>4</v>
      </c>
      <c r="F2767" s="11">
        <v>27730</v>
      </c>
      <c r="G2767" s="11">
        <v>3</v>
      </c>
      <c r="H2767" s="11">
        <v>27730</v>
      </c>
      <c r="I2767" s="11">
        <v>200</v>
      </c>
      <c r="J2767" s="11">
        <v>100000</v>
      </c>
    </row>
    <row r="2768" spans="1:10">
      <c r="A2768" s="20">
        <v>0</v>
      </c>
      <c r="B2768" s="17">
        <v>0</v>
      </c>
      <c r="C2768" s="17">
        <v>1</v>
      </c>
      <c r="D2768" s="11">
        <v>3</v>
      </c>
      <c r="E2768" s="11">
        <v>10</v>
      </c>
      <c r="F2768" s="11">
        <v>70300</v>
      </c>
      <c r="G2768" s="11">
        <v>2</v>
      </c>
      <c r="H2768" s="11">
        <v>70300</v>
      </c>
      <c r="I2768" s="11">
        <v>250</v>
      </c>
      <c r="J2768" s="11">
        <v>375000</v>
      </c>
    </row>
    <row r="2769" spans="1:10">
      <c r="A2769" s="20">
        <v>1</v>
      </c>
      <c r="B2769" s="17">
        <v>0</v>
      </c>
      <c r="C2769" s="17">
        <v>1</v>
      </c>
      <c r="D2769" s="11">
        <v>3</v>
      </c>
      <c r="E2769" s="11">
        <v>6</v>
      </c>
      <c r="F2769" s="11">
        <v>89800</v>
      </c>
      <c r="G2769" s="11">
        <v>6</v>
      </c>
      <c r="H2769" s="11">
        <v>89800</v>
      </c>
      <c r="I2769" s="11">
        <v>100</v>
      </c>
      <c r="J2769" s="11">
        <v>100000</v>
      </c>
    </row>
    <row r="2770" spans="1:10">
      <c r="A2770" s="20">
        <v>1</v>
      </c>
      <c r="B2770" s="17">
        <v>0</v>
      </c>
      <c r="C2770" s="17">
        <v>1</v>
      </c>
      <c r="D2770" s="11">
        <v>1</v>
      </c>
      <c r="E2770" s="11">
        <v>2</v>
      </c>
      <c r="F2770" s="11">
        <v>13900</v>
      </c>
      <c r="G2770" s="11">
        <v>4</v>
      </c>
      <c r="H2770" s="11">
        <v>13900</v>
      </c>
      <c r="I2770" s="11">
        <v>200</v>
      </c>
      <c r="J2770" s="11">
        <v>90000</v>
      </c>
    </row>
    <row r="2771" spans="1:10">
      <c r="A2771" s="20">
        <v>1</v>
      </c>
      <c r="B2771" s="17">
        <v>0</v>
      </c>
      <c r="C2771" s="17">
        <v>1</v>
      </c>
      <c r="D2771" s="11">
        <v>4</v>
      </c>
      <c r="E2771" s="11">
        <v>11</v>
      </c>
      <c r="F2771" s="11">
        <v>200000</v>
      </c>
      <c r="G2771" s="11">
        <v>2</v>
      </c>
      <c r="H2771" s="11">
        <v>200000</v>
      </c>
      <c r="I2771" s="11">
        <v>420</v>
      </c>
      <c r="J2771" s="11">
        <v>400000</v>
      </c>
    </row>
    <row r="2772" spans="1:10">
      <c r="A2772" s="20">
        <v>0</v>
      </c>
      <c r="B2772" s="17">
        <v>0</v>
      </c>
      <c r="C2772" s="17">
        <v>1</v>
      </c>
      <c r="D2772" s="11">
        <v>4</v>
      </c>
      <c r="E2772" s="11">
        <v>6</v>
      </c>
      <c r="F2772" s="11">
        <v>71300</v>
      </c>
      <c r="G2772" s="11">
        <v>3</v>
      </c>
      <c r="H2772" s="11">
        <v>71300</v>
      </c>
      <c r="I2772" s="11">
        <v>150</v>
      </c>
      <c r="J2772" s="11">
        <v>220000</v>
      </c>
    </row>
    <row r="2773" spans="1:10">
      <c r="A2773" s="20">
        <v>0</v>
      </c>
      <c r="B2773" s="17">
        <v>0</v>
      </c>
      <c r="C2773" s="17">
        <v>1</v>
      </c>
      <c r="D2773" s="11">
        <v>2</v>
      </c>
      <c r="E2773" s="11">
        <v>3</v>
      </c>
      <c r="F2773" s="11">
        <v>79000</v>
      </c>
      <c r="G2773" s="11">
        <v>2</v>
      </c>
      <c r="H2773" s="11">
        <v>79000</v>
      </c>
      <c r="I2773" s="11">
        <v>200</v>
      </c>
      <c r="J2773" s="11">
        <v>280000</v>
      </c>
    </row>
    <row r="2774" spans="1:10">
      <c r="A2774" s="20">
        <v>1</v>
      </c>
      <c r="B2774" s="17">
        <v>0</v>
      </c>
      <c r="C2774" s="17">
        <v>1</v>
      </c>
      <c r="D2774" s="11">
        <v>2</v>
      </c>
      <c r="E2774" s="11">
        <v>4</v>
      </c>
      <c r="F2774" s="11">
        <v>106500</v>
      </c>
      <c r="G2774" s="11">
        <v>2</v>
      </c>
      <c r="H2774" s="11">
        <v>106500</v>
      </c>
      <c r="I2774" s="11">
        <v>190</v>
      </c>
      <c r="J2774" s="11">
        <v>300000</v>
      </c>
    </row>
    <row r="2775" spans="1:10">
      <c r="A2775" s="20">
        <v>0</v>
      </c>
      <c r="B2775" s="17">
        <v>0</v>
      </c>
      <c r="C2775" s="17">
        <v>1</v>
      </c>
      <c r="D2775" s="11">
        <v>5</v>
      </c>
      <c r="E2775" s="11">
        <v>7</v>
      </c>
      <c r="F2775" s="11">
        <v>95600</v>
      </c>
      <c r="G2775" s="11">
        <v>5</v>
      </c>
      <c r="H2775" s="11">
        <v>95600</v>
      </c>
      <c r="I2775" s="11">
        <v>110</v>
      </c>
      <c r="J2775" s="11">
        <v>50000</v>
      </c>
    </row>
    <row r="2776" spans="1:10">
      <c r="A2776" s="20">
        <v>0</v>
      </c>
      <c r="B2776" s="17">
        <v>0</v>
      </c>
      <c r="C2776" s="17">
        <v>1</v>
      </c>
      <c r="D2776" s="11">
        <v>3</v>
      </c>
      <c r="E2776" s="11">
        <v>7</v>
      </c>
      <c r="F2776" s="11">
        <v>116504</v>
      </c>
      <c r="G2776" s="11">
        <v>2</v>
      </c>
      <c r="H2776" s="11">
        <v>116504</v>
      </c>
      <c r="I2776" s="11">
        <v>140</v>
      </c>
      <c r="J2776" s="11">
        <v>280000</v>
      </c>
    </row>
    <row r="2777" spans="1:10">
      <c r="A2777" s="20">
        <v>0</v>
      </c>
      <c r="B2777" s="17">
        <v>0</v>
      </c>
      <c r="C2777" s="17">
        <v>1</v>
      </c>
      <c r="D2777" s="11">
        <v>3</v>
      </c>
      <c r="E2777" s="11">
        <v>5</v>
      </c>
      <c r="F2777" s="11">
        <v>81200</v>
      </c>
      <c r="G2777" s="11">
        <v>2</v>
      </c>
      <c r="H2777" s="11">
        <v>81200</v>
      </c>
      <c r="I2777" s="11">
        <v>100</v>
      </c>
      <c r="J2777" s="11">
        <v>200000</v>
      </c>
    </row>
    <row r="2778" spans="1:10">
      <c r="A2778" s="20">
        <v>1</v>
      </c>
      <c r="B2778" s="17">
        <v>0</v>
      </c>
      <c r="C2778" s="17">
        <v>1</v>
      </c>
      <c r="D2778" s="11">
        <v>2</v>
      </c>
      <c r="E2778" s="11">
        <v>6</v>
      </c>
      <c r="F2778" s="11">
        <v>39100</v>
      </c>
      <c r="G2778" s="11">
        <v>2</v>
      </c>
      <c r="H2778" s="11">
        <v>39100</v>
      </c>
      <c r="I2778" s="11">
        <v>90</v>
      </c>
      <c r="J2778" s="11">
        <v>350000</v>
      </c>
    </row>
    <row r="2779" spans="1:10">
      <c r="A2779" s="20">
        <v>0</v>
      </c>
      <c r="B2779" s="17">
        <v>0</v>
      </c>
      <c r="C2779" s="17">
        <v>1</v>
      </c>
      <c r="D2779" s="11">
        <v>3</v>
      </c>
      <c r="E2779" s="11">
        <v>5</v>
      </c>
      <c r="F2779" s="11">
        <v>273000</v>
      </c>
      <c r="G2779" s="11">
        <v>4</v>
      </c>
      <c r="H2779" s="11">
        <v>273000</v>
      </c>
      <c r="I2779" s="11">
        <v>220</v>
      </c>
      <c r="J2779" s="11">
        <v>280000</v>
      </c>
    </row>
    <row r="2780" spans="1:10">
      <c r="A2780" s="20">
        <v>0</v>
      </c>
      <c r="B2780" s="17">
        <v>0</v>
      </c>
      <c r="C2780" s="17">
        <v>1</v>
      </c>
      <c r="D2780" s="11">
        <v>3</v>
      </c>
      <c r="E2780" s="11">
        <v>5</v>
      </c>
      <c r="F2780" s="11">
        <v>132100</v>
      </c>
      <c r="G2780" s="11">
        <v>5</v>
      </c>
      <c r="H2780" s="11">
        <v>132100</v>
      </c>
      <c r="I2780" s="11">
        <v>220</v>
      </c>
      <c r="J2780" s="11">
        <v>265000</v>
      </c>
    </row>
    <row r="2781" spans="1:10">
      <c r="A2781" s="20">
        <v>1</v>
      </c>
      <c r="B2781" s="17">
        <v>0</v>
      </c>
      <c r="C2781" s="17">
        <v>1</v>
      </c>
      <c r="D2781" s="11">
        <v>4</v>
      </c>
      <c r="E2781" s="11">
        <v>7</v>
      </c>
      <c r="F2781" s="11">
        <v>232200</v>
      </c>
      <c r="G2781" s="11">
        <v>2</v>
      </c>
      <c r="H2781" s="11">
        <v>232200</v>
      </c>
      <c r="I2781" s="11">
        <v>250</v>
      </c>
      <c r="J2781" s="11">
        <v>690000</v>
      </c>
    </row>
    <row r="2782" spans="1:10">
      <c r="A2782" s="20">
        <v>0</v>
      </c>
      <c r="B2782" s="17">
        <v>0</v>
      </c>
      <c r="C2782" s="17">
        <v>1</v>
      </c>
      <c r="D2782" s="11">
        <v>3</v>
      </c>
      <c r="E2782" s="11">
        <v>5</v>
      </c>
      <c r="F2782" s="11">
        <v>160000</v>
      </c>
      <c r="G2782" s="11">
        <v>2</v>
      </c>
      <c r="H2782" s="11">
        <v>160000</v>
      </c>
      <c r="I2782" s="11">
        <v>180</v>
      </c>
      <c r="J2782" s="11">
        <v>285000</v>
      </c>
    </row>
    <row r="2783" spans="1:10">
      <c r="A2783" s="20">
        <v>0</v>
      </c>
      <c r="B2783" s="17">
        <v>1</v>
      </c>
      <c r="C2783" s="17">
        <v>1</v>
      </c>
      <c r="D2783" s="11">
        <v>3</v>
      </c>
      <c r="E2783" s="11">
        <v>8</v>
      </c>
      <c r="F2783" s="11">
        <v>106800</v>
      </c>
      <c r="G2783" s="11">
        <v>2</v>
      </c>
      <c r="H2783" s="11">
        <v>106800</v>
      </c>
      <c r="I2783" s="11">
        <v>10</v>
      </c>
      <c r="J2783" s="11">
        <v>82000</v>
      </c>
    </row>
    <row r="2784" spans="1:10">
      <c r="A2784" s="20">
        <v>0</v>
      </c>
      <c r="B2784" s="17">
        <v>0</v>
      </c>
      <c r="C2784" s="17">
        <v>1</v>
      </c>
      <c r="D2784" s="11">
        <v>3</v>
      </c>
      <c r="E2784" s="11">
        <v>4</v>
      </c>
      <c r="F2784" s="11">
        <v>89250</v>
      </c>
      <c r="G2784" s="11">
        <v>8</v>
      </c>
      <c r="H2784" s="11">
        <v>102750</v>
      </c>
      <c r="I2784" s="11">
        <v>160</v>
      </c>
      <c r="J2784" s="11">
        <v>250000</v>
      </c>
    </row>
    <row r="2785" spans="1:10">
      <c r="A2785" s="20">
        <v>1</v>
      </c>
      <c r="B2785" s="17">
        <v>0</v>
      </c>
      <c r="C2785" s="17">
        <v>1</v>
      </c>
      <c r="D2785" s="11">
        <v>3</v>
      </c>
      <c r="E2785" s="11">
        <v>15</v>
      </c>
      <c r="F2785" s="11">
        <v>146500</v>
      </c>
      <c r="G2785" s="11">
        <v>9</v>
      </c>
      <c r="H2785" s="11">
        <v>146500</v>
      </c>
      <c r="I2785" s="11">
        <v>300</v>
      </c>
      <c r="J2785" s="11">
        <v>375000</v>
      </c>
    </row>
    <row r="2786" spans="1:10">
      <c r="A2786" s="20">
        <v>0</v>
      </c>
      <c r="B2786" s="17">
        <v>0</v>
      </c>
      <c r="C2786" s="17">
        <v>1</v>
      </c>
      <c r="D2786" s="11">
        <v>3</v>
      </c>
      <c r="E2786" s="11">
        <v>7</v>
      </c>
      <c r="F2786" s="11">
        <v>100000</v>
      </c>
      <c r="G2786" s="11">
        <v>3</v>
      </c>
      <c r="H2786" s="11">
        <v>100000</v>
      </c>
      <c r="I2786" s="11">
        <v>120</v>
      </c>
      <c r="J2786" s="11">
        <v>200000</v>
      </c>
    </row>
    <row r="2787" spans="1:10">
      <c r="A2787" s="20">
        <v>1</v>
      </c>
      <c r="B2787" s="17">
        <v>0</v>
      </c>
      <c r="C2787" s="17">
        <v>1</v>
      </c>
      <c r="D2787" s="11">
        <v>3</v>
      </c>
      <c r="E2787" s="11">
        <v>4</v>
      </c>
      <c r="F2787" s="11">
        <v>69400</v>
      </c>
      <c r="G2787" s="11">
        <v>2</v>
      </c>
      <c r="H2787" s="11">
        <v>69400</v>
      </c>
      <c r="I2787" s="11">
        <v>140</v>
      </c>
      <c r="J2787" s="11">
        <v>550000</v>
      </c>
    </row>
    <row r="2788" spans="1:10">
      <c r="A2788" s="20">
        <v>0</v>
      </c>
      <c r="B2788" s="17">
        <v>0</v>
      </c>
      <c r="C2788" s="17">
        <v>1</v>
      </c>
      <c r="D2788" s="11">
        <v>3</v>
      </c>
      <c r="E2788" s="11">
        <v>4</v>
      </c>
      <c r="F2788" s="11">
        <v>101600</v>
      </c>
      <c r="G2788" s="11">
        <v>2</v>
      </c>
      <c r="H2788" s="11">
        <v>101600</v>
      </c>
      <c r="I2788" s="11">
        <v>100</v>
      </c>
      <c r="J2788" s="11">
        <v>3000</v>
      </c>
    </row>
    <row r="2789" spans="1:10">
      <c r="A2789" s="20">
        <v>0</v>
      </c>
      <c r="B2789" s="17">
        <v>0</v>
      </c>
      <c r="C2789" s="17">
        <v>1</v>
      </c>
      <c r="D2789" s="11">
        <v>4</v>
      </c>
      <c r="E2789" s="11">
        <v>7</v>
      </c>
      <c r="F2789" s="11">
        <v>132100</v>
      </c>
      <c r="G2789" s="11">
        <v>4</v>
      </c>
      <c r="H2789" s="11">
        <v>132100</v>
      </c>
      <c r="I2789" s="11">
        <v>540</v>
      </c>
      <c r="J2789" s="11">
        <v>300000</v>
      </c>
    </row>
    <row r="2790" spans="1:10">
      <c r="A2790" s="20">
        <v>0</v>
      </c>
      <c r="B2790" s="17">
        <v>0</v>
      </c>
      <c r="C2790" s="17">
        <v>1</v>
      </c>
      <c r="D2790" s="11">
        <v>3</v>
      </c>
      <c r="E2790" s="11">
        <v>4</v>
      </c>
      <c r="F2790" s="11">
        <v>200800</v>
      </c>
      <c r="G2790" s="11">
        <v>2</v>
      </c>
      <c r="H2790" s="11">
        <v>200800</v>
      </c>
      <c r="I2790" s="11">
        <v>100</v>
      </c>
      <c r="J2790" s="11">
        <v>275000</v>
      </c>
    </row>
    <row r="2791" spans="1:10">
      <c r="A2791" s="20">
        <v>0</v>
      </c>
      <c r="B2791" s="17">
        <v>0</v>
      </c>
      <c r="C2791" s="17">
        <v>1</v>
      </c>
      <c r="D2791" s="11">
        <v>4</v>
      </c>
      <c r="E2791" s="11">
        <v>7</v>
      </c>
      <c r="F2791" s="11">
        <v>108800</v>
      </c>
      <c r="G2791" s="11">
        <v>4</v>
      </c>
      <c r="H2791" s="11">
        <v>108800</v>
      </c>
      <c r="I2791" s="11">
        <v>100</v>
      </c>
      <c r="J2791" s="11">
        <v>330000</v>
      </c>
    </row>
    <row r="2792" spans="1:10">
      <c r="A2792" s="20">
        <v>1</v>
      </c>
      <c r="B2792" s="17">
        <v>0</v>
      </c>
      <c r="C2792" s="17">
        <v>1</v>
      </c>
      <c r="D2792" s="11">
        <v>4</v>
      </c>
      <c r="E2792" s="11">
        <v>8</v>
      </c>
      <c r="F2792" s="11">
        <v>115300</v>
      </c>
      <c r="G2792" s="11">
        <v>2</v>
      </c>
      <c r="H2792" s="11">
        <v>115300</v>
      </c>
      <c r="I2792" s="11">
        <v>230</v>
      </c>
      <c r="J2792" s="11">
        <v>360000</v>
      </c>
    </row>
    <row r="2793" spans="1:10">
      <c r="A2793" s="20">
        <v>0</v>
      </c>
      <c r="B2793" s="17">
        <v>0</v>
      </c>
      <c r="C2793" s="17">
        <v>1</v>
      </c>
      <c r="D2793" s="11">
        <v>3</v>
      </c>
      <c r="E2793" s="11">
        <v>8</v>
      </c>
      <c r="F2793" s="11">
        <v>39600</v>
      </c>
      <c r="G2793" s="11">
        <v>2</v>
      </c>
      <c r="H2793" s="11">
        <v>39600</v>
      </c>
      <c r="I2793" s="11">
        <v>90</v>
      </c>
      <c r="J2793" s="11">
        <v>350000</v>
      </c>
    </row>
    <row r="2794" spans="1:10">
      <c r="A2794" s="20">
        <v>0</v>
      </c>
      <c r="B2794" s="17">
        <v>0</v>
      </c>
      <c r="C2794" s="17">
        <v>1</v>
      </c>
      <c r="D2794" s="11">
        <v>4</v>
      </c>
      <c r="E2794" s="11">
        <v>6</v>
      </c>
      <c r="F2794" s="11">
        <v>68500</v>
      </c>
      <c r="G2794" s="11">
        <v>5</v>
      </c>
      <c r="H2794" s="11">
        <v>68500</v>
      </c>
      <c r="I2794" s="11">
        <v>160</v>
      </c>
      <c r="J2794" s="11">
        <v>275000</v>
      </c>
    </row>
    <row r="2795" spans="1:10">
      <c r="A2795" s="20">
        <v>0</v>
      </c>
      <c r="B2795" s="17">
        <v>0</v>
      </c>
      <c r="C2795" s="17">
        <v>1</v>
      </c>
      <c r="D2795" s="11">
        <v>3</v>
      </c>
      <c r="E2795" s="11">
        <v>4</v>
      </c>
      <c r="F2795" s="11">
        <v>161200</v>
      </c>
      <c r="G2795" s="11">
        <v>6</v>
      </c>
      <c r="H2795" s="11">
        <v>161200</v>
      </c>
      <c r="I2795" s="11">
        <v>200</v>
      </c>
      <c r="J2795" s="11">
        <v>44000</v>
      </c>
    </row>
    <row r="2796" spans="1:10">
      <c r="A2796" s="20">
        <v>1</v>
      </c>
      <c r="B2796" s="17">
        <v>0</v>
      </c>
      <c r="C2796" s="17">
        <v>1</v>
      </c>
      <c r="D2796" s="11">
        <v>2</v>
      </c>
      <c r="E2796" s="11">
        <v>3</v>
      </c>
      <c r="F2796" s="11">
        <v>395000</v>
      </c>
      <c r="G2796" s="11">
        <v>2</v>
      </c>
      <c r="H2796" s="11">
        <v>395000</v>
      </c>
      <c r="I2796" s="11">
        <v>300</v>
      </c>
      <c r="J2796" s="11">
        <v>350000</v>
      </c>
    </row>
    <row r="2797" spans="1:10">
      <c r="A2797" s="20">
        <v>0</v>
      </c>
      <c r="B2797" s="17">
        <v>0</v>
      </c>
      <c r="C2797" s="17">
        <v>1</v>
      </c>
      <c r="D2797" s="11">
        <v>2</v>
      </c>
      <c r="E2797" s="11">
        <v>3</v>
      </c>
      <c r="F2797" s="11">
        <v>165450</v>
      </c>
      <c r="G2797" s="11">
        <v>3</v>
      </c>
      <c r="H2797" s="11">
        <v>165450</v>
      </c>
      <c r="I2797" s="11">
        <v>410</v>
      </c>
      <c r="J2797" s="11">
        <v>45000</v>
      </c>
    </row>
    <row r="2798" spans="1:10">
      <c r="A2798" s="20">
        <v>0</v>
      </c>
      <c r="B2798" s="17">
        <v>0</v>
      </c>
      <c r="C2798" s="17">
        <v>1</v>
      </c>
      <c r="D2798" s="11">
        <v>3</v>
      </c>
      <c r="E2798" s="11">
        <v>5</v>
      </c>
      <c r="F2798" s="11">
        <v>139800</v>
      </c>
      <c r="G2798" s="11">
        <v>2</v>
      </c>
      <c r="H2798" s="11">
        <v>139800</v>
      </c>
      <c r="I2798" s="11">
        <v>150</v>
      </c>
      <c r="J2798" s="11">
        <v>400000</v>
      </c>
    </row>
    <row r="2799" spans="1:10">
      <c r="A2799" s="20">
        <v>1</v>
      </c>
      <c r="B2799" s="17">
        <v>0</v>
      </c>
      <c r="C2799" s="17">
        <v>1</v>
      </c>
      <c r="D2799" s="11">
        <v>5</v>
      </c>
      <c r="E2799" s="11">
        <v>10</v>
      </c>
      <c r="F2799" s="11">
        <v>477000</v>
      </c>
      <c r="G2799" s="11">
        <v>3</v>
      </c>
      <c r="H2799" s="11">
        <v>477000</v>
      </c>
      <c r="I2799" s="11">
        <v>150</v>
      </c>
      <c r="J2799" s="11">
        <v>800000</v>
      </c>
    </row>
    <row r="2800" spans="1:10">
      <c r="A2800" s="20">
        <v>0</v>
      </c>
      <c r="B2800" s="17">
        <v>1</v>
      </c>
      <c r="C2800" s="17">
        <v>1</v>
      </c>
      <c r="D2800" s="11">
        <v>3</v>
      </c>
      <c r="E2800" s="11">
        <v>4</v>
      </c>
      <c r="F2800" s="11">
        <v>63000</v>
      </c>
      <c r="G2800" s="11">
        <v>2</v>
      </c>
      <c r="H2800" s="11">
        <v>63000</v>
      </c>
      <c r="I2800" s="11">
        <v>280</v>
      </c>
      <c r="J2800" s="11">
        <v>225000</v>
      </c>
    </row>
    <row r="2801" spans="1:10">
      <c r="A2801" s="20">
        <v>0</v>
      </c>
      <c r="B2801" s="17">
        <v>0</v>
      </c>
      <c r="C2801" s="17">
        <v>1</v>
      </c>
      <c r="D2801" s="11">
        <v>2</v>
      </c>
      <c r="E2801" s="11">
        <v>4</v>
      </c>
      <c r="F2801" s="11">
        <v>12160</v>
      </c>
      <c r="G2801" s="11">
        <v>4</v>
      </c>
      <c r="H2801" s="11">
        <v>12160</v>
      </c>
      <c r="I2801" s="11">
        <v>120</v>
      </c>
      <c r="J2801" s="11">
        <v>80000</v>
      </c>
    </row>
    <row r="2802" spans="1:10">
      <c r="A2802" s="20">
        <v>0</v>
      </c>
      <c r="B2802" s="17">
        <v>0</v>
      </c>
      <c r="C2802" s="17">
        <v>1</v>
      </c>
      <c r="D2802" s="11">
        <v>1</v>
      </c>
      <c r="E2802" s="11">
        <v>2</v>
      </c>
      <c r="F2802" s="11">
        <v>48600</v>
      </c>
      <c r="G2802" s="11">
        <v>5</v>
      </c>
      <c r="H2802" s="11">
        <v>48600</v>
      </c>
      <c r="I2802" s="11">
        <v>60</v>
      </c>
      <c r="J2802" s="11">
        <v>25000</v>
      </c>
    </row>
    <row r="2803" spans="1:10">
      <c r="A2803" s="20">
        <v>1</v>
      </c>
      <c r="B2803" s="17">
        <v>0</v>
      </c>
      <c r="C2803" s="17">
        <v>1</v>
      </c>
      <c r="D2803" s="11">
        <v>5</v>
      </c>
      <c r="E2803" s="11">
        <v>11</v>
      </c>
      <c r="F2803" s="11">
        <v>144700</v>
      </c>
      <c r="G2803" s="11">
        <v>2</v>
      </c>
      <c r="H2803" s="11">
        <v>144700</v>
      </c>
      <c r="I2803" s="11">
        <v>150</v>
      </c>
      <c r="J2803" s="11">
        <v>450000</v>
      </c>
    </row>
    <row r="2804" spans="1:10">
      <c r="A2804" s="20">
        <v>0</v>
      </c>
      <c r="B2804" s="17">
        <v>0</v>
      </c>
      <c r="C2804" s="17">
        <v>1</v>
      </c>
      <c r="D2804" s="11">
        <v>4</v>
      </c>
      <c r="E2804" s="11">
        <v>7</v>
      </c>
      <c r="F2804" s="11">
        <v>58000</v>
      </c>
      <c r="G2804" s="11">
        <v>2</v>
      </c>
      <c r="H2804" s="11">
        <v>204000</v>
      </c>
      <c r="I2804" s="11">
        <v>120</v>
      </c>
      <c r="J2804" s="11">
        <v>349000</v>
      </c>
    </row>
    <row r="2805" spans="1:10">
      <c r="A2805" s="20">
        <v>0</v>
      </c>
      <c r="B2805" s="17">
        <v>0</v>
      </c>
      <c r="C2805" s="17">
        <v>1</v>
      </c>
      <c r="D2805" s="11">
        <v>3</v>
      </c>
      <c r="E2805" s="11">
        <v>4</v>
      </c>
      <c r="F2805" s="11">
        <v>15400</v>
      </c>
      <c r="G2805" s="11">
        <v>4</v>
      </c>
      <c r="H2805" s="11">
        <v>15400</v>
      </c>
      <c r="I2805" s="11">
        <v>100</v>
      </c>
      <c r="J2805" s="11">
        <v>100000</v>
      </c>
    </row>
    <row r="2806" spans="1:10">
      <c r="A2806" s="20">
        <v>0</v>
      </c>
      <c r="B2806" s="17">
        <v>0</v>
      </c>
      <c r="C2806" s="17">
        <v>1</v>
      </c>
      <c r="D2806" s="11">
        <v>4</v>
      </c>
      <c r="E2806" s="11">
        <v>7</v>
      </c>
      <c r="F2806" s="11">
        <v>116600</v>
      </c>
      <c r="G2806" s="11">
        <v>4</v>
      </c>
      <c r="H2806" s="11">
        <v>116600</v>
      </c>
      <c r="I2806" s="11">
        <v>130</v>
      </c>
      <c r="J2806" s="11">
        <v>218000</v>
      </c>
    </row>
    <row r="2807" spans="1:10">
      <c r="A2807" s="20">
        <v>1</v>
      </c>
      <c r="B2807" s="17">
        <v>0</v>
      </c>
      <c r="C2807" s="17">
        <v>1</v>
      </c>
      <c r="D2807" s="11">
        <v>3</v>
      </c>
      <c r="E2807" s="11">
        <v>5</v>
      </c>
      <c r="F2807" s="11">
        <v>183900</v>
      </c>
      <c r="G2807" s="11">
        <v>4</v>
      </c>
      <c r="H2807" s="11">
        <v>183900</v>
      </c>
      <c r="I2807" s="11">
        <v>170</v>
      </c>
      <c r="J2807" s="11">
        <v>225000</v>
      </c>
    </row>
    <row r="2808" spans="1:10">
      <c r="A2808" s="20">
        <v>0</v>
      </c>
      <c r="B2808" s="17">
        <v>0</v>
      </c>
      <c r="C2808" s="17">
        <v>1</v>
      </c>
      <c r="D2808" s="11">
        <v>4</v>
      </c>
      <c r="E2808" s="11">
        <v>8</v>
      </c>
      <c r="F2808" s="11">
        <v>102000</v>
      </c>
      <c r="G2808" s="11">
        <v>2</v>
      </c>
      <c r="H2808" s="11">
        <v>102000</v>
      </c>
      <c r="I2808" s="11">
        <v>100</v>
      </c>
      <c r="J2808" s="11">
        <v>380000</v>
      </c>
    </row>
    <row r="2809" spans="1:10">
      <c r="A2809" s="20">
        <v>0</v>
      </c>
      <c r="B2809" s="17">
        <v>0</v>
      </c>
      <c r="C2809" s="17">
        <v>1</v>
      </c>
      <c r="D2809" s="11">
        <v>2</v>
      </c>
      <c r="E2809" s="11">
        <v>3</v>
      </c>
      <c r="F2809" s="11">
        <v>67600</v>
      </c>
      <c r="G2809" s="11">
        <v>2</v>
      </c>
      <c r="H2809" s="11">
        <v>67600</v>
      </c>
      <c r="I2809" s="11">
        <v>100</v>
      </c>
      <c r="J2809" s="11">
        <v>25000</v>
      </c>
    </row>
    <row r="2810" spans="1:10">
      <c r="A2810" s="20">
        <v>0</v>
      </c>
      <c r="B2810" s="17">
        <v>0</v>
      </c>
      <c r="C2810" s="17">
        <v>1</v>
      </c>
      <c r="D2810" s="11">
        <v>3</v>
      </c>
      <c r="E2810" s="11">
        <v>6</v>
      </c>
      <c r="F2810" s="11">
        <v>16200</v>
      </c>
      <c r="G2810" s="11">
        <v>2</v>
      </c>
      <c r="H2810" s="11">
        <v>16200</v>
      </c>
      <c r="I2810" s="11">
        <v>90</v>
      </c>
      <c r="J2810" s="11">
        <v>100000</v>
      </c>
    </row>
    <row r="2811" spans="1:10">
      <c r="A2811" s="20">
        <v>1</v>
      </c>
      <c r="B2811" s="17">
        <v>0</v>
      </c>
      <c r="C2811" s="17">
        <v>1</v>
      </c>
      <c r="D2811" s="11">
        <v>3</v>
      </c>
      <c r="E2811" s="11">
        <v>11</v>
      </c>
      <c r="F2811" s="11">
        <v>146000</v>
      </c>
      <c r="G2811" s="11">
        <v>3</v>
      </c>
      <c r="H2811" s="11">
        <v>146000</v>
      </c>
      <c r="I2811" s="11">
        <v>180</v>
      </c>
      <c r="J2811" s="11">
        <v>260000</v>
      </c>
    </row>
    <row r="2812" spans="1:10">
      <c r="A2812" s="20">
        <v>0</v>
      </c>
      <c r="B2812" s="17">
        <v>0</v>
      </c>
      <c r="C2812" s="17">
        <v>1</v>
      </c>
      <c r="D2812" s="11">
        <v>4</v>
      </c>
      <c r="E2812" s="11">
        <v>5</v>
      </c>
      <c r="F2812" s="11">
        <v>111700</v>
      </c>
      <c r="G2812" s="11">
        <v>4</v>
      </c>
      <c r="H2812" s="11">
        <v>111700</v>
      </c>
      <c r="I2812" s="11">
        <v>20</v>
      </c>
      <c r="J2812" s="11">
        <v>200000</v>
      </c>
    </row>
    <row r="2813" spans="1:10">
      <c r="A2813" s="20">
        <v>0</v>
      </c>
      <c r="B2813" s="17">
        <v>0</v>
      </c>
      <c r="C2813" s="17">
        <v>0</v>
      </c>
      <c r="D2813" s="11">
        <v>0</v>
      </c>
      <c r="E2813" s="11">
        <v>1</v>
      </c>
      <c r="F2813" s="11">
        <v>1100</v>
      </c>
      <c r="G2813" s="11">
        <v>4</v>
      </c>
      <c r="H2813" s="11">
        <v>26300</v>
      </c>
      <c r="I2813" s="11">
        <v>190</v>
      </c>
      <c r="J2813" s="11">
        <v>75000</v>
      </c>
    </row>
    <row r="2814" spans="1:10">
      <c r="A2814" s="20">
        <v>0</v>
      </c>
      <c r="B2814" s="17">
        <v>0</v>
      </c>
      <c r="C2814" s="17">
        <v>1</v>
      </c>
      <c r="D2814" s="11">
        <v>3</v>
      </c>
      <c r="E2814" s="11">
        <v>7</v>
      </c>
      <c r="F2814" s="11">
        <v>59000</v>
      </c>
      <c r="G2814" s="11">
        <v>3</v>
      </c>
      <c r="H2814" s="11">
        <v>59000</v>
      </c>
      <c r="I2814" s="11">
        <v>200</v>
      </c>
      <c r="J2814" s="11">
        <v>300000</v>
      </c>
    </row>
    <row r="2815" spans="1:10">
      <c r="A2815" s="20">
        <v>0</v>
      </c>
      <c r="B2815" s="17">
        <v>0</v>
      </c>
      <c r="C2815" s="17">
        <v>0</v>
      </c>
      <c r="D2815" s="11">
        <v>2</v>
      </c>
      <c r="E2815" s="11">
        <v>3</v>
      </c>
      <c r="F2815" s="11">
        <v>55730</v>
      </c>
      <c r="G2815" s="11">
        <v>7</v>
      </c>
      <c r="H2815" s="11">
        <v>55730</v>
      </c>
      <c r="I2815" s="11">
        <v>60</v>
      </c>
      <c r="J2815" s="11">
        <v>30000</v>
      </c>
    </row>
    <row r="2816" spans="1:10">
      <c r="A2816" s="20">
        <v>0</v>
      </c>
      <c r="B2816" s="17">
        <v>0</v>
      </c>
      <c r="C2816" s="17">
        <v>1</v>
      </c>
      <c r="D2816" s="11">
        <v>3</v>
      </c>
      <c r="E2816" s="11">
        <v>5</v>
      </c>
      <c r="F2816" s="11">
        <v>90900</v>
      </c>
      <c r="G2816" s="11">
        <v>3</v>
      </c>
      <c r="H2816" s="11">
        <v>134800</v>
      </c>
      <c r="I2816" s="11">
        <v>100</v>
      </c>
      <c r="J2816" s="11">
        <v>200000</v>
      </c>
    </row>
    <row r="2817" spans="1:10">
      <c r="A2817" s="20">
        <v>0</v>
      </c>
      <c r="B2817" s="17">
        <v>0</v>
      </c>
      <c r="C2817" s="17">
        <v>1</v>
      </c>
      <c r="D2817" s="11">
        <v>3</v>
      </c>
      <c r="E2817" s="11">
        <v>6</v>
      </c>
      <c r="F2817" s="11">
        <v>220500</v>
      </c>
      <c r="G2817" s="11">
        <v>3</v>
      </c>
      <c r="H2817" s="11">
        <v>220500</v>
      </c>
      <c r="I2817" s="11">
        <v>250</v>
      </c>
      <c r="J2817" s="11">
        <v>350000</v>
      </c>
    </row>
    <row r="2818" spans="1:10">
      <c r="A2818" s="20">
        <v>0</v>
      </c>
      <c r="B2818" s="17">
        <v>0</v>
      </c>
      <c r="C2818" s="17">
        <v>1</v>
      </c>
      <c r="D2818" s="11">
        <v>3</v>
      </c>
      <c r="E2818" s="11">
        <v>4</v>
      </c>
      <c r="F2818" s="11">
        <v>30200</v>
      </c>
      <c r="G2818" s="11">
        <v>2</v>
      </c>
      <c r="H2818" s="11">
        <v>30200</v>
      </c>
      <c r="I2818" s="11">
        <v>80</v>
      </c>
      <c r="J2818" s="11">
        <v>30000</v>
      </c>
    </row>
    <row r="2819" spans="1:10">
      <c r="A2819" s="20">
        <v>1</v>
      </c>
      <c r="B2819" s="17">
        <v>0</v>
      </c>
      <c r="C2819" s="17">
        <v>1</v>
      </c>
      <c r="D2819" s="11">
        <v>3</v>
      </c>
      <c r="E2819" s="11">
        <v>4</v>
      </c>
      <c r="F2819" s="11">
        <v>134800</v>
      </c>
      <c r="G2819" s="11">
        <v>3</v>
      </c>
      <c r="H2819" s="11">
        <v>134800</v>
      </c>
      <c r="I2819" s="11">
        <v>150</v>
      </c>
      <c r="J2819" s="11">
        <v>800000</v>
      </c>
    </row>
    <row r="2820" spans="1:10">
      <c r="A2820" s="20">
        <v>0</v>
      </c>
      <c r="B2820" s="17">
        <v>0</v>
      </c>
      <c r="C2820" s="17">
        <v>0</v>
      </c>
      <c r="D2820" s="11">
        <v>1</v>
      </c>
      <c r="E2820" s="11">
        <v>4</v>
      </c>
      <c r="F2820" s="11">
        <v>44500</v>
      </c>
      <c r="G2820" s="11">
        <v>5</v>
      </c>
      <c r="H2820" s="11">
        <v>95200</v>
      </c>
      <c r="I2820" s="11">
        <v>160</v>
      </c>
      <c r="J2820" s="11">
        <v>47500</v>
      </c>
    </row>
    <row r="2821" spans="1:10">
      <c r="A2821" s="20">
        <v>0</v>
      </c>
      <c r="B2821" s="17">
        <v>0</v>
      </c>
      <c r="C2821" s="17">
        <v>1</v>
      </c>
      <c r="D2821" s="11">
        <v>3</v>
      </c>
      <c r="E2821" s="11">
        <v>11</v>
      </c>
      <c r="F2821" s="11">
        <v>159000</v>
      </c>
      <c r="G2821" s="11">
        <v>2</v>
      </c>
      <c r="H2821" s="11">
        <v>159000</v>
      </c>
      <c r="I2821" s="11">
        <v>100</v>
      </c>
      <c r="J2821" s="11">
        <v>260000</v>
      </c>
    </row>
    <row r="2822" spans="1:10">
      <c r="A2822" s="20">
        <v>0</v>
      </c>
      <c r="B2822" s="17">
        <v>0</v>
      </c>
      <c r="C2822" s="17">
        <v>1</v>
      </c>
      <c r="D2822" s="11">
        <v>3</v>
      </c>
      <c r="E2822" s="11">
        <v>4</v>
      </c>
      <c r="F2822" s="11">
        <v>80400</v>
      </c>
      <c r="G2822" s="11">
        <v>2</v>
      </c>
      <c r="H2822" s="11">
        <v>80400</v>
      </c>
      <c r="I2822" s="11">
        <v>170</v>
      </c>
      <c r="J2822" s="11">
        <v>185000</v>
      </c>
    </row>
    <row r="2823" spans="1:10">
      <c r="A2823" s="20">
        <v>0</v>
      </c>
      <c r="B2823" s="17">
        <v>0</v>
      </c>
      <c r="C2823" s="17">
        <v>1</v>
      </c>
      <c r="D2823" s="11">
        <v>3</v>
      </c>
      <c r="E2823" s="11">
        <v>4</v>
      </c>
      <c r="F2823" s="11">
        <v>81900</v>
      </c>
      <c r="G2823" s="11">
        <v>5</v>
      </c>
      <c r="H2823" s="11">
        <v>84200</v>
      </c>
      <c r="I2823" s="11">
        <v>80</v>
      </c>
      <c r="J2823" s="11">
        <v>180000</v>
      </c>
    </row>
    <row r="2824" spans="1:10">
      <c r="A2824" s="20">
        <v>0</v>
      </c>
      <c r="B2824" s="17">
        <v>0</v>
      </c>
      <c r="C2824" s="17">
        <v>0</v>
      </c>
      <c r="D2824" s="11">
        <v>4</v>
      </c>
      <c r="E2824" s="11">
        <v>5</v>
      </c>
      <c r="F2824" s="11">
        <v>124700</v>
      </c>
      <c r="G2824" s="11">
        <v>10</v>
      </c>
      <c r="H2824" s="11">
        <v>124700</v>
      </c>
      <c r="I2824" s="11">
        <v>400</v>
      </c>
      <c r="J2824" s="11">
        <v>150000</v>
      </c>
    </row>
    <row r="2825" spans="1:10">
      <c r="A2825" s="20">
        <v>0</v>
      </c>
      <c r="B2825" s="17">
        <v>0</v>
      </c>
      <c r="C2825" s="17">
        <v>1</v>
      </c>
      <c r="D2825" s="11">
        <v>3</v>
      </c>
      <c r="E2825" s="11">
        <v>8</v>
      </c>
      <c r="F2825" s="11">
        <v>2200</v>
      </c>
      <c r="G2825" s="11">
        <v>2</v>
      </c>
      <c r="H2825" s="11">
        <v>2200</v>
      </c>
      <c r="I2825" s="11">
        <v>100</v>
      </c>
      <c r="J2825" s="11">
        <v>550000</v>
      </c>
    </row>
    <row r="2826" spans="1:10">
      <c r="A2826" s="20">
        <v>0</v>
      </c>
      <c r="B2826" s="17">
        <v>0</v>
      </c>
      <c r="C2826" s="17">
        <v>1</v>
      </c>
      <c r="D2826" s="11">
        <v>3</v>
      </c>
      <c r="E2826" s="11">
        <v>4</v>
      </c>
      <c r="F2826" s="11">
        <v>83200</v>
      </c>
      <c r="G2826" s="11">
        <v>2</v>
      </c>
      <c r="H2826" s="11">
        <v>83200</v>
      </c>
      <c r="I2826" s="11">
        <v>110</v>
      </c>
      <c r="J2826" s="11">
        <v>285000</v>
      </c>
    </row>
    <row r="2827" spans="1:10">
      <c r="A2827" s="20">
        <v>0</v>
      </c>
      <c r="B2827" s="17">
        <v>0</v>
      </c>
      <c r="C2827" s="17">
        <v>1</v>
      </c>
      <c r="D2827" s="11">
        <v>2</v>
      </c>
      <c r="E2827" s="11">
        <v>3</v>
      </c>
      <c r="F2827" s="11">
        <v>64301</v>
      </c>
      <c r="G2827" s="11">
        <v>3</v>
      </c>
      <c r="H2827" s="11">
        <v>64301</v>
      </c>
      <c r="I2827" s="11">
        <v>170</v>
      </c>
      <c r="J2827" s="11">
        <v>108000</v>
      </c>
    </row>
    <row r="2828" spans="1:10">
      <c r="A2828" s="20">
        <v>0</v>
      </c>
      <c r="B2828" s="17">
        <v>0</v>
      </c>
      <c r="C2828" s="17">
        <v>1</v>
      </c>
      <c r="D2828" s="11">
        <v>3</v>
      </c>
      <c r="E2828" s="11">
        <v>8</v>
      </c>
      <c r="F2828" s="11">
        <v>122400</v>
      </c>
      <c r="G2828" s="11">
        <v>2</v>
      </c>
      <c r="H2828" s="11">
        <v>122400</v>
      </c>
      <c r="I2828" s="11">
        <v>80</v>
      </c>
      <c r="J2828" s="11">
        <v>325000</v>
      </c>
    </row>
    <row r="2829" spans="1:10">
      <c r="A2829" s="20">
        <v>1</v>
      </c>
      <c r="B2829" s="17">
        <v>0</v>
      </c>
      <c r="C2829" s="17">
        <v>1</v>
      </c>
      <c r="D2829" s="11">
        <v>5</v>
      </c>
      <c r="E2829" s="11">
        <v>7</v>
      </c>
      <c r="F2829" s="11">
        <v>92000</v>
      </c>
      <c r="G2829" s="11">
        <v>2</v>
      </c>
      <c r="H2829" s="11">
        <v>92000</v>
      </c>
      <c r="I2829" s="11">
        <v>80</v>
      </c>
      <c r="J2829" s="11">
        <v>350000</v>
      </c>
    </row>
    <row r="2830" spans="1:10">
      <c r="A2830" s="20">
        <v>0</v>
      </c>
      <c r="B2830" s="17">
        <v>0</v>
      </c>
      <c r="C2830" s="17">
        <v>1</v>
      </c>
      <c r="D2830" s="11">
        <v>2</v>
      </c>
      <c r="E2830" s="11">
        <v>4</v>
      </c>
      <c r="F2830" s="11">
        <v>30600</v>
      </c>
      <c r="G2830" s="11">
        <v>4</v>
      </c>
      <c r="H2830" s="11">
        <v>30600</v>
      </c>
      <c r="I2830" s="11">
        <v>180</v>
      </c>
      <c r="J2830" s="11">
        <v>170000</v>
      </c>
    </row>
    <row r="2831" spans="1:10">
      <c r="A2831" s="20">
        <v>1</v>
      </c>
      <c r="B2831" s="17">
        <v>0</v>
      </c>
      <c r="C2831" s="17">
        <v>1</v>
      </c>
      <c r="D2831" s="11">
        <v>4</v>
      </c>
      <c r="E2831" s="11">
        <v>7</v>
      </c>
      <c r="F2831" s="11">
        <v>148140</v>
      </c>
      <c r="G2831" s="11">
        <v>5</v>
      </c>
      <c r="H2831" s="11">
        <v>148140</v>
      </c>
      <c r="I2831" s="11">
        <v>210</v>
      </c>
      <c r="J2831" s="11">
        <v>400000</v>
      </c>
    </row>
    <row r="2832" spans="1:10">
      <c r="A2832" s="20">
        <v>1</v>
      </c>
      <c r="B2832" s="17">
        <v>0</v>
      </c>
      <c r="C2832" s="17">
        <v>1</v>
      </c>
      <c r="D2832" s="11">
        <v>3</v>
      </c>
      <c r="E2832" s="11">
        <v>5</v>
      </c>
      <c r="F2832" s="11">
        <v>125200</v>
      </c>
      <c r="G2832" s="11">
        <v>3</v>
      </c>
      <c r="H2832" s="11">
        <v>130210</v>
      </c>
      <c r="I2832" s="11">
        <v>330</v>
      </c>
      <c r="J2832" s="11">
        <v>275000</v>
      </c>
    </row>
    <row r="2833" spans="1:10">
      <c r="A2833" s="20">
        <v>0</v>
      </c>
      <c r="B2833" s="17">
        <v>0</v>
      </c>
      <c r="C2833" s="17">
        <v>1</v>
      </c>
      <c r="D2833" s="11">
        <v>3</v>
      </c>
      <c r="E2833" s="11">
        <v>4</v>
      </c>
      <c r="F2833" s="11">
        <v>2100</v>
      </c>
      <c r="G2833" s="11">
        <v>3</v>
      </c>
      <c r="H2833" s="11">
        <v>14100</v>
      </c>
      <c r="I2833" s="11">
        <v>550</v>
      </c>
      <c r="J2833" s="11">
        <v>129000</v>
      </c>
    </row>
    <row r="2834" spans="1:10">
      <c r="A2834" s="20">
        <v>0</v>
      </c>
      <c r="B2834" s="17">
        <v>0</v>
      </c>
      <c r="C2834" s="17">
        <v>1</v>
      </c>
      <c r="D2834" s="11">
        <v>3</v>
      </c>
      <c r="E2834" s="11">
        <v>5</v>
      </c>
      <c r="F2834" s="11">
        <v>90300</v>
      </c>
      <c r="G2834" s="11">
        <v>3</v>
      </c>
      <c r="H2834" s="11">
        <v>90300</v>
      </c>
      <c r="I2834" s="11">
        <v>190</v>
      </c>
      <c r="J2834" s="11">
        <v>225000</v>
      </c>
    </row>
    <row r="2835" spans="1:10">
      <c r="A2835" s="20">
        <v>1</v>
      </c>
      <c r="B2835" s="17">
        <v>0</v>
      </c>
      <c r="C2835" s="17">
        <v>1</v>
      </c>
      <c r="D2835" s="11">
        <v>3</v>
      </c>
      <c r="E2835" s="11">
        <v>5</v>
      </c>
      <c r="F2835" s="11">
        <v>39100</v>
      </c>
      <c r="G2835" s="11">
        <v>3</v>
      </c>
      <c r="H2835" s="11">
        <v>39100</v>
      </c>
      <c r="I2835" s="11">
        <v>270</v>
      </c>
      <c r="J2835" s="11">
        <v>165000</v>
      </c>
    </row>
    <row r="2836" spans="1:10">
      <c r="A2836" s="20">
        <v>0</v>
      </c>
      <c r="B2836" s="17">
        <v>0</v>
      </c>
      <c r="C2836" s="17">
        <v>0</v>
      </c>
      <c r="D2836" s="11">
        <v>1</v>
      </c>
      <c r="E2836" s="11">
        <v>2</v>
      </c>
      <c r="F2836" s="11">
        <v>28700</v>
      </c>
      <c r="G2836" s="11">
        <v>6</v>
      </c>
      <c r="H2836" s="11">
        <v>28700</v>
      </c>
      <c r="I2836" s="11">
        <v>150</v>
      </c>
      <c r="J2836" s="11">
        <v>10000</v>
      </c>
    </row>
    <row r="2837" spans="1:10">
      <c r="A2837" s="20">
        <v>0</v>
      </c>
      <c r="B2837" s="17">
        <v>0</v>
      </c>
      <c r="C2837" s="17">
        <v>1</v>
      </c>
      <c r="D2837" s="11">
        <v>3</v>
      </c>
      <c r="E2837" s="11">
        <v>7</v>
      </c>
      <c r="F2837" s="11">
        <v>54000</v>
      </c>
      <c r="G2837" s="11">
        <v>4</v>
      </c>
      <c r="H2837" s="11">
        <v>54000</v>
      </c>
      <c r="I2837" s="11">
        <v>200</v>
      </c>
      <c r="J2837" s="11">
        <v>180000</v>
      </c>
    </row>
    <row r="2838" spans="1:10">
      <c r="A2838" s="20">
        <v>1</v>
      </c>
      <c r="B2838" s="17">
        <v>0</v>
      </c>
      <c r="C2838" s="17">
        <v>1</v>
      </c>
      <c r="D2838" s="11">
        <v>4</v>
      </c>
      <c r="E2838" s="11">
        <v>6</v>
      </c>
      <c r="F2838" s="11">
        <v>61100</v>
      </c>
      <c r="G2838" s="11">
        <v>3</v>
      </c>
      <c r="H2838" s="11">
        <v>61100</v>
      </c>
      <c r="I2838" s="11">
        <v>160</v>
      </c>
      <c r="J2838" s="11">
        <v>350000</v>
      </c>
    </row>
    <row r="2839" spans="1:10">
      <c r="A2839" s="20">
        <v>1</v>
      </c>
      <c r="B2839" s="17">
        <v>0</v>
      </c>
      <c r="C2839" s="17">
        <v>1</v>
      </c>
      <c r="D2839" s="11">
        <v>1</v>
      </c>
      <c r="E2839" s="11">
        <v>2</v>
      </c>
      <c r="F2839" s="11">
        <v>83800</v>
      </c>
      <c r="G2839" s="11">
        <v>2</v>
      </c>
      <c r="H2839" s="11">
        <v>83800</v>
      </c>
      <c r="I2839" s="11">
        <v>170</v>
      </c>
      <c r="J2839" s="11">
        <v>185000</v>
      </c>
    </row>
    <row r="2840" spans="1:10">
      <c r="A2840" s="20">
        <v>0</v>
      </c>
      <c r="B2840" s="17">
        <v>0</v>
      </c>
      <c r="C2840" s="17">
        <v>1</v>
      </c>
      <c r="D2840" s="11">
        <v>2</v>
      </c>
      <c r="E2840" s="11">
        <v>4</v>
      </c>
      <c r="F2840" s="11">
        <v>13220</v>
      </c>
      <c r="G2840" s="11">
        <v>2</v>
      </c>
      <c r="H2840" s="11">
        <v>13220</v>
      </c>
      <c r="I2840" s="11">
        <v>490</v>
      </c>
      <c r="J2840" s="11">
        <v>100000</v>
      </c>
    </row>
    <row r="2841" spans="1:10">
      <c r="A2841" s="20">
        <v>1</v>
      </c>
      <c r="B2841" s="17">
        <v>0</v>
      </c>
      <c r="C2841" s="17">
        <v>1</v>
      </c>
      <c r="D2841" s="11">
        <v>4</v>
      </c>
      <c r="E2841" s="11">
        <v>7</v>
      </c>
      <c r="F2841" s="11">
        <v>38200</v>
      </c>
      <c r="G2841" s="11">
        <v>2</v>
      </c>
      <c r="H2841" s="11">
        <v>38200</v>
      </c>
      <c r="I2841" s="11">
        <v>250</v>
      </c>
      <c r="J2841" s="11">
        <v>280000</v>
      </c>
    </row>
    <row r="2842" spans="1:10">
      <c r="A2842" s="20">
        <v>0</v>
      </c>
      <c r="B2842" s="17">
        <v>0</v>
      </c>
      <c r="C2842" s="17">
        <v>1</v>
      </c>
      <c r="D2842" s="11">
        <v>3</v>
      </c>
      <c r="E2842" s="11">
        <v>5</v>
      </c>
      <c r="F2842" s="11">
        <v>28200</v>
      </c>
      <c r="G2842" s="11">
        <v>4</v>
      </c>
      <c r="H2842" s="11">
        <v>28200</v>
      </c>
      <c r="I2842" s="11">
        <v>300</v>
      </c>
      <c r="J2842" s="11">
        <v>107000</v>
      </c>
    </row>
    <row r="2843" spans="1:10">
      <c r="A2843" s="20">
        <v>0</v>
      </c>
      <c r="B2843" s="17">
        <v>0</v>
      </c>
      <c r="C2843" s="17">
        <v>1</v>
      </c>
      <c r="D2843" s="11">
        <v>3</v>
      </c>
      <c r="E2843" s="11">
        <v>5</v>
      </c>
      <c r="F2843" s="11">
        <v>84000</v>
      </c>
      <c r="G2843" s="11">
        <v>3</v>
      </c>
      <c r="H2843" s="11">
        <v>84000</v>
      </c>
      <c r="I2843" s="11">
        <v>90</v>
      </c>
      <c r="J2843" s="11">
        <v>200000</v>
      </c>
    </row>
    <row r="2844" spans="1:10">
      <c r="A2844" s="20">
        <v>0</v>
      </c>
      <c r="B2844" s="17">
        <v>0</v>
      </c>
      <c r="C2844" s="17">
        <v>1</v>
      </c>
      <c r="D2844" s="11">
        <v>2</v>
      </c>
      <c r="E2844" s="11">
        <v>5</v>
      </c>
      <c r="F2844" s="11">
        <v>93000</v>
      </c>
      <c r="G2844" s="11">
        <v>2</v>
      </c>
      <c r="H2844" s="11">
        <v>93000</v>
      </c>
      <c r="I2844" s="11">
        <v>110</v>
      </c>
      <c r="J2844" s="11">
        <v>220000</v>
      </c>
    </row>
    <row r="2845" spans="1:10">
      <c r="A2845" s="20">
        <v>0</v>
      </c>
      <c r="B2845" s="17">
        <v>0</v>
      </c>
      <c r="C2845" s="17">
        <v>1</v>
      </c>
      <c r="D2845" s="11">
        <v>3</v>
      </c>
      <c r="E2845" s="11">
        <v>6</v>
      </c>
      <c r="F2845" s="11">
        <v>8200</v>
      </c>
      <c r="G2845" s="11">
        <v>2</v>
      </c>
      <c r="H2845" s="11">
        <v>12750</v>
      </c>
      <c r="I2845" s="11">
        <v>450</v>
      </c>
      <c r="J2845" s="11">
        <v>200000</v>
      </c>
    </row>
    <row r="2846" spans="1:10">
      <c r="A2846" s="20">
        <v>1</v>
      </c>
      <c r="B2846" s="17">
        <v>0</v>
      </c>
      <c r="C2846" s="17">
        <v>1</v>
      </c>
      <c r="D2846" s="11">
        <v>3</v>
      </c>
      <c r="E2846" s="11">
        <v>6</v>
      </c>
      <c r="F2846" s="11">
        <v>80500</v>
      </c>
      <c r="G2846" s="11">
        <v>6</v>
      </c>
      <c r="H2846" s="11">
        <v>80500</v>
      </c>
      <c r="I2846" s="11">
        <v>60</v>
      </c>
      <c r="J2846" s="11">
        <v>680000</v>
      </c>
    </row>
    <row r="2847" spans="1:10">
      <c r="A2847" s="20">
        <v>0</v>
      </c>
      <c r="B2847" s="17">
        <v>0</v>
      </c>
      <c r="C2847" s="17">
        <v>1</v>
      </c>
      <c r="D2847" s="11">
        <v>3</v>
      </c>
      <c r="E2847" s="11">
        <v>5</v>
      </c>
      <c r="F2847" s="11">
        <v>136350</v>
      </c>
      <c r="G2847" s="11">
        <v>2</v>
      </c>
      <c r="H2847" s="11">
        <v>136350</v>
      </c>
      <c r="I2847" s="11">
        <v>110</v>
      </c>
      <c r="J2847" s="11">
        <v>180000</v>
      </c>
    </row>
    <row r="2848" spans="1:10">
      <c r="A2848" s="20">
        <v>0</v>
      </c>
      <c r="B2848" s="17">
        <v>0</v>
      </c>
      <c r="C2848" s="17">
        <v>1</v>
      </c>
      <c r="D2848" s="11">
        <v>3</v>
      </c>
      <c r="E2848" s="11">
        <v>5</v>
      </c>
      <c r="F2848" s="11">
        <v>16070</v>
      </c>
      <c r="G2848" s="11">
        <v>2</v>
      </c>
      <c r="H2848" s="11">
        <v>45470</v>
      </c>
      <c r="I2848" s="11">
        <v>130</v>
      </c>
      <c r="J2848" s="11">
        <v>208000</v>
      </c>
    </row>
    <row r="2849" spans="1:10">
      <c r="A2849" s="20">
        <v>0</v>
      </c>
      <c r="B2849" s="17">
        <v>0</v>
      </c>
      <c r="C2849" s="17">
        <v>1</v>
      </c>
      <c r="D2849" s="11">
        <v>3</v>
      </c>
      <c r="E2849" s="11">
        <v>6</v>
      </c>
      <c r="F2849" s="11">
        <v>123210</v>
      </c>
      <c r="G2849" s="11">
        <v>4</v>
      </c>
      <c r="H2849" s="11">
        <v>123210</v>
      </c>
      <c r="I2849" s="11">
        <v>200</v>
      </c>
      <c r="J2849" s="11">
        <v>250000</v>
      </c>
    </row>
    <row r="2850" spans="1:10">
      <c r="A2850" s="20">
        <v>1</v>
      </c>
      <c r="B2850" s="17">
        <v>0</v>
      </c>
      <c r="C2850" s="17">
        <v>1</v>
      </c>
      <c r="D2850" s="11">
        <v>3</v>
      </c>
      <c r="E2850" s="11">
        <v>6</v>
      </c>
      <c r="F2850" s="11">
        <v>106000</v>
      </c>
      <c r="G2850" s="11">
        <v>2</v>
      </c>
      <c r="H2850" s="11">
        <v>106000</v>
      </c>
      <c r="I2850" s="11">
        <v>140</v>
      </c>
      <c r="J2850" s="11">
        <v>290000</v>
      </c>
    </row>
    <row r="2851" spans="1:10">
      <c r="A2851" s="20">
        <v>0</v>
      </c>
      <c r="B2851" s="17">
        <v>0</v>
      </c>
      <c r="C2851" s="17">
        <v>1</v>
      </c>
      <c r="D2851" s="11">
        <v>3</v>
      </c>
      <c r="E2851" s="11">
        <v>5</v>
      </c>
      <c r="F2851" s="11">
        <v>22500</v>
      </c>
      <c r="G2851" s="11">
        <v>2</v>
      </c>
      <c r="H2851" s="11">
        <v>22500</v>
      </c>
      <c r="I2851" s="11">
        <v>220</v>
      </c>
      <c r="J2851" s="11">
        <v>109000</v>
      </c>
    </row>
    <row r="2852" spans="1:10">
      <c r="A2852" s="20">
        <v>0</v>
      </c>
      <c r="B2852" s="17">
        <v>0</v>
      </c>
      <c r="C2852" s="17">
        <v>1</v>
      </c>
      <c r="D2852" s="11">
        <v>4</v>
      </c>
      <c r="E2852" s="11">
        <v>7</v>
      </c>
      <c r="F2852" s="11">
        <v>109000</v>
      </c>
      <c r="G2852" s="11">
        <v>4</v>
      </c>
      <c r="H2852" s="11">
        <v>109000</v>
      </c>
      <c r="I2852" s="11">
        <v>190</v>
      </c>
      <c r="J2852" s="11">
        <v>250000</v>
      </c>
    </row>
    <row r="2853" spans="1:10">
      <c r="A2853" s="20">
        <v>0</v>
      </c>
      <c r="B2853" s="17">
        <v>0</v>
      </c>
      <c r="C2853" s="17">
        <v>1</v>
      </c>
      <c r="D2853" s="11">
        <v>3</v>
      </c>
      <c r="E2853" s="11">
        <v>4</v>
      </c>
      <c r="F2853" s="11">
        <v>61100</v>
      </c>
      <c r="G2853" s="11">
        <v>2</v>
      </c>
      <c r="H2853" s="11">
        <v>61100</v>
      </c>
      <c r="I2853" s="11">
        <v>80</v>
      </c>
      <c r="J2853" s="11">
        <v>40000</v>
      </c>
    </row>
    <row r="2854" spans="1:10">
      <c r="A2854" s="20">
        <v>0</v>
      </c>
      <c r="B2854" s="17">
        <v>0</v>
      </c>
      <c r="C2854" s="17">
        <v>1</v>
      </c>
      <c r="D2854" s="11">
        <v>2</v>
      </c>
      <c r="E2854" s="11">
        <v>4</v>
      </c>
      <c r="F2854" s="11">
        <v>112350</v>
      </c>
      <c r="G2854" s="11">
        <v>3</v>
      </c>
      <c r="H2854" s="11">
        <v>112350</v>
      </c>
      <c r="I2854" s="11">
        <v>200</v>
      </c>
      <c r="J2854" s="11">
        <v>51000</v>
      </c>
    </row>
    <row r="2855" spans="1:10">
      <c r="A2855" s="20">
        <v>0</v>
      </c>
      <c r="B2855" s="17">
        <v>0</v>
      </c>
      <c r="C2855" s="17">
        <v>1</v>
      </c>
      <c r="D2855" s="11">
        <v>2</v>
      </c>
      <c r="E2855" s="11">
        <v>5</v>
      </c>
      <c r="F2855" s="11">
        <v>81800</v>
      </c>
      <c r="G2855" s="11">
        <v>2</v>
      </c>
      <c r="H2855" s="11">
        <v>81800</v>
      </c>
      <c r="I2855" s="11">
        <v>90</v>
      </c>
      <c r="J2855" s="11">
        <v>250000</v>
      </c>
    </row>
    <row r="2856" spans="1:10">
      <c r="A2856" s="20">
        <v>0</v>
      </c>
      <c r="B2856" s="17">
        <v>0</v>
      </c>
      <c r="C2856" s="17">
        <v>1</v>
      </c>
      <c r="D2856" s="11">
        <v>2</v>
      </c>
      <c r="E2856" s="11">
        <v>3</v>
      </c>
      <c r="F2856" s="11">
        <v>30230</v>
      </c>
      <c r="G2856" s="11">
        <v>6</v>
      </c>
      <c r="H2856" s="11">
        <v>30230</v>
      </c>
      <c r="I2856" s="11">
        <v>80</v>
      </c>
      <c r="J2856" s="11">
        <v>300000</v>
      </c>
    </row>
    <row r="2857" spans="1:10">
      <c r="A2857" s="20">
        <v>0</v>
      </c>
      <c r="B2857" s="17">
        <v>0</v>
      </c>
      <c r="C2857" s="17">
        <v>1</v>
      </c>
      <c r="D2857" s="11">
        <v>4</v>
      </c>
      <c r="E2857" s="11">
        <v>9</v>
      </c>
      <c r="F2857" s="11">
        <v>648000</v>
      </c>
      <c r="G2857" s="11">
        <v>3</v>
      </c>
      <c r="H2857" s="11">
        <v>648000</v>
      </c>
      <c r="I2857" s="11">
        <v>130</v>
      </c>
      <c r="J2857" s="11">
        <v>490000</v>
      </c>
    </row>
    <row r="2858" spans="1:10">
      <c r="A2858" s="20">
        <v>1</v>
      </c>
      <c r="B2858" s="17">
        <v>0</v>
      </c>
      <c r="C2858" s="17">
        <v>1</v>
      </c>
      <c r="D2858" s="11">
        <v>2</v>
      </c>
      <c r="E2858" s="11">
        <v>8</v>
      </c>
      <c r="F2858" s="11">
        <v>46900</v>
      </c>
      <c r="G2858" s="11">
        <v>2</v>
      </c>
      <c r="H2858" s="11">
        <v>46900</v>
      </c>
      <c r="I2858" s="11">
        <v>40</v>
      </c>
      <c r="J2858" s="11">
        <v>250000</v>
      </c>
    </row>
    <row r="2859" spans="1:10">
      <c r="A2859" s="20">
        <v>1</v>
      </c>
      <c r="B2859" s="17">
        <v>0</v>
      </c>
      <c r="C2859" s="17">
        <v>1</v>
      </c>
      <c r="D2859" s="11">
        <v>4</v>
      </c>
      <c r="E2859" s="11">
        <v>5</v>
      </c>
      <c r="F2859" s="11">
        <v>70000</v>
      </c>
      <c r="G2859" s="11">
        <v>2</v>
      </c>
      <c r="H2859" s="11">
        <v>79000</v>
      </c>
      <c r="I2859" s="11">
        <v>250</v>
      </c>
      <c r="J2859" s="11">
        <v>400000</v>
      </c>
    </row>
    <row r="2860" spans="1:10">
      <c r="A2860" s="20">
        <v>1</v>
      </c>
      <c r="B2860" s="17">
        <v>0</v>
      </c>
      <c r="C2860" s="17">
        <v>1</v>
      </c>
      <c r="D2860" s="11">
        <v>5</v>
      </c>
      <c r="E2860" s="11">
        <v>9</v>
      </c>
      <c r="F2860" s="11">
        <v>195100</v>
      </c>
      <c r="G2860" s="11">
        <v>5</v>
      </c>
      <c r="H2860" s="11">
        <v>195100</v>
      </c>
      <c r="I2860" s="11">
        <v>160</v>
      </c>
      <c r="J2860" s="11">
        <v>350000</v>
      </c>
    </row>
    <row r="2861" spans="1:10">
      <c r="A2861" s="20">
        <v>0</v>
      </c>
      <c r="B2861" s="17">
        <v>0</v>
      </c>
      <c r="C2861" s="17">
        <v>1</v>
      </c>
      <c r="D2861" s="11">
        <v>3</v>
      </c>
      <c r="E2861" s="11">
        <v>5</v>
      </c>
      <c r="F2861" s="11">
        <v>126008</v>
      </c>
      <c r="G2861" s="11">
        <v>4</v>
      </c>
      <c r="H2861" s="11">
        <v>126008</v>
      </c>
      <c r="I2861" s="11">
        <v>150</v>
      </c>
      <c r="J2861" s="11">
        <v>225000</v>
      </c>
    </row>
    <row r="2862" spans="1:10">
      <c r="A2862" s="20">
        <v>0</v>
      </c>
      <c r="B2862" s="17">
        <v>0</v>
      </c>
      <c r="C2862" s="17">
        <v>1</v>
      </c>
      <c r="D2862" s="11">
        <v>3</v>
      </c>
      <c r="E2862" s="11">
        <v>6</v>
      </c>
      <c r="F2862" s="11">
        <v>65000</v>
      </c>
      <c r="G2862" s="11">
        <v>4</v>
      </c>
      <c r="H2862" s="11">
        <v>65000</v>
      </c>
      <c r="I2862" s="11">
        <v>150</v>
      </c>
      <c r="J2862" s="11">
        <v>235000</v>
      </c>
    </row>
    <row r="2863" spans="1:10">
      <c r="A2863" s="20">
        <v>1</v>
      </c>
      <c r="B2863" s="17">
        <v>0</v>
      </c>
      <c r="C2863" s="17">
        <v>1</v>
      </c>
      <c r="D2863" s="11">
        <v>4</v>
      </c>
      <c r="E2863" s="11">
        <v>11</v>
      </c>
      <c r="F2863" s="11">
        <v>126000</v>
      </c>
      <c r="G2863" s="11">
        <v>2</v>
      </c>
      <c r="H2863" s="11">
        <v>126000</v>
      </c>
      <c r="I2863" s="11">
        <v>100</v>
      </c>
      <c r="J2863" s="11">
        <v>250000</v>
      </c>
    </row>
    <row r="2864" spans="1:10">
      <c r="A2864" s="20">
        <v>0</v>
      </c>
      <c r="B2864" s="17">
        <v>0</v>
      </c>
      <c r="C2864" s="17">
        <v>1</v>
      </c>
      <c r="D2864" s="11">
        <v>5</v>
      </c>
      <c r="E2864" s="11">
        <v>8</v>
      </c>
      <c r="F2864" s="11">
        <v>203600</v>
      </c>
      <c r="G2864" s="11">
        <v>2</v>
      </c>
      <c r="H2864" s="11">
        <v>203600</v>
      </c>
      <c r="I2864" s="11">
        <v>100</v>
      </c>
      <c r="J2864" s="11">
        <v>300000</v>
      </c>
    </row>
    <row r="2865" spans="1:10">
      <c r="A2865" s="20">
        <v>0</v>
      </c>
      <c r="B2865" s="17">
        <v>0</v>
      </c>
      <c r="C2865" s="17">
        <v>1</v>
      </c>
      <c r="D2865" s="11">
        <v>4</v>
      </c>
      <c r="E2865" s="11">
        <v>7</v>
      </c>
      <c r="F2865" s="11">
        <v>161000</v>
      </c>
      <c r="G2865" s="11">
        <v>3</v>
      </c>
      <c r="H2865" s="11">
        <v>161000</v>
      </c>
      <c r="I2865" s="11">
        <v>150</v>
      </c>
      <c r="J2865" s="11">
        <v>450000</v>
      </c>
    </row>
    <row r="2866" spans="1:10">
      <c r="A2866" s="20">
        <v>1</v>
      </c>
      <c r="B2866" s="17">
        <v>0</v>
      </c>
      <c r="C2866" s="17">
        <v>1</v>
      </c>
      <c r="D2866" s="11">
        <v>2</v>
      </c>
      <c r="E2866" s="11">
        <v>6</v>
      </c>
      <c r="F2866" s="11">
        <v>40700</v>
      </c>
      <c r="G2866" s="11">
        <v>3</v>
      </c>
      <c r="H2866" s="11">
        <v>40700</v>
      </c>
      <c r="I2866" s="11">
        <v>250</v>
      </c>
      <c r="J2866" s="11">
        <v>350000</v>
      </c>
    </row>
    <row r="2867" spans="1:10">
      <c r="A2867" s="20">
        <v>1</v>
      </c>
      <c r="B2867" s="17">
        <v>0</v>
      </c>
      <c r="C2867" s="17">
        <v>1</v>
      </c>
      <c r="D2867" s="11">
        <v>3</v>
      </c>
      <c r="E2867" s="11">
        <v>7</v>
      </c>
      <c r="F2867" s="11">
        <v>62200</v>
      </c>
      <c r="G2867" s="11">
        <v>5</v>
      </c>
      <c r="H2867" s="11">
        <v>62200</v>
      </c>
      <c r="I2867" s="11">
        <v>120</v>
      </c>
      <c r="J2867" s="11">
        <v>200000</v>
      </c>
    </row>
    <row r="2868" spans="1:10">
      <c r="A2868" s="20">
        <v>1</v>
      </c>
      <c r="B2868" s="17">
        <v>0</v>
      </c>
      <c r="C2868" s="17">
        <v>1</v>
      </c>
      <c r="D2868" s="11">
        <v>5</v>
      </c>
      <c r="E2868" s="11">
        <v>9</v>
      </c>
      <c r="F2868" s="11">
        <v>151000</v>
      </c>
      <c r="G2868" s="11">
        <v>2</v>
      </c>
      <c r="H2868" s="11">
        <v>151000</v>
      </c>
      <c r="I2868" s="11">
        <v>200</v>
      </c>
      <c r="J2868" s="11">
        <v>589000</v>
      </c>
    </row>
    <row r="2869" spans="1:10">
      <c r="A2869" s="20">
        <v>0</v>
      </c>
      <c r="B2869" s="17">
        <v>0</v>
      </c>
      <c r="C2869" s="17">
        <v>1</v>
      </c>
      <c r="D2869" s="11">
        <v>3</v>
      </c>
      <c r="E2869" s="11">
        <v>5</v>
      </c>
      <c r="F2869" s="11">
        <v>157600</v>
      </c>
      <c r="G2869" s="11">
        <v>2</v>
      </c>
      <c r="H2869" s="11">
        <v>157600</v>
      </c>
      <c r="I2869" s="11">
        <v>60</v>
      </c>
      <c r="J2869" s="11">
        <v>425000</v>
      </c>
    </row>
    <row r="2870" spans="1:10">
      <c r="A2870" s="20">
        <v>0</v>
      </c>
      <c r="B2870" s="17">
        <v>0</v>
      </c>
      <c r="C2870" s="17">
        <v>1</v>
      </c>
      <c r="D2870" s="11">
        <v>3</v>
      </c>
      <c r="E2870" s="11">
        <v>6</v>
      </c>
      <c r="F2870" s="11">
        <v>30180</v>
      </c>
      <c r="G2870" s="11">
        <v>6</v>
      </c>
      <c r="H2870" s="11">
        <v>62180</v>
      </c>
      <c r="I2870" s="11">
        <v>110</v>
      </c>
      <c r="J2870" s="11">
        <v>228000</v>
      </c>
    </row>
    <row r="2871" spans="1:10">
      <c r="A2871" s="20">
        <v>0</v>
      </c>
      <c r="B2871" s="17">
        <v>0</v>
      </c>
      <c r="C2871" s="17">
        <v>1</v>
      </c>
      <c r="D2871" s="11">
        <v>4</v>
      </c>
      <c r="E2871" s="11">
        <v>8</v>
      </c>
      <c r="F2871" s="11">
        <v>210330</v>
      </c>
      <c r="G2871" s="11">
        <v>2</v>
      </c>
      <c r="H2871" s="11">
        <v>210330</v>
      </c>
      <c r="I2871" s="11">
        <v>150</v>
      </c>
      <c r="J2871" s="11">
        <v>210000</v>
      </c>
    </row>
    <row r="2872" spans="1:10">
      <c r="A2872" s="20">
        <v>1</v>
      </c>
      <c r="B2872" s="17">
        <v>0</v>
      </c>
      <c r="C2872" s="17">
        <v>0</v>
      </c>
      <c r="D2872" s="11">
        <v>2</v>
      </c>
      <c r="E2872" s="11">
        <v>3</v>
      </c>
      <c r="F2872" s="11">
        <v>30000</v>
      </c>
      <c r="G2872" s="11">
        <v>5</v>
      </c>
      <c r="H2872" s="11">
        <v>30300</v>
      </c>
      <c r="I2872" s="11">
        <v>80</v>
      </c>
      <c r="J2872" s="11">
        <v>60000</v>
      </c>
    </row>
    <row r="2873" spans="1:10">
      <c r="A2873" s="20">
        <v>0</v>
      </c>
      <c r="B2873" s="17">
        <v>0</v>
      </c>
      <c r="C2873" s="17">
        <v>1</v>
      </c>
      <c r="D2873" s="11">
        <v>4</v>
      </c>
      <c r="E2873" s="11">
        <v>5</v>
      </c>
      <c r="F2873" s="11">
        <v>29700</v>
      </c>
      <c r="G2873" s="11">
        <v>3</v>
      </c>
      <c r="H2873" s="11">
        <v>29700</v>
      </c>
      <c r="I2873" s="11">
        <v>130</v>
      </c>
      <c r="J2873" s="11">
        <v>218000</v>
      </c>
    </row>
    <row r="2874" spans="1:10">
      <c r="A2874" s="20">
        <v>0</v>
      </c>
      <c r="B2874" s="17">
        <v>0</v>
      </c>
      <c r="C2874" s="17">
        <v>1</v>
      </c>
      <c r="D2874" s="11">
        <v>4</v>
      </c>
      <c r="E2874" s="11">
        <v>7</v>
      </c>
      <c r="F2874" s="11">
        <v>94500</v>
      </c>
      <c r="G2874" s="11">
        <v>2</v>
      </c>
      <c r="H2874" s="11">
        <v>94500</v>
      </c>
      <c r="I2874" s="11">
        <v>130</v>
      </c>
      <c r="J2874" s="11">
        <v>345000</v>
      </c>
    </row>
    <row r="2875" spans="1:10">
      <c r="A2875" s="20">
        <v>0</v>
      </c>
      <c r="B2875" s="17">
        <v>0</v>
      </c>
      <c r="C2875" s="17">
        <v>1</v>
      </c>
      <c r="D2875" s="11">
        <v>5</v>
      </c>
      <c r="E2875" s="11">
        <v>11</v>
      </c>
      <c r="F2875" s="11">
        <v>80400</v>
      </c>
      <c r="G2875" s="11">
        <v>2</v>
      </c>
      <c r="H2875" s="11">
        <v>80400</v>
      </c>
      <c r="I2875" s="11">
        <v>150</v>
      </c>
      <c r="J2875" s="11">
        <v>200000</v>
      </c>
    </row>
    <row r="2876" spans="1:10">
      <c r="A2876" s="20">
        <v>0</v>
      </c>
      <c r="B2876" s="17">
        <v>0</v>
      </c>
      <c r="C2876" s="17">
        <v>1</v>
      </c>
      <c r="D2876" s="11">
        <v>3</v>
      </c>
      <c r="E2876" s="11">
        <v>8</v>
      </c>
      <c r="F2876" s="11">
        <v>106400</v>
      </c>
      <c r="G2876" s="11">
        <v>3</v>
      </c>
      <c r="H2876" s="11">
        <v>106400</v>
      </c>
      <c r="I2876" s="11">
        <v>180</v>
      </c>
      <c r="J2876" s="11">
        <v>350000</v>
      </c>
    </row>
    <row r="2877" spans="1:10">
      <c r="A2877" s="20">
        <v>0</v>
      </c>
      <c r="B2877" s="17">
        <v>0</v>
      </c>
      <c r="C2877" s="17">
        <v>1</v>
      </c>
      <c r="D2877" s="11">
        <v>2</v>
      </c>
      <c r="E2877" s="11">
        <v>4</v>
      </c>
      <c r="F2877" s="11">
        <v>66800</v>
      </c>
      <c r="G2877" s="11">
        <v>3</v>
      </c>
      <c r="H2877" s="11">
        <v>66800</v>
      </c>
      <c r="I2877" s="11">
        <v>220</v>
      </c>
      <c r="J2877" s="11">
        <v>130000</v>
      </c>
    </row>
    <row r="2878" spans="1:10">
      <c r="A2878" s="20">
        <v>1</v>
      </c>
      <c r="B2878" s="17">
        <v>0</v>
      </c>
      <c r="C2878" s="17">
        <v>1</v>
      </c>
      <c r="D2878" s="11">
        <v>3</v>
      </c>
      <c r="E2878" s="11">
        <v>6</v>
      </c>
      <c r="F2878" s="11">
        <v>92400</v>
      </c>
      <c r="G2878" s="11">
        <v>2</v>
      </c>
      <c r="H2878" s="11">
        <v>92400</v>
      </c>
      <c r="I2878" s="11">
        <v>100</v>
      </c>
      <c r="J2878" s="11">
        <v>175000</v>
      </c>
    </row>
    <row r="2879" spans="1:10">
      <c r="A2879" s="20">
        <v>1</v>
      </c>
      <c r="B2879" s="17">
        <v>0</v>
      </c>
      <c r="C2879" s="17">
        <v>1</v>
      </c>
      <c r="D2879" s="11">
        <v>4</v>
      </c>
      <c r="E2879" s="11">
        <v>15</v>
      </c>
      <c r="F2879" s="11">
        <v>444000</v>
      </c>
      <c r="G2879" s="11">
        <v>3</v>
      </c>
      <c r="H2879" s="11">
        <v>444000</v>
      </c>
      <c r="I2879" s="11">
        <v>100</v>
      </c>
      <c r="J2879" s="11">
        <v>700000</v>
      </c>
    </row>
    <row r="2880" spans="1:10">
      <c r="A2880" s="20">
        <v>0</v>
      </c>
      <c r="B2880" s="17">
        <v>0</v>
      </c>
      <c r="C2880" s="17">
        <v>1</v>
      </c>
      <c r="D2880" s="11">
        <v>2</v>
      </c>
      <c r="E2880" s="11">
        <v>4</v>
      </c>
      <c r="F2880" s="11">
        <v>56000</v>
      </c>
      <c r="G2880" s="11">
        <v>2</v>
      </c>
      <c r="H2880" s="11">
        <v>143000</v>
      </c>
      <c r="I2880" s="11">
        <v>400</v>
      </c>
      <c r="J2880" s="11">
        <v>195000</v>
      </c>
    </row>
    <row r="2881" spans="1:10">
      <c r="A2881" s="20">
        <v>1</v>
      </c>
      <c r="B2881" s="17">
        <v>0</v>
      </c>
      <c r="C2881" s="17">
        <v>1</v>
      </c>
      <c r="D2881" s="11">
        <v>3</v>
      </c>
      <c r="E2881" s="11">
        <v>7</v>
      </c>
      <c r="F2881" s="11">
        <v>58000</v>
      </c>
      <c r="G2881" s="11">
        <v>2</v>
      </c>
      <c r="H2881" s="11">
        <v>58000</v>
      </c>
      <c r="I2881" s="11">
        <v>90</v>
      </c>
      <c r="J2881" s="11">
        <v>450000</v>
      </c>
    </row>
    <row r="2882" spans="1:10">
      <c r="A2882" s="20">
        <v>0</v>
      </c>
      <c r="B2882" s="17">
        <v>0</v>
      </c>
      <c r="C2882" s="17">
        <v>1</v>
      </c>
      <c r="D2882" s="11">
        <v>2</v>
      </c>
      <c r="E2882" s="11">
        <v>4</v>
      </c>
      <c r="F2882" s="11">
        <v>80100</v>
      </c>
      <c r="G2882" s="11">
        <v>2</v>
      </c>
      <c r="H2882" s="11">
        <v>80100</v>
      </c>
      <c r="I2882" s="11">
        <v>110</v>
      </c>
      <c r="J2882" s="11">
        <v>35000</v>
      </c>
    </row>
    <row r="2883" spans="1:10">
      <c r="A2883" s="20">
        <v>1</v>
      </c>
      <c r="B2883" s="17">
        <v>0</v>
      </c>
      <c r="C2883" s="17">
        <v>1</v>
      </c>
      <c r="D2883" s="11">
        <v>2</v>
      </c>
      <c r="E2883" s="11">
        <v>5</v>
      </c>
      <c r="F2883" s="11">
        <v>100700</v>
      </c>
      <c r="G2883" s="11">
        <v>2</v>
      </c>
      <c r="H2883" s="11">
        <v>100700</v>
      </c>
      <c r="I2883" s="11">
        <v>220</v>
      </c>
      <c r="J2883" s="11">
        <v>250000</v>
      </c>
    </row>
    <row r="2884" spans="1:10">
      <c r="A2884" s="20">
        <v>0</v>
      </c>
      <c r="B2884" s="17">
        <v>0</v>
      </c>
      <c r="C2884" s="17">
        <v>1</v>
      </c>
      <c r="D2884" s="11">
        <v>2</v>
      </c>
      <c r="E2884" s="11">
        <v>3</v>
      </c>
      <c r="F2884" s="11">
        <v>36500</v>
      </c>
      <c r="G2884" s="11">
        <v>3</v>
      </c>
      <c r="H2884" s="11">
        <v>36500</v>
      </c>
      <c r="I2884" s="11">
        <v>180</v>
      </c>
      <c r="J2884" s="11">
        <v>300000</v>
      </c>
    </row>
    <row r="2885" spans="1:10">
      <c r="A2885" s="20">
        <v>0</v>
      </c>
      <c r="B2885" s="17">
        <v>0</v>
      </c>
      <c r="C2885" s="17">
        <v>1</v>
      </c>
      <c r="D2885" s="11">
        <v>2</v>
      </c>
      <c r="E2885" s="11">
        <v>8</v>
      </c>
      <c r="F2885" s="11">
        <v>140600</v>
      </c>
      <c r="G2885" s="11">
        <v>3</v>
      </c>
      <c r="H2885" s="11">
        <v>140600</v>
      </c>
      <c r="I2885" s="11">
        <v>190</v>
      </c>
      <c r="J2885" s="11">
        <v>235000</v>
      </c>
    </row>
    <row r="2886" spans="1:10">
      <c r="A2886" s="20">
        <v>0</v>
      </c>
      <c r="B2886" s="17">
        <v>0</v>
      </c>
      <c r="C2886" s="17">
        <v>0</v>
      </c>
      <c r="D2886" s="11">
        <v>4</v>
      </c>
      <c r="E2886" s="11">
        <v>7</v>
      </c>
      <c r="F2886" s="11">
        <v>35900</v>
      </c>
      <c r="G2886" s="11">
        <v>8</v>
      </c>
      <c r="H2886" s="11">
        <v>35900</v>
      </c>
      <c r="I2886" s="11">
        <v>370</v>
      </c>
      <c r="J2886" s="11">
        <v>150000</v>
      </c>
    </row>
    <row r="2887" spans="1:10">
      <c r="A2887" s="20">
        <v>0</v>
      </c>
      <c r="B2887" s="17">
        <v>0</v>
      </c>
      <c r="C2887" s="17">
        <v>1</v>
      </c>
      <c r="D2887" s="11">
        <v>2</v>
      </c>
      <c r="E2887" s="11">
        <v>3</v>
      </c>
      <c r="F2887" s="11">
        <v>19500</v>
      </c>
      <c r="G2887" s="11">
        <v>3</v>
      </c>
      <c r="H2887" s="11">
        <v>19500</v>
      </c>
      <c r="I2887" s="11">
        <v>150</v>
      </c>
      <c r="J2887" s="11">
        <v>70000</v>
      </c>
    </row>
    <row r="2888" spans="1:10">
      <c r="A2888" s="20">
        <v>0</v>
      </c>
      <c r="B2888" s="17">
        <v>0</v>
      </c>
      <c r="C2888" s="17">
        <v>1</v>
      </c>
      <c r="D2888" s="11">
        <v>2</v>
      </c>
      <c r="E2888" s="11">
        <v>4</v>
      </c>
      <c r="F2888" s="11">
        <v>34210</v>
      </c>
      <c r="G2888" s="11">
        <v>2</v>
      </c>
      <c r="H2888" s="11">
        <v>34210</v>
      </c>
      <c r="I2888" s="11">
        <v>340</v>
      </c>
      <c r="J2888" s="11">
        <v>100000</v>
      </c>
    </row>
    <row r="2889" spans="1:10">
      <c r="A2889" s="20">
        <v>0</v>
      </c>
      <c r="B2889" s="17">
        <v>0</v>
      </c>
      <c r="C2889" s="17">
        <v>0</v>
      </c>
      <c r="D2889" s="11">
        <v>4</v>
      </c>
      <c r="E2889" s="11">
        <v>6</v>
      </c>
      <c r="F2889" s="11">
        <v>20800</v>
      </c>
      <c r="G2889" s="11">
        <v>6</v>
      </c>
      <c r="H2889" s="11">
        <v>20800</v>
      </c>
      <c r="I2889" s="11">
        <v>200</v>
      </c>
      <c r="J2889" s="11">
        <v>85000</v>
      </c>
    </row>
    <row r="2890" spans="1:10">
      <c r="A2890" s="20">
        <v>1</v>
      </c>
      <c r="B2890" s="17">
        <v>0</v>
      </c>
      <c r="C2890" s="17">
        <v>1</v>
      </c>
      <c r="D2890" s="11">
        <v>3</v>
      </c>
      <c r="E2890" s="11">
        <v>4</v>
      </c>
      <c r="F2890" s="11">
        <v>48800</v>
      </c>
      <c r="G2890" s="11">
        <v>2</v>
      </c>
      <c r="H2890" s="11">
        <v>111800</v>
      </c>
      <c r="I2890" s="11">
        <v>150</v>
      </c>
      <c r="J2890" s="11">
        <v>10000</v>
      </c>
    </row>
    <row r="2891" spans="1:10">
      <c r="A2891" s="20">
        <v>0</v>
      </c>
      <c r="B2891" s="17">
        <v>0</v>
      </c>
      <c r="C2891" s="17">
        <v>1</v>
      </c>
      <c r="D2891" s="11">
        <v>2</v>
      </c>
      <c r="E2891" s="11">
        <v>3</v>
      </c>
      <c r="F2891" s="11">
        <v>62750</v>
      </c>
      <c r="G2891" s="11">
        <v>4</v>
      </c>
      <c r="H2891" s="11">
        <v>62750</v>
      </c>
      <c r="I2891" s="11">
        <v>90</v>
      </c>
      <c r="J2891" s="11">
        <v>40000</v>
      </c>
    </row>
    <row r="2892" spans="1:10">
      <c r="A2892" s="20">
        <v>0</v>
      </c>
      <c r="B2892" s="17">
        <v>0</v>
      </c>
      <c r="C2892" s="17">
        <v>0</v>
      </c>
      <c r="D2892" s="11">
        <v>3</v>
      </c>
      <c r="E2892" s="11">
        <v>4</v>
      </c>
      <c r="F2892" s="11">
        <v>10000</v>
      </c>
      <c r="G2892" s="11">
        <v>2</v>
      </c>
      <c r="H2892" s="11">
        <v>23400</v>
      </c>
      <c r="I2892" s="11">
        <v>100</v>
      </c>
      <c r="J2892" s="11">
        <v>400000</v>
      </c>
    </row>
    <row r="2893" spans="1:10">
      <c r="A2893" s="20">
        <v>1</v>
      </c>
      <c r="B2893" s="17">
        <v>0</v>
      </c>
      <c r="C2893" s="17">
        <v>1</v>
      </c>
      <c r="D2893" s="11">
        <v>4</v>
      </c>
      <c r="E2893" s="11">
        <v>7</v>
      </c>
      <c r="F2893" s="11">
        <v>67000</v>
      </c>
      <c r="G2893" s="11">
        <v>2</v>
      </c>
      <c r="H2893" s="11">
        <v>67000</v>
      </c>
      <c r="I2893" s="11">
        <v>80</v>
      </c>
      <c r="J2893" s="11">
        <v>435000</v>
      </c>
    </row>
    <row r="2894" spans="1:10">
      <c r="A2894" s="20">
        <v>0</v>
      </c>
      <c r="B2894" s="17">
        <v>0</v>
      </c>
      <c r="C2894" s="17">
        <v>1</v>
      </c>
      <c r="D2894" s="11">
        <v>3</v>
      </c>
      <c r="E2894" s="11">
        <v>5</v>
      </c>
      <c r="F2894" s="11">
        <v>205200</v>
      </c>
      <c r="G2894" s="11">
        <v>2</v>
      </c>
      <c r="H2894" s="11">
        <v>205200</v>
      </c>
      <c r="I2894" s="11">
        <v>540</v>
      </c>
      <c r="J2894" s="11">
        <v>100000</v>
      </c>
    </row>
    <row r="2895" spans="1:10">
      <c r="A2895" s="20">
        <v>1</v>
      </c>
      <c r="B2895" s="17">
        <v>0</v>
      </c>
      <c r="C2895" s="17">
        <v>1</v>
      </c>
      <c r="D2895" s="11">
        <v>3</v>
      </c>
      <c r="E2895" s="11">
        <v>6</v>
      </c>
      <c r="F2895" s="11">
        <v>23630</v>
      </c>
      <c r="G2895" s="11">
        <v>4</v>
      </c>
      <c r="H2895" s="11">
        <v>23630</v>
      </c>
      <c r="I2895" s="11">
        <v>190</v>
      </c>
      <c r="J2895" s="11">
        <v>350000</v>
      </c>
    </row>
    <row r="2896" spans="1:10">
      <c r="A2896" s="20">
        <v>0</v>
      </c>
      <c r="B2896" s="17">
        <v>0</v>
      </c>
      <c r="C2896" s="17">
        <v>1</v>
      </c>
      <c r="D2896" s="11">
        <v>2</v>
      </c>
      <c r="E2896" s="11">
        <v>3</v>
      </c>
      <c r="F2896" s="11">
        <v>64000</v>
      </c>
      <c r="G2896" s="11">
        <v>2</v>
      </c>
      <c r="H2896" s="11">
        <v>64000</v>
      </c>
      <c r="I2896" s="11">
        <v>150</v>
      </c>
      <c r="J2896" s="11">
        <v>100000</v>
      </c>
    </row>
    <row r="2897" spans="1:10">
      <c r="A2897" s="20">
        <v>0</v>
      </c>
      <c r="B2897" s="17">
        <v>0</v>
      </c>
      <c r="C2897" s="17">
        <v>1</v>
      </c>
      <c r="D2897" s="11">
        <v>4</v>
      </c>
      <c r="E2897" s="11">
        <v>8</v>
      </c>
      <c r="F2897" s="11">
        <v>113800</v>
      </c>
      <c r="G2897" s="11">
        <v>4</v>
      </c>
      <c r="H2897" s="11">
        <v>113800</v>
      </c>
      <c r="I2897" s="11">
        <v>120</v>
      </c>
      <c r="J2897" s="11">
        <v>300000</v>
      </c>
    </row>
    <row r="2898" spans="1:10">
      <c r="A2898" s="20">
        <v>1</v>
      </c>
      <c r="B2898" s="17">
        <v>0</v>
      </c>
      <c r="C2898" s="17">
        <v>1</v>
      </c>
      <c r="D2898" s="11">
        <v>2</v>
      </c>
      <c r="E2898" s="11">
        <v>5</v>
      </c>
      <c r="F2898" s="11">
        <v>157120</v>
      </c>
      <c r="G2898" s="11">
        <v>4</v>
      </c>
      <c r="H2898" s="11">
        <v>157120</v>
      </c>
      <c r="I2898" s="11">
        <v>230</v>
      </c>
      <c r="J2898" s="11">
        <v>280000</v>
      </c>
    </row>
    <row r="2899" spans="1:10">
      <c r="A2899" s="20">
        <v>0</v>
      </c>
      <c r="B2899" s="17">
        <v>0</v>
      </c>
      <c r="C2899" s="17">
        <v>1</v>
      </c>
      <c r="D2899" s="11">
        <v>3</v>
      </c>
      <c r="E2899" s="11">
        <v>8</v>
      </c>
      <c r="F2899" s="11">
        <v>58000</v>
      </c>
      <c r="G2899" s="11">
        <v>2</v>
      </c>
      <c r="H2899" s="11">
        <v>133000</v>
      </c>
      <c r="I2899" s="11">
        <v>100</v>
      </c>
      <c r="J2899" s="11">
        <v>300000</v>
      </c>
    </row>
    <row r="2900" spans="1:10">
      <c r="A2900" s="20">
        <v>0</v>
      </c>
      <c r="B2900" s="17">
        <v>0</v>
      </c>
      <c r="C2900" s="17">
        <v>1</v>
      </c>
      <c r="D2900" s="11">
        <v>2</v>
      </c>
      <c r="E2900" s="11">
        <v>4</v>
      </c>
      <c r="F2900" s="11">
        <v>45300</v>
      </c>
      <c r="G2900" s="11">
        <v>2</v>
      </c>
      <c r="H2900" s="11">
        <v>45300</v>
      </c>
      <c r="I2900" s="11">
        <v>70</v>
      </c>
      <c r="J2900" s="11">
        <v>220000</v>
      </c>
    </row>
    <row r="2901" spans="1:10">
      <c r="A2901" s="20">
        <v>0</v>
      </c>
      <c r="B2901" s="17">
        <v>0</v>
      </c>
      <c r="C2901" s="17">
        <v>1</v>
      </c>
      <c r="D2901" s="11">
        <v>3</v>
      </c>
      <c r="E2901" s="11">
        <v>7</v>
      </c>
      <c r="F2901" s="11">
        <v>63600</v>
      </c>
      <c r="G2901" s="11">
        <v>2</v>
      </c>
      <c r="H2901" s="11">
        <v>63600</v>
      </c>
      <c r="I2901" s="11">
        <v>100</v>
      </c>
      <c r="J2901" s="11">
        <v>450000</v>
      </c>
    </row>
    <row r="2902" spans="1:10">
      <c r="A2902" s="20">
        <v>0</v>
      </c>
      <c r="B2902" s="17">
        <v>0</v>
      </c>
      <c r="C2902" s="17">
        <v>1</v>
      </c>
      <c r="D2902" s="11">
        <v>3</v>
      </c>
      <c r="E2902" s="11">
        <v>6</v>
      </c>
      <c r="F2902" s="11">
        <v>56100</v>
      </c>
      <c r="G2902" s="11">
        <v>2</v>
      </c>
      <c r="H2902" s="11">
        <v>89100</v>
      </c>
      <c r="I2902" s="11">
        <v>300</v>
      </c>
      <c r="J2902" s="11">
        <v>180000</v>
      </c>
    </row>
    <row r="2903" spans="1:10">
      <c r="A2903" s="20">
        <v>1</v>
      </c>
      <c r="B2903" s="17">
        <v>0</v>
      </c>
      <c r="C2903" s="17">
        <v>1</v>
      </c>
      <c r="D2903" s="11">
        <v>4</v>
      </c>
      <c r="E2903" s="11">
        <v>10</v>
      </c>
      <c r="F2903" s="11">
        <v>9600</v>
      </c>
      <c r="G2903" s="11">
        <v>4</v>
      </c>
      <c r="H2903" s="11">
        <v>9600</v>
      </c>
      <c r="I2903" s="11">
        <v>350</v>
      </c>
      <c r="J2903" s="11">
        <v>175000</v>
      </c>
    </row>
    <row r="2904" spans="1:10">
      <c r="A2904" s="20">
        <v>0</v>
      </c>
      <c r="B2904" s="17">
        <v>0</v>
      </c>
      <c r="C2904" s="17">
        <v>1</v>
      </c>
      <c r="D2904" s="11">
        <v>4</v>
      </c>
      <c r="E2904" s="11">
        <v>5</v>
      </c>
      <c r="F2904" s="11">
        <v>37200</v>
      </c>
      <c r="G2904" s="11">
        <v>3</v>
      </c>
      <c r="H2904" s="11">
        <v>41400</v>
      </c>
      <c r="I2904" s="11">
        <v>100</v>
      </c>
      <c r="J2904" s="11">
        <v>80000</v>
      </c>
    </row>
    <row r="2905" spans="1:10">
      <c r="A2905" s="20">
        <v>0</v>
      </c>
      <c r="B2905" s="17">
        <v>0</v>
      </c>
      <c r="C2905" s="17">
        <v>1</v>
      </c>
      <c r="D2905" s="11">
        <v>4</v>
      </c>
      <c r="E2905" s="11">
        <v>6</v>
      </c>
      <c r="F2905" s="11">
        <v>67000</v>
      </c>
      <c r="G2905" s="11">
        <v>5</v>
      </c>
      <c r="H2905" s="11">
        <v>67000</v>
      </c>
      <c r="I2905" s="11">
        <v>190</v>
      </c>
      <c r="J2905" s="11">
        <v>375000</v>
      </c>
    </row>
    <row r="2906" spans="1:10">
      <c r="A2906" s="20">
        <v>0</v>
      </c>
      <c r="B2906" s="17">
        <v>0</v>
      </c>
      <c r="C2906" s="17">
        <v>1</v>
      </c>
      <c r="D2906" s="11">
        <v>3</v>
      </c>
      <c r="E2906" s="11">
        <v>4</v>
      </c>
      <c r="F2906" s="11">
        <v>154200</v>
      </c>
      <c r="G2906" s="11">
        <v>5</v>
      </c>
      <c r="H2906" s="11">
        <v>154200</v>
      </c>
      <c r="I2906" s="11">
        <v>110</v>
      </c>
      <c r="J2906" s="11">
        <v>175000</v>
      </c>
    </row>
    <row r="2907" spans="1:10">
      <c r="A2907" s="20">
        <v>0</v>
      </c>
      <c r="B2907" s="17">
        <v>0</v>
      </c>
      <c r="C2907" s="17">
        <v>1</v>
      </c>
      <c r="D2907" s="11">
        <v>3</v>
      </c>
      <c r="E2907" s="11">
        <v>8</v>
      </c>
      <c r="F2907" s="11">
        <v>200000</v>
      </c>
      <c r="G2907" s="11">
        <v>4</v>
      </c>
      <c r="H2907" s="11">
        <v>200000</v>
      </c>
      <c r="I2907" s="11">
        <v>200</v>
      </c>
      <c r="J2907" s="11">
        <v>350000</v>
      </c>
    </row>
    <row r="2908" spans="1:10">
      <c r="A2908" s="20">
        <v>1</v>
      </c>
      <c r="B2908" s="17">
        <v>0</v>
      </c>
      <c r="C2908" s="17">
        <v>1</v>
      </c>
      <c r="D2908" s="11">
        <v>3</v>
      </c>
      <c r="E2908" s="11">
        <v>5</v>
      </c>
      <c r="F2908" s="11">
        <v>2400</v>
      </c>
      <c r="G2908" s="11">
        <v>2</v>
      </c>
      <c r="H2908" s="11">
        <v>2400</v>
      </c>
      <c r="I2908" s="11">
        <v>150</v>
      </c>
      <c r="J2908" s="11">
        <v>350000</v>
      </c>
    </row>
    <row r="2909" spans="1:10">
      <c r="A2909" s="20">
        <v>0</v>
      </c>
      <c r="B2909" s="17">
        <v>0</v>
      </c>
      <c r="C2909" s="17">
        <v>1</v>
      </c>
      <c r="D2909" s="11">
        <v>3</v>
      </c>
      <c r="E2909" s="11">
        <v>6</v>
      </c>
      <c r="F2909" s="11">
        <v>63700</v>
      </c>
      <c r="G2909" s="11">
        <v>4</v>
      </c>
      <c r="H2909" s="11">
        <v>63700</v>
      </c>
      <c r="I2909" s="11">
        <v>200</v>
      </c>
      <c r="J2909" s="11">
        <v>90000</v>
      </c>
    </row>
    <row r="2910" spans="1:10">
      <c r="A2910" s="20">
        <v>0</v>
      </c>
      <c r="B2910" s="17">
        <v>0</v>
      </c>
      <c r="C2910" s="17">
        <v>1</v>
      </c>
      <c r="D2910" s="11">
        <v>3</v>
      </c>
      <c r="E2910" s="11">
        <v>6</v>
      </c>
      <c r="F2910" s="11">
        <v>38270</v>
      </c>
      <c r="G2910" s="11">
        <v>4</v>
      </c>
      <c r="H2910" s="11">
        <v>38270</v>
      </c>
      <c r="I2910" s="11">
        <v>220</v>
      </c>
      <c r="J2910" s="11">
        <v>90000</v>
      </c>
    </row>
    <row r="2911" spans="1:10">
      <c r="A2911" s="20">
        <v>0</v>
      </c>
      <c r="B2911" s="17">
        <v>0</v>
      </c>
      <c r="C2911" s="17">
        <v>1</v>
      </c>
      <c r="D2911" s="11">
        <v>2</v>
      </c>
      <c r="E2911" s="11">
        <v>4</v>
      </c>
      <c r="F2911" s="11">
        <v>173640</v>
      </c>
      <c r="G2911" s="11">
        <v>2</v>
      </c>
      <c r="H2911" s="11">
        <v>173640</v>
      </c>
      <c r="I2911" s="11">
        <v>300</v>
      </c>
      <c r="J2911" s="11">
        <v>350000</v>
      </c>
    </row>
    <row r="2912" spans="1:10">
      <c r="A2912" s="20">
        <v>1</v>
      </c>
      <c r="B2912" s="17">
        <v>0</v>
      </c>
      <c r="C2912" s="17">
        <v>1</v>
      </c>
      <c r="D2912" s="11">
        <v>3</v>
      </c>
      <c r="E2912" s="11">
        <v>8</v>
      </c>
      <c r="F2912" s="11">
        <v>127100</v>
      </c>
      <c r="G2912" s="11">
        <v>2</v>
      </c>
      <c r="H2912" s="11">
        <v>127100</v>
      </c>
      <c r="I2912" s="11">
        <v>200</v>
      </c>
      <c r="J2912" s="11">
        <v>390000</v>
      </c>
    </row>
    <row r="2913" spans="1:10">
      <c r="A2913" s="20">
        <v>1</v>
      </c>
      <c r="B2913" s="17">
        <v>0</v>
      </c>
      <c r="C2913" s="17">
        <v>1</v>
      </c>
      <c r="D2913" s="11">
        <v>3</v>
      </c>
      <c r="E2913" s="11">
        <v>6</v>
      </c>
      <c r="F2913" s="11">
        <v>68700</v>
      </c>
      <c r="G2913" s="11">
        <v>3</v>
      </c>
      <c r="H2913" s="11">
        <v>68700</v>
      </c>
      <c r="I2913" s="11">
        <v>170</v>
      </c>
      <c r="J2913" s="11">
        <v>220000</v>
      </c>
    </row>
    <row r="2914" spans="1:10">
      <c r="A2914" s="20">
        <v>0</v>
      </c>
      <c r="B2914" s="17">
        <v>0</v>
      </c>
      <c r="C2914" s="17">
        <v>1</v>
      </c>
      <c r="D2914" s="11">
        <v>3</v>
      </c>
      <c r="E2914" s="11">
        <v>6</v>
      </c>
      <c r="F2914" s="11">
        <v>250000</v>
      </c>
      <c r="G2914" s="11">
        <v>2</v>
      </c>
      <c r="H2914" s="11">
        <v>250000</v>
      </c>
      <c r="I2914" s="11">
        <v>200</v>
      </c>
      <c r="J2914" s="11">
        <v>285000</v>
      </c>
    </row>
    <row r="2915" spans="1:10">
      <c r="A2915" s="20">
        <v>0</v>
      </c>
      <c r="B2915" s="17">
        <v>0</v>
      </c>
      <c r="C2915" s="17">
        <v>1</v>
      </c>
      <c r="D2915" s="11">
        <v>4</v>
      </c>
      <c r="E2915" s="11">
        <v>8</v>
      </c>
      <c r="F2915" s="11">
        <v>157400</v>
      </c>
      <c r="G2915" s="11">
        <v>2</v>
      </c>
      <c r="H2915" s="11">
        <v>157400</v>
      </c>
      <c r="I2915" s="11">
        <v>200</v>
      </c>
      <c r="J2915" s="11">
        <v>360000</v>
      </c>
    </row>
    <row r="2916" spans="1:10">
      <c r="A2916" s="20">
        <v>1</v>
      </c>
      <c r="B2916" s="17">
        <v>0</v>
      </c>
      <c r="C2916" s="17">
        <v>1</v>
      </c>
      <c r="D2916" s="11">
        <v>3</v>
      </c>
      <c r="E2916" s="11">
        <v>4</v>
      </c>
      <c r="F2916" s="11">
        <v>75100</v>
      </c>
      <c r="G2916" s="11">
        <v>4</v>
      </c>
      <c r="H2916" s="11">
        <v>82200</v>
      </c>
      <c r="I2916" s="11">
        <v>440</v>
      </c>
      <c r="J2916" s="11">
        <v>275000</v>
      </c>
    </row>
    <row r="2917" spans="1:10">
      <c r="A2917" s="20">
        <v>0</v>
      </c>
      <c r="B2917" s="17">
        <v>0</v>
      </c>
      <c r="C2917" s="17">
        <v>1</v>
      </c>
      <c r="D2917" s="11">
        <v>3</v>
      </c>
      <c r="E2917" s="11">
        <v>6</v>
      </c>
      <c r="F2917" s="11">
        <v>133000</v>
      </c>
      <c r="G2917" s="11">
        <v>2</v>
      </c>
      <c r="H2917" s="11">
        <v>133000</v>
      </c>
      <c r="I2917" s="11">
        <v>120</v>
      </c>
      <c r="J2917" s="11">
        <v>280000</v>
      </c>
    </row>
    <row r="2918" spans="1:10">
      <c r="A2918" s="20">
        <v>0</v>
      </c>
      <c r="B2918" s="17">
        <v>0</v>
      </c>
      <c r="C2918" s="17">
        <v>1</v>
      </c>
      <c r="D2918" s="11">
        <v>2</v>
      </c>
      <c r="E2918" s="11">
        <v>4</v>
      </c>
      <c r="F2918" s="11">
        <v>263000</v>
      </c>
      <c r="G2918" s="11">
        <v>3</v>
      </c>
      <c r="H2918" s="11">
        <v>263000</v>
      </c>
      <c r="I2918" s="11">
        <v>90</v>
      </c>
      <c r="J2918" s="11">
        <v>340000</v>
      </c>
    </row>
    <row r="2919" spans="1:10">
      <c r="A2919" s="20">
        <v>1</v>
      </c>
      <c r="B2919" s="17">
        <v>0</v>
      </c>
      <c r="C2919" s="17">
        <v>1</v>
      </c>
      <c r="D2919" s="11">
        <v>4</v>
      </c>
      <c r="E2919" s="11">
        <v>7</v>
      </c>
      <c r="F2919" s="11">
        <v>119300</v>
      </c>
      <c r="G2919" s="11">
        <v>5</v>
      </c>
      <c r="H2919" s="11">
        <v>119300</v>
      </c>
      <c r="I2919" s="11">
        <v>110</v>
      </c>
      <c r="J2919" s="11">
        <v>300000</v>
      </c>
    </row>
    <row r="2920" spans="1:10">
      <c r="A2920" s="20">
        <v>1</v>
      </c>
      <c r="B2920" s="17">
        <v>0</v>
      </c>
      <c r="C2920" s="17">
        <v>1</v>
      </c>
      <c r="D2920" s="11">
        <v>3</v>
      </c>
      <c r="E2920" s="11">
        <v>7</v>
      </c>
      <c r="F2920" s="11">
        <v>58200</v>
      </c>
      <c r="G2920" s="11">
        <v>4</v>
      </c>
      <c r="H2920" s="11">
        <v>58200</v>
      </c>
      <c r="I2920" s="11">
        <v>380</v>
      </c>
      <c r="J2920" s="11">
        <v>300000</v>
      </c>
    </row>
    <row r="2921" spans="1:10">
      <c r="A2921" s="20">
        <v>1</v>
      </c>
      <c r="B2921" s="17">
        <v>0</v>
      </c>
      <c r="C2921" s="17">
        <v>1</v>
      </c>
      <c r="D2921" s="11">
        <v>3</v>
      </c>
      <c r="E2921" s="11">
        <v>4</v>
      </c>
      <c r="F2921" s="11">
        <v>222200</v>
      </c>
      <c r="G2921" s="11">
        <v>2</v>
      </c>
      <c r="H2921" s="11">
        <v>222200</v>
      </c>
      <c r="I2921" s="11">
        <v>170</v>
      </c>
      <c r="J2921" s="11">
        <v>300000</v>
      </c>
    </row>
    <row r="2922" spans="1:10">
      <c r="A2922" s="20">
        <v>0</v>
      </c>
      <c r="B2922" s="17">
        <v>0</v>
      </c>
      <c r="C2922" s="17">
        <v>1</v>
      </c>
      <c r="D2922" s="11">
        <v>4</v>
      </c>
      <c r="E2922" s="11">
        <v>7</v>
      </c>
      <c r="F2922" s="11">
        <v>141800</v>
      </c>
      <c r="G2922" s="11">
        <v>4</v>
      </c>
      <c r="H2922" s="11">
        <v>141800</v>
      </c>
      <c r="I2922" s="11">
        <v>540</v>
      </c>
      <c r="J2922" s="11">
        <v>200000</v>
      </c>
    </row>
    <row r="2923" spans="1:10">
      <c r="A2923" s="20">
        <v>0</v>
      </c>
      <c r="B2923" s="17">
        <v>0</v>
      </c>
      <c r="C2923" s="17">
        <v>1</v>
      </c>
      <c r="D2923" s="11">
        <v>3</v>
      </c>
      <c r="E2923" s="11">
        <v>9</v>
      </c>
      <c r="F2923" s="11">
        <v>198200</v>
      </c>
      <c r="G2923" s="11">
        <v>4</v>
      </c>
      <c r="H2923" s="11">
        <v>198200</v>
      </c>
      <c r="I2923" s="11">
        <v>80</v>
      </c>
      <c r="J2923" s="11">
        <v>460000</v>
      </c>
    </row>
    <row r="2924" spans="1:10">
      <c r="A2924" s="20">
        <v>1</v>
      </c>
      <c r="B2924" s="17">
        <v>0</v>
      </c>
      <c r="C2924" s="17">
        <v>1</v>
      </c>
      <c r="D2924" s="11">
        <v>4</v>
      </c>
      <c r="E2924" s="11">
        <v>8</v>
      </c>
      <c r="F2924" s="11">
        <v>70000</v>
      </c>
      <c r="G2924" s="11">
        <v>7</v>
      </c>
      <c r="H2924" s="11">
        <v>70000</v>
      </c>
      <c r="I2924" s="11">
        <v>350</v>
      </c>
      <c r="J2924" s="11">
        <v>450000</v>
      </c>
    </row>
    <row r="2925" spans="1:10">
      <c r="A2925" s="20">
        <v>1</v>
      </c>
      <c r="B2925" s="17">
        <v>0</v>
      </c>
      <c r="C2925" s="17">
        <v>1</v>
      </c>
      <c r="D2925" s="11">
        <v>3</v>
      </c>
      <c r="E2925" s="11">
        <v>8</v>
      </c>
      <c r="F2925" s="11">
        <v>90830</v>
      </c>
      <c r="G2925" s="11">
        <v>5</v>
      </c>
      <c r="H2925" s="11">
        <v>90830</v>
      </c>
      <c r="I2925" s="11">
        <v>120</v>
      </c>
      <c r="J2925" s="11">
        <v>220000</v>
      </c>
    </row>
    <row r="2926" spans="1:10">
      <c r="A2926" s="20">
        <v>1</v>
      </c>
      <c r="B2926" s="17">
        <v>0</v>
      </c>
      <c r="C2926" s="17">
        <v>1</v>
      </c>
      <c r="D2926" s="11">
        <v>4</v>
      </c>
      <c r="E2926" s="11">
        <v>9</v>
      </c>
      <c r="F2926" s="11">
        <v>179000</v>
      </c>
      <c r="G2926" s="11">
        <v>5</v>
      </c>
      <c r="H2926" s="11">
        <v>179000</v>
      </c>
      <c r="I2926" s="11">
        <v>170</v>
      </c>
      <c r="J2926" s="11">
        <v>270000</v>
      </c>
    </row>
    <row r="2927" spans="1:10">
      <c r="A2927" s="20">
        <v>1</v>
      </c>
      <c r="B2927" s="17">
        <v>0</v>
      </c>
      <c r="C2927" s="17">
        <v>1</v>
      </c>
      <c r="D2927" s="11">
        <v>3</v>
      </c>
      <c r="E2927" s="11">
        <v>5</v>
      </c>
      <c r="F2927" s="11">
        <v>54400</v>
      </c>
      <c r="G2927" s="11">
        <v>2</v>
      </c>
      <c r="H2927" s="11">
        <v>54400</v>
      </c>
      <c r="I2927" s="11">
        <v>80</v>
      </c>
      <c r="J2927" s="11">
        <v>250000</v>
      </c>
    </row>
    <row r="2928" spans="1:10">
      <c r="A2928" s="20">
        <v>0</v>
      </c>
      <c r="B2928" s="17">
        <v>0</v>
      </c>
      <c r="C2928" s="17">
        <v>1</v>
      </c>
      <c r="D2928" s="11">
        <v>4</v>
      </c>
      <c r="E2928" s="11">
        <v>6</v>
      </c>
      <c r="F2928" s="11">
        <v>130000</v>
      </c>
      <c r="G2928" s="11">
        <v>5</v>
      </c>
      <c r="H2928" s="11">
        <v>131000</v>
      </c>
      <c r="I2928" s="11">
        <v>200</v>
      </c>
      <c r="J2928" s="11">
        <v>395000</v>
      </c>
    </row>
    <row r="2929" spans="1:10">
      <c r="A2929" s="20">
        <v>0</v>
      </c>
      <c r="B2929" s="17">
        <v>0</v>
      </c>
      <c r="C2929" s="17">
        <v>0</v>
      </c>
      <c r="D2929" s="11">
        <v>2</v>
      </c>
      <c r="E2929" s="11">
        <v>4</v>
      </c>
      <c r="F2929" s="11">
        <v>33700</v>
      </c>
      <c r="G2929" s="11">
        <v>3</v>
      </c>
      <c r="H2929" s="11">
        <v>33700</v>
      </c>
      <c r="I2929" s="11">
        <v>180</v>
      </c>
      <c r="J2929" s="11">
        <v>75000</v>
      </c>
    </row>
    <row r="2930" spans="1:10">
      <c r="A2930" s="20">
        <v>1</v>
      </c>
      <c r="B2930" s="17">
        <v>0</v>
      </c>
      <c r="C2930" s="17">
        <v>1</v>
      </c>
      <c r="D2930" s="11">
        <v>3</v>
      </c>
      <c r="E2930" s="11">
        <v>6</v>
      </c>
      <c r="F2930" s="11">
        <v>200100</v>
      </c>
      <c r="G2930" s="11">
        <v>2</v>
      </c>
      <c r="H2930" s="11">
        <v>200100</v>
      </c>
      <c r="I2930" s="11">
        <v>200</v>
      </c>
      <c r="J2930" s="11">
        <v>340000</v>
      </c>
    </row>
    <row r="2931" spans="1:10">
      <c r="A2931" s="20">
        <v>1</v>
      </c>
      <c r="B2931" s="17">
        <v>0</v>
      </c>
      <c r="C2931" s="17">
        <v>1</v>
      </c>
      <c r="D2931" s="11">
        <v>4</v>
      </c>
      <c r="E2931" s="11">
        <v>7</v>
      </c>
      <c r="F2931" s="11">
        <v>190400</v>
      </c>
      <c r="G2931" s="11">
        <v>2</v>
      </c>
      <c r="H2931" s="11">
        <v>190400</v>
      </c>
      <c r="I2931" s="11">
        <v>80</v>
      </c>
      <c r="J2931" s="11">
        <v>261000</v>
      </c>
    </row>
    <row r="2932" spans="1:10">
      <c r="A2932" s="20">
        <v>0</v>
      </c>
      <c r="B2932" s="17">
        <v>0</v>
      </c>
      <c r="C2932" s="17">
        <v>1</v>
      </c>
      <c r="D2932" s="11">
        <v>2</v>
      </c>
      <c r="E2932" s="11">
        <v>7</v>
      </c>
      <c r="F2932" s="11">
        <v>59600</v>
      </c>
      <c r="G2932" s="11">
        <v>3</v>
      </c>
      <c r="H2932" s="11">
        <v>59600</v>
      </c>
      <c r="I2932" s="11">
        <v>220</v>
      </c>
      <c r="J2932" s="11">
        <v>350000</v>
      </c>
    </row>
    <row r="2933" spans="1:10">
      <c r="A2933" s="20">
        <v>0</v>
      </c>
      <c r="B2933" s="17">
        <v>0</v>
      </c>
      <c r="C2933" s="17">
        <v>1</v>
      </c>
      <c r="D2933" s="11">
        <v>3</v>
      </c>
      <c r="E2933" s="11">
        <v>5</v>
      </c>
      <c r="F2933" s="11">
        <v>123140</v>
      </c>
      <c r="G2933" s="11">
        <v>4</v>
      </c>
      <c r="H2933" s="11">
        <v>123140</v>
      </c>
      <c r="I2933" s="11">
        <v>110</v>
      </c>
      <c r="J2933" s="11">
        <v>354000</v>
      </c>
    </row>
    <row r="2934" spans="1:10">
      <c r="A2934" s="20">
        <v>1</v>
      </c>
      <c r="B2934" s="17">
        <v>0</v>
      </c>
      <c r="C2934" s="17">
        <v>0</v>
      </c>
      <c r="D2934" s="11">
        <v>0</v>
      </c>
      <c r="E2934" s="11">
        <v>2</v>
      </c>
      <c r="F2934" s="11">
        <v>46600</v>
      </c>
      <c r="G2934" s="11">
        <v>2</v>
      </c>
      <c r="H2934" s="11">
        <v>46600</v>
      </c>
      <c r="I2934" s="11">
        <v>100</v>
      </c>
      <c r="J2934" s="11">
        <v>200000</v>
      </c>
    </row>
    <row r="2935" spans="1:10">
      <c r="A2935" s="20">
        <v>0</v>
      </c>
      <c r="B2935" s="17">
        <v>0</v>
      </c>
      <c r="C2935" s="17">
        <v>1</v>
      </c>
      <c r="D2935" s="11">
        <v>2</v>
      </c>
      <c r="E2935" s="11">
        <v>4</v>
      </c>
      <c r="F2935" s="11">
        <v>133000</v>
      </c>
      <c r="G2935" s="11">
        <v>2</v>
      </c>
      <c r="H2935" s="11">
        <v>133000</v>
      </c>
      <c r="I2935" s="11">
        <v>190</v>
      </c>
      <c r="J2935" s="11">
        <v>315000</v>
      </c>
    </row>
    <row r="2936" spans="1:10">
      <c r="A2936" s="20">
        <v>0</v>
      </c>
      <c r="B2936" s="17">
        <v>0</v>
      </c>
      <c r="C2936" s="17">
        <v>1</v>
      </c>
      <c r="D2936" s="11">
        <v>5</v>
      </c>
      <c r="E2936" s="11">
        <v>9</v>
      </c>
      <c r="F2936" s="11">
        <v>84000</v>
      </c>
      <c r="G2936" s="11">
        <v>2</v>
      </c>
      <c r="H2936" s="11">
        <v>84000</v>
      </c>
      <c r="I2936" s="11">
        <v>220</v>
      </c>
      <c r="J2936" s="11">
        <v>250000</v>
      </c>
    </row>
    <row r="2937" spans="1:10">
      <c r="A2937" s="20">
        <v>0</v>
      </c>
      <c r="B2937" s="17">
        <v>0</v>
      </c>
      <c r="C2937" s="17">
        <v>1</v>
      </c>
      <c r="D2937" s="11">
        <v>4</v>
      </c>
      <c r="E2937" s="11">
        <v>9</v>
      </c>
      <c r="F2937" s="11">
        <v>24000</v>
      </c>
      <c r="G2937" s="11">
        <v>2</v>
      </c>
      <c r="H2937" s="11">
        <v>24000</v>
      </c>
      <c r="I2937" s="11">
        <v>200</v>
      </c>
      <c r="J2937" s="11">
        <v>330000</v>
      </c>
    </row>
    <row r="2938" spans="1:10">
      <c r="A2938" s="20">
        <v>1</v>
      </c>
      <c r="B2938" s="17">
        <v>0</v>
      </c>
      <c r="C2938" s="17">
        <v>1</v>
      </c>
      <c r="D2938" s="11">
        <v>3</v>
      </c>
      <c r="E2938" s="11">
        <v>4</v>
      </c>
      <c r="F2938" s="11">
        <v>33500</v>
      </c>
      <c r="G2938" s="11">
        <v>4</v>
      </c>
      <c r="H2938" s="11">
        <v>33500</v>
      </c>
      <c r="I2938" s="11">
        <v>300</v>
      </c>
      <c r="J2938" s="11">
        <v>200000</v>
      </c>
    </row>
    <row r="2939" spans="1:10">
      <c r="A2939" s="20">
        <v>0</v>
      </c>
      <c r="B2939" s="17">
        <v>0</v>
      </c>
      <c r="C2939" s="17">
        <v>1</v>
      </c>
      <c r="D2939" s="11">
        <v>3</v>
      </c>
      <c r="E2939" s="11">
        <v>5</v>
      </c>
      <c r="F2939" s="11">
        <v>62000</v>
      </c>
      <c r="G2939" s="11">
        <v>3</v>
      </c>
      <c r="H2939" s="11">
        <v>62000</v>
      </c>
      <c r="I2939" s="11">
        <v>150</v>
      </c>
      <c r="J2939" s="11">
        <v>220000</v>
      </c>
    </row>
    <row r="2940" spans="1:10">
      <c r="A2940" s="20">
        <v>0</v>
      </c>
      <c r="B2940" s="17">
        <v>0</v>
      </c>
      <c r="C2940" s="17">
        <v>1</v>
      </c>
      <c r="D2940" s="11">
        <v>3</v>
      </c>
      <c r="E2940" s="11">
        <v>9</v>
      </c>
      <c r="F2940" s="11">
        <v>60400</v>
      </c>
      <c r="G2940" s="11">
        <v>5</v>
      </c>
      <c r="H2940" s="11">
        <v>60400</v>
      </c>
      <c r="I2940" s="11">
        <v>430</v>
      </c>
      <c r="J2940" s="11">
        <v>245000</v>
      </c>
    </row>
    <row r="2941" spans="1:10">
      <c r="A2941" s="20">
        <v>0</v>
      </c>
      <c r="B2941" s="17">
        <v>0</v>
      </c>
      <c r="C2941" s="17">
        <v>0</v>
      </c>
      <c r="D2941" s="11">
        <v>3</v>
      </c>
      <c r="E2941" s="11">
        <v>5</v>
      </c>
      <c r="F2941" s="11">
        <v>26780</v>
      </c>
      <c r="G2941" s="11">
        <v>4</v>
      </c>
      <c r="H2941" s="11">
        <v>26780</v>
      </c>
      <c r="I2941" s="11">
        <v>260</v>
      </c>
      <c r="J2941" s="11">
        <v>5000</v>
      </c>
    </row>
    <row r="2942" spans="1:10">
      <c r="A2942" s="20">
        <v>0</v>
      </c>
      <c r="B2942" s="17">
        <v>0</v>
      </c>
      <c r="C2942" s="17">
        <v>1</v>
      </c>
      <c r="D2942" s="11">
        <v>3</v>
      </c>
      <c r="E2942" s="11">
        <v>5</v>
      </c>
      <c r="F2942" s="11">
        <v>140000</v>
      </c>
      <c r="G2942" s="11">
        <v>3</v>
      </c>
      <c r="H2942" s="11">
        <v>140000</v>
      </c>
      <c r="I2942" s="11">
        <v>180</v>
      </c>
      <c r="J2942" s="11">
        <v>220000</v>
      </c>
    </row>
    <row r="2943" spans="1:10">
      <c r="A2943" s="20">
        <v>0</v>
      </c>
      <c r="B2943" s="17">
        <v>0</v>
      </c>
      <c r="C2943" s="17">
        <v>1</v>
      </c>
      <c r="D2943" s="11">
        <v>3</v>
      </c>
      <c r="E2943" s="11">
        <v>6</v>
      </c>
      <c r="F2943" s="11">
        <v>207800</v>
      </c>
      <c r="G2943" s="11">
        <v>2</v>
      </c>
      <c r="H2943" s="11">
        <v>207800</v>
      </c>
      <c r="I2943" s="11">
        <v>120</v>
      </c>
      <c r="J2943" s="11">
        <v>850000</v>
      </c>
    </row>
    <row r="2944" spans="1:10">
      <c r="A2944" s="20">
        <v>1</v>
      </c>
      <c r="B2944" s="17">
        <v>0</v>
      </c>
      <c r="C2944" s="17">
        <v>1</v>
      </c>
      <c r="D2944" s="11">
        <v>5</v>
      </c>
      <c r="E2944" s="11">
        <v>13</v>
      </c>
      <c r="F2944" s="11">
        <v>176000</v>
      </c>
      <c r="G2944" s="11">
        <v>2</v>
      </c>
      <c r="H2944" s="11">
        <v>176000</v>
      </c>
      <c r="I2944" s="11">
        <v>200</v>
      </c>
      <c r="J2944" s="11">
        <v>550000</v>
      </c>
    </row>
    <row r="2945" spans="1:10">
      <c r="A2945" s="20">
        <v>1</v>
      </c>
      <c r="B2945" s="17">
        <v>0</v>
      </c>
      <c r="C2945" s="17">
        <v>1</v>
      </c>
      <c r="D2945" s="11">
        <v>4</v>
      </c>
      <c r="E2945" s="11">
        <v>10</v>
      </c>
      <c r="F2945" s="11">
        <v>309600</v>
      </c>
      <c r="G2945" s="11">
        <v>5</v>
      </c>
      <c r="H2945" s="11">
        <v>309600</v>
      </c>
      <c r="I2945" s="11">
        <v>150</v>
      </c>
      <c r="J2945" s="11">
        <v>425000</v>
      </c>
    </row>
    <row r="2946" spans="1:10">
      <c r="A2946" s="20">
        <v>0</v>
      </c>
      <c r="B2946" s="17">
        <v>0</v>
      </c>
      <c r="C2946" s="17">
        <v>1</v>
      </c>
      <c r="D2946" s="11">
        <v>2</v>
      </c>
      <c r="E2946" s="11">
        <v>6</v>
      </c>
      <c r="F2946" s="11">
        <v>66904</v>
      </c>
      <c r="G2946" s="11">
        <v>2</v>
      </c>
      <c r="H2946" s="11">
        <v>66904</v>
      </c>
      <c r="I2946" s="11">
        <v>100</v>
      </c>
      <c r="J2946" s="11">
        <v>217000</v>
      </c>
    </row>
    <row r="2947" spans="1:10">
      <c r="A2947" s="20">
        <v>0</v>
      </c>
      <c r="B2947" s="17">
        <v>0</v>
      </c>
      <c r="C2947" s="17">
        <v>1</v>
      </c>
      <c r="D2947" s="11">
        <v>5</v>
      </c>
      <c r="E2947" s="11">
        <v>9</v>
      </c>
      <c r="F2947" s="11">
        <v>100600</v>
      </c>
      <c r="G2947" s="11">
        <v>4</v>
      </c>
      <c r="H2947" s="11">
        <v>140600</v>
      </c>
      <c r="I2947" s="11">
        <v>80</v>
      </c>
      <c r="J2947" s="11">
        <v>500000</v>
      </c>
    </row>
    <row r="2948" spans="1:10">
      <c r="A2948" s="20">
        <v>0</v>
      </c>
      <c r="B2948" s="17">
        <v>0</v>
      </c>
      <c r="C2948" s="17">
        <v>1</v>
      </c>
      <c r="D2948" s="11">
        <v>3</v>
      </c>
      <c r="E2948" s="11">
        <v>5</v>
      </c>
      <c r="F2948" s="11">
        <v>87200</v>
      </c>
      <c r="G2948" s="11">
        <v>4</v>
      </c>
      <c r="H2948" s="11">
        <v>87200</v>
      </c>
      <c r="I2948" s="11">
        <v>220</v>
      </c>
      <c r="J2948" s="11">
        <v>270000</v>
      </c>
    </row>
    <row r="2949" spans="1:10">
      <c r="A2949" s="20">
        <v>0</v>
      </c>
      <c r="B2949" s="17">
        <v>0</v>
      </c>
      <c r="C2949" s="17">
        <v>1</v>
      </c>
      <c r="D2949" s="11">
        <v>3</v>
      </c>
      <c r="E2949" s="11">
        <v>5</v>
      </c>
      <c r="F2949" s="11">
        <v>137550</v>
      </c>
      <c r="G2949" s="11">
        <v>3</v>
      </c>
      <c r="H2949" s="11">
        <v>137550</v>
      </c>
      <c r="I2949" s="11">
        <v>90</v>
      </c>
      <c r="J2949" s="11">
        <v>325000</v>
      </c>
    </row>
    <row r="2950" spans="1:10">
      <c r="A2950" s="20">
        <v>0</v>
      </c>
      <c r="B2950" s="17">
        <v>0</v>
      </c>
      <c r="C2950" s="17">
        <v>1</v>
      </c>
      <c r="D2950" s="11">
        <v>3</v>
      </c>
      <c r="E2950" s="11">
        <v>4</v>
      </c>
      <c r="F2950" s="11">
        <v>66200</v>
      </c>
      <c r="G2950" s="11">
        <v>6</v>
      </c>
      <c r="H2950" s="11">
        <v>66200</v>
      </c>
      <c r="I2950" s="11">
        <v>80</v>
      </c>
      <c r="J2950" s="11">
        <v>125000</v>
      </c>
    </row>
    <row r="2951" spans="1:10">
      <c r="A2951" s="20">
        <v>1</v>
      </c>
      <c r="B2951" s="17">
        <v>0</v>
      </c>
      <c r="C2951" s="17">
        <v>1</v>
      </c>
      <c r="D2951" s="11">
        <v>2</v>
      </c>
      <c r="E2951" s="11">
        <v>3</v>
      </c>
      <c r="F2951" s="11">
        <v>15100</v>
      </c>
      <c r="G2951" s="11">
        <v>2</v>
      </c>
      <c r="H2951" s="11">
        <v>15100</v>
      </c>
      <c r="I2951" s="11">
        <v>170</v>
      </c>
      <c r="J2951" s="11">
        <v>75000</v>
      </c>
    </row>
    <row r="2952" spans="1:10">
      <c r="A2952" s="20">
        <v>0</v>
      </c>
      <c r="B2952" s="17">
        <v>0</v>
      </c>
      <c r="C2952" s="17">
        <v>1</v>
      </c>
      <c r="D2952" s="11">
        <v>2</v>
      </c>
      <c r="E2952" s="11">
        <v>3</v>
      </c>
      <c r="F2952" s="11">
        <v>67900</v>
      </c>
      <c r="G2952" s="11">
        <v>2</v>
      </c>
      <c r="H2952" s="11">
        <v>67900</v>
      </c>
      <c r="I2952" s="11">
        <v>150</v>
      </c>
      <c r="J2952" s="11">
        <v>400000</v>
      </c>
    </row>
    <row r="2953" spans="1:10">
      <c r="A2953" s="20">
        <v>0</v>
      </c>
      <c r="B2953" s="17">
        <v>0</v>
      </c>
      <c r="C2953" s="17">
        <v>1</v>
      </c>
      <c r="D2953" s="11">
        <v>3</v>
      </c>
      <c r="E2953" s="11">
        <v>4</v>
      </c>
      <c r="F2953" s="11">
        <v>60100</v>
      </c>
      <c r="G2953" s="11">
        <v>2</v>
      </c>
      <c r="H2953" s="11">
        <v>60100</v>
      </c>
      <c r="I2953" s="11">
        <v>150</v>
      </c>
      <c r="J2953" s="11">
        <v>12000</v>
      </c>
    </row>
    <row r="2954" spans="1:10">
      <c r="A2954" s="20">
        <v>0</v>
      </c>
      <c r="B2954" s="17">
        <v>0</v>
      </c>
      <c r="C2954" s="17">
        <v>1</v>
      </c>
      <c r="D2954" s="11">
        <v>3</v>
      </c>
      <c r="E2954" s="11">
        <v>6</v>
      </c>
      <c r="F2954" s="11">
        <v>189000</v>
      </c>
      <c r="G2954" s="11">
        <v>2</v>
      </c>
      <c r="H2954" s="11">
        <v>189000</v>
      </c>
      <c r="I2954" s="11">
        <v>100</v>
      </c>
      <c r="J2954" s="11">
        <v>250000</v>
      </c>
    </row>
    <row r="2955" spans="1:10">
      <c r="A2955" s="20">
        <v>0</v>
      </c>
      <c r="B2955" s="17">
        <v>0</v>
      </c>
      <c r="C2955" s="17">
        <v>1</v>
      </c>
      <c r="D2955" s="11">
        <v>3</v>
      </c>
      <c r="E2955" s="11">
        <v>4</v>
      </c>
      <c r="F2955" s="11">
        <v>44200</v>
      </c>
      <c r="G2955" s="11">
        <v>2</v>
      </c>
      <c r="H2955" s="11">
        <v>44200</v>
      </c>
      <c r="I2955" s="11">
        <v>130</v>
      </c>
      <c r="J2955" s="11">
        <v>430000</v>
      </c>
    </row>
    <row r="2956" spans="1:10">
      <c r="A2956" s="20">
        <v>0</v>
      </c>
      <c r="B2956" s="17">
        <v>0</v>
      </c>
      <c r="C2956" s="17">
        <v>1</v>
      </c>
      <c r="D2956" s="11">
        <v>4</v>
      </c>
      <c r="E2956" s="11">
        <v>15</v>
      </c>
      <c r="F2956" s="11">
        <v>203000</v>
      </c>
      <c r="G2956" s="11">
        <v>6</v>
      </c>
      <c r="H2956" s="11">
        <v>203000</v>
      </c>
      <c r="I2956" s="11">
        <v>230</v>
      </c>
      <c r="J2956" s="11">
        <v>500000</v>
      </c>
    </row>
    <row r="2957" spans="1:10">
      <c r="A2957" s="20">
        <v>1</v>
      </c>
      <c r="B2957" s="17">
        <v>0</v>
      </c>
      <c r="C2957" s="17">
        <v>1</v>
      </c>
      <c r="D2957" s="11">
        <v>4</v>
      </c>
      <c r="E2957" s="11">
        <v>5</v>
      </c>
      <c r="F2957" s="11">
        <v>159900</v>
      </c>
      <c r="G2957" s="11">
        <v>3</v>
      </c>
      <c r="H2957" s="11">
        <v>159900</v>
      </c>
      <c r="I2957" s="11">
        <v>120</v>
      </c>
      <c r="J2957" s="11">
        <v>325000</v>
      </c>
    </row>
    <row r="2958" spans="1:10">
      <c r="A2958" s="20">
        <v>1</v>
      </c>
      <c r="B2958" s="17">
        <v>0</v>
      </c>
      <c r="C2958" s="17">
        <v>1</v>
      </c>
      <c r="D2958" s="11">
        <v>4</v>
      </c>
      <c r="E2958" s="11">
        <v>5</v>
      </c>
      <c r="F2958" s="11">
        <v>45800</v>
      </c>
      <c r="G2958" s="11">
        <v>3</v>
      </c>
      <c r="H2958" s="11">
        <v>45800</v>
      </c>
      <c r="I2958" s="11">
        <v>200</v>
      </c>
      <c r="J2958" s="11">
        <v>150000</v>
      </c>
    </row>
    <row r="2959" spans="1:10">
      <c r="A2959" s="20">
        <v>0</v>
      </c>
      <c r="B2959" s="17">
        <v>0</v>
      </c>
      <c r="C2959" s="17">
        <v>1</v>
      </c>
      <c r="D2959" s="11">
        <v>4</v>
      </c>
      <c r="E2959" s="11">
        <v>6</v>
      </c>
      <c r="F2959" s="11">
        <v>28400</v>
      </c>
      <c r="G2959" s="11">
        <v>2</v>
      </c>
      <c r="H2959" s="11">
        <v>28400</v>
      </c>
      <c r="I2959" s="11">
        <v>120</v>
      </c>
      <c r="J2959" s="11">
        <v>260000</v>
      </c>
    </row>
    <row r="2960" spans="1:10">
      <c r="A2960" s="20">
        <v>1</v>
      </c>
      <c r="B2960" s="17">
        <v>0</v>
      </c>
      <c r="C2960" s="17">
        <v>1</v>
      </c>
      <c r="D2960" s="11">
        <v>4</v>
      </c>
      <c r="E2960" s="11">
        <v>7</v>
      </c>
      <c r="F2960" s="11">
        <v>224000</v>
      </c>
      <c r="G2960" s="11">
        <v>3</v>
      </c>
      <c r="H2960" s="11">
        <v>224000</v>
      </c>
      <c r="I2960" s="11">
        <v>220</v>
      </c>
      <c r="J2960" s="11">
        <v>300000</v>
      </c>
    </row>
    <row r="2961" spans="1:10">
      <c r="A2961" s="20">
        <v>0</v>
      </c>
      <c r="B2961" s="17">
        <v>0</v>
      </c>
      <c r="C2961" s="17">
        <v>0</v>
      </c>
      <c r="D2961" s="11">
        <v>1</v>
      </c>
      <c r="E2961" s="11">
        <v>2</v>
      </c>
      <c r="F2961" s="11">
        <v>3400</v>
      </c>
      <c r="G2961" s="11">
        <v>3</v>
      </c>
      <c r="H2961" s="11">
        <v>29100</v>
      </c>
      <c r="I2961" s="11">
        <v>90</v>
      </c>
      <c r="J2961" s="11">
        <v>11000</v>
      </c>
    </row>
    <row r="2962" spans="1:10">
      <c r="A2962" s="20">
        <v>0</v>
      </c>
      <c r="B2962" s="17">
        <v>0</v>
      </c>
      <c r="C2962" s="17">
        <v>1</v>
      </c>
      <c r="D2962" s="11">
        <v>2</v>
      </c>
      <c r="E2962" s="11">
        <v>6</v>
      </c>
      <c r="F2962" s="11">
        <v>66600</v>
      </c>
      <c r="G2962" s="11">
        <v>2</v>
      </c>
      <c r="H2962" s="11">
        <v>66600</v>
      </c>
      <c r="I2962" s="11">
        <v>200</v>
      </c>
      <c r="J2962" s="11">
        <v>250000</v>
      </c>
    </row>
    <row r="2963" spans="1:10">
      <c r="A2963" s="20">
        <v>0</v>
      </c>
      <c r="B2963" s="17">
        <v>0</v>
      </c>
      <c r="C2963" s="17">
        <v>1</v>
      </c>
      <c r="D2963" s="11">
        <v>3</v>
      </c>
      <c r="E2963" s="11">
        <v>9</v>
      </c>
      <c r="F2963" s="11">
        <v>432000</v>
      </c>
      <c r="G2963" s="11">
        <v>5</v>
      </c>
      <c r="H2963" s="11">
        <v>432000</v>
      </c>
      <c r="I2963" s="11">
        <v>150</v>
      </c>
      <c r="J2963" s="11">
        <v>700000</v>
      </c>
    </row>
    <row r="2964" spans="1:10">
      <c r="A2964" s="20">
        <v>0</v>
      </c>
      <c r="B2964" s="17">
        <v>0</v>
      </c>
      <c r="C2964" s="17">
        <v>1</v>
      </c>
      <c r="D2964" s="11">
        <v>4</v>
      </c>
      <c r="E2964" s="11">
        <v>7</v>
      </c>
      <c r="F2964" s="11">
        <v>139100</v>
      </c>
      <c r="G2964" s="11">
        <v>3</v>
      </c>
      <c r="H2964" s="11">
        <v>139100</v>
      </c>
      <c r="I2964" s="11">
        <v>150</v>
      </c>
      <c r="J2964" s="11">
        <v>250000</v>
      </c>
    </row>
    <row r="2965" spans="1:10">
      <c r="A2965" s="20">
        <v>1</v>
      </c>
      <c r="B2965" s="17">
        <v>0</v>
      </c>
      <c r="C2965" s="17">
        <v>1</v>
      </c>
      <c r="D2965" s="11">
        <v>2</v>
      </c>
      <c r="E2965" s="11">
        <v>3</v>
      </c>
      <c r="F2965" s="11">
        <v>58700</v>
      </c>
      <c r="G2965" s="11">
        <v>2</v>
      </c>
      <c r="H2965" s="11">
        <v>58700</v>
      </c>
      <c r="I2965" s="11">
        <v>300</v>
      </c>
      <c r="J2965" s="11">
        <v>97000</v>
      </c>
    </row>
    <row r="2966" spans="1:10">
      <c r="A2966" s="20">
        <v>0</v>
      </c>
      <c r="B2966" s="17">
        <v>0</v>
      </c>
      <c r="C2966" s="17">
        <v>1</v>
      </c>
      <c r="D2966" s="11">
        <v>3</v>
      </c>
      <c r="E2966" s="11">
        <v>6</v>
      </c>
      <c r="F2966" s="11">
        <v>190400</v>
      </c>
      <c r="G2966" s="11">
        <v>2</v>
      </c>
      <c r="H2966" s="11">
        <v>190400</v>
      </c>
      <c r="I2966" s="11">
        <v>190</v>
      </c>
      <c r="J2966" s="11">
        <v>320000</v>
      </c>
    </row>
    <row r="2967" spans="1:10">
      <c r="A2967" s="20">
        <v>1</v>
      </c>
      <c r="B2967" s="17">
        <v>0</v>
      </c>
      <c r="C2967" s="17">
        <v>1</v>
      </c>
      <c r="D2967" s="11">
        <v>3</v>
      </c>
      <c r="E2967" s="11">
        <v>9</v>
      </c>
      <c r="F2967" s="11">
        <v>48600</v>
      </c>
      <c r="G2967" s="11">
        <v>2</v>
      </c>
      <c r="H2967" s="11">
        <v>48600</v>
      </c>
      <c r="I2967" s="11">
        <v>270</v>
      </c>
      <c r="J2967" s="11">
        <v>350000</v>
      </c>
    </row>
    <row r="2968" spans="1:10">
      <c r="A2968" s="20">
        <v>0</v>
      </c>
      <c r="B2968" s="17">
        <v>0</v>
      </c>
      <c r="C2968" s="17">
        <v>1</v>
      </c>
      <c r="D2968" s="11">
        <v>5</v>
      </c>
      <c r="E2968" s="11">
        <v>10</v>
      </c>
      <c r="F2968" s="11">
        <v>86600</v>
      </c>
      <c r="G2968" s="11">
        <v>4</v>
      </c>
      <c r="H2968" s="11">
        <v>86600</v>
      </c>
      <c r="I2968" s="11">
        <v>180</v>
      </c>
      <c r="J2968" s="11">
        <v>300000</v>
      </c>
    </row>
    <row r="2969" spans="1:10">
      <c r="A2969" s="20">
        <v>0</v>
      </c>
      <c r="B2969" s="17">
        <v>0</v>
      </c>
      <c r="C2969" s="17">
        <v>1</v>
      </c>
      <c r="D2969" s="11">
        <v>3</v>
      </c>
      <c r="E2969" s="11">
        <v>5</v>
      </c>
      <c r="F2969" s="11">
        <v>203400</v>
      </c>
      <c r="G2969" s="11">
        <v>4</v>
      </c>
      <c r="H2969" s="11">
        <v>203400</v>
      </c>
      <c r="I2969" s="11">
        <v>150</v>
      </c>
      <c r="J2969" s="11">
        <v>310000</v>
      </c>
    </row>
    <row r="2970" spans="1:10">
      <c r="A2970" s="20">
        <v>1</v>
      </c>
      <c r="B2970" s="17">
        <v>0</v>
      </c>
      <c r="C2970" s="17">
        <v>1</v>
      </c>
      <c r="D2970" s="11">
        <v>4</v>
      </c>
      <c r="E2970" s="11">
        <v>5</v>
      </c>
      <c r="F2970" s="11">
        <v>183000</v>
      </c>
      <c r="G2970" s="11">
        <v>5</v>
      </c>
      <c r="H2970" s="11">
        <v>183000</v>
      </c>
      <c r="I2970" s="11">
        <v>140</v>
      </c>
      <c r="J2970" s="11">
        <v>320000</v>
      </c>
    </row>
    <row r="2971" spans="1:10">
      <c r="A2971" s="20">
        <v>0</v>
      </c>
      <c r="B2971" s="17">
        <v>0</v>
      </c>
      <c r="C2971" s="17">
        <v>1</v>
      </c>
      <c r="D2971" s="11">
        <v>3</v>
      </c>
      <c r="E2971" s="11">
        <v>5</v>
      </c>
      <c r="F2971" s="11">
        <v>58800</v>
      </c>
      <c r="G2971" s="11">
        <v>5</v>
      </c>
      <c r="H2971" s="11">
        <v>58800</v>
      </c>
      <c r="I2971" s="11">
        <v>110</v>
      </c>
      <c r="J2971" s="11">
        <v>30000</v>
      </c>
    </row>
    <row r="2972" spans="1:10">
      <c r="A2972" s="20">
        <v>0</v>
      </c>
      <c r="B2972" s="17">
        <v>0</v>
      </c>
      <c r="C2972" s="17">
        <v>1</v>
      </c>
      <c r="D2972" s="11">
        <v>3</v>
      </c>
      <c r="E2972" s="11">
        <v>8</v>
      </c>
      <c r="F2972" s="11">
        <v>435260</v>
      </c>
      <c r="G2972" s="11">
        <v>2</v>
      </c>
      <c r="H2972" s="11">
        <v>435260</v>
      </c>
      <c r="I2972" s="11">
        <v>90</v>
      </c>
      <c r="J2972" s="11">
        <v>250000</v>
      </c>
    </row>
    <row r="2973" spans="1:10">
      <c r="A2973" s="20">
        <v>0</v>
      </c>
      <c r="B2973" s="17">
        <v>0</v>
      </c>
      <c r="C2973" s="17">
        <v>1</v>
      </c>
      <c r="D2973" s="11">
        <v>3</v>
      </c>
      <c r="E2973" s="11">
        <v>4</v>
      </c>
      <c r="F2973" s="11">
        <v>145800</v>
      </c>
      <c r="G2973" s="11">
        <v>3</v>
      </c>
      <c r="H2973" s="11">
        <v>145800</v>
      </c>
      <c r="I2973" s="11">
        <v>150</v>
      </c>
      <c r="J2973" s="11">
        <v>260000</v>
      </c>
    </row>
    <row r="2974" spans="1:10">
      <c r="A2974" s="20">
        <v>0</v>
      </c>
      <c r="B2974" s="17">
        <v>0</v>
      </c>
      <c r="C2974" s="17">
        <v>1</v>
      </c>
      <c r="D2974" s="11">
        <v>4</v>
      </c>
      <c r="E2974" s="11">
        <v>5</v>
      </c>
      <c r="F2974" s="11">
        <v>120000</v>
      </c>
      <c r="G2974" s="11">
        <v>3</v>
      </c>
      <c r="H2974" s="11">
        <v>120000</v>
      </c>
      <c r="I2974" s="11">
        <v>150</v>
      </c>
      <c r="J2974" s="11">
        <v>290000</v>
      </c>
    </row>
    <row r="2975" spans="1:10">
      <c r="A2975" s="20">
        <v>0</v>
      </c>
      <c r="B2975" s="17">
        <v>0</v>
      </c>
      <c r="C2975" s="17">
        <v>1</v>
      </c>
      <c r="D2975" s="11">
        <v>4</v>
      </c>
      <c r="E2975" s="11">
        <v>5</v>
      </c>
      <c r="F2975" s="11">
        <v>32400</v>
      </c>
      <c r="G2975" s="11">
        <v>6</v>
      </c>
      <c r="H2975" s="11">
        <v>32400</v>
      </c>
      <c r="I2975" s="11">
        <v>200</v>
      </c>
      <c r="J2975" s="11">
        <v>30000</v>
      </c>
    </row>
    <row r="2976" spans="1:10">
      <c r="A2976" s="20">
        <v>0</v>
      </c>
      <c r="B2976" s="17">
        <v>0</v>
      </c>
      <c r="C2976" s="17">
        <v>1</v>
      </c>
      <c r="D2976" s="11">
        <v>3</v>
      </c>
      <c r="E2976" s="11">
        <v>5</v>
      </c>
      <c r="F2976" s="11">
        <v>117300</v>
      </c>
      <c r="G2976" s="11">
        <v>2</v>
      </c>
      <c r="H2976" s="11">
        <v>117300</v>
      </c>
      <c r="I2976" s="11">
        <v>70</v>
      </c>
      <c r="J2976" s="11">
        <v>325000</v>
      </c>
    </row>
    <row r="2977" spans="1:10">
      <c r="A2977" s="20">
        <v>0</v>
      </c>
      <c r="B2977" s="17">
        <v>0</v>
      </c>
      <c r="C2977" s="17">
        <v>1</v>
      </c>
      <c r="D2977" s="11">
        <v>3</v>
      </c>
      <c r="E2977" s="11">
        <v>6</v>
      </c>
      <c r="F2977" s="11">
        <v>109500</v>
      </c>
      <c r="G2977" s="11">
        <v>5</v>
      </c>
      <c r="H2977" s="11">
        <v>109500</v>
      </c>
      <c r="I2977" s="11">
        <v>220</v>
      </c>
      <c r="J2977" s="11">
        <v>250000</v>
      </c>
    </row>
    <row r="2978" spans="1:10">
      <c r="A2978" s="20">
        <v>0</v>
      </c>
      <c r="B2978" s="17">
        <v>0</v>
      </c>
      <c r="C2978" s="17">
        <v>1</v>
      </c>
      <c r="D2978" s="11">
        <v>3</v>
      </c>
      <c r="E2978" s="11">
        <v>5</v>
      </c>
      <c r="F2978" s="11">
        <v>81000</v>
      </c>
      <c r="G2978" s="11">
        <v>2</v>
      </c>
      <c r="H2978" s="11">
        <v>81000</v>
      </c>
      <c r="I2978" s="11">
        <v>130</v>
      </c>
      <c r="J2978" s="11">
        <v>240000</v>
      </c>
    </row>
    <row r="2979" spans="1:10">
      <c r="A2979" s="20">
        <v>1</v>
      </c>
      <c r="B2979" s="17">
        <v>0</v>
      </c>
      <c r="C2979" s="17">
        <v>1</v>
      </c>
      <c r="D2979" s="11">
        <v>2</v>
      </c>
      <c r="E2979" s="11">
        <v>3</v>
      </c>
      <c r="F2979" s="11">
        <v>10500</v>
      </c>
      <c r="G2979" s="11">
        <v>2</v>
      </c>
      <c r="H2979" s="11">
        <v>10500</v>
      </c>
      <c r="I2979" s="11">
        <v>120</v>
      </c>
      <c r="J2979" s="11">
        <v>300000</v>
      </c>
    </row>
    <row r="2980" spans="1:10">
      <c r="A2980" s="20">
        <v>0</v>
      </c>
      <c r="B2980" s="17">
        <v>0</v>
      </c>
      <c r="C2980" s="17">
        <v>1</v>
      </c>
      <c r="D2980" s="11">
        <v>3</v>
      </c>
      <c r="E2980" s="11">
        <v>5</v>
      </c>
      <c r="F2980" s="11">
        <v>101920</v>
      </c>
      <c r="G2980" s="11">
        <v>3</v>
      </c>
      <c r="H2980" s="11">
        <v>101920</v>
      </c>
      <c r="I2980" s="11">
        <v>120</v>
      </c>
      <c r="J2980" s="11">
        <v>175000</v>
      </c>
    </row>
    <row r="2981" spans="1:10">
      <c r="A2981" s="20">
        <v>0</v>
      </c>
      <c r="B2981" s="17">
        <v>0</v>
      </c>
      <c r="C2981" s="17">
        <v>1</v>
      </c>
      <c r="D2981" s="11">
        <v>5</v>
      </c>
      <c r="E2981" s="11">
        <v>7</v>
      </c>
      <c r="F2981" s="11">
        <v>85200</v>
      </c>
      <c r="G2981" s="11">
        <v>5</v>
      </c>
      <c r="H2981" s="11">
        <v>85200</v>
      </c>
      <c r="I2981" s="11">
        <v>400</v>
      </c>
      <c r="J2981" s="11">
        <v>10000</v>
      </c>
    </row>
    <row r="2982" spans="1:10">
      <c r="A2982" s="20">
        <v>0</v>
      </c>
      <c r="B2982" s="17">
        <v>0</v>
      </c>
      <c r="C2982" s="17">
        <v>1</v>
      </c>
      <c r="D2982" s="11">
        <v>3</v>
      </c>
      <c r="E2982" s="11">
        <v>5</v>
      </c>
      <c r="F2982" s="11">
        <v>113400</v>
      </c>
      <c r="G2982" s="11">
        <v>5</v>
      </c>
      <c r="H2982" s="11">
        <v>113400</v>
      </c>
      <c r="I2982" s="11">
        <v>100</v>
      </c>
      <c r="J2982" s="11">
        <v>700000</v>
      </c>
    </row>
    <row r="2983" spans="1:10">
      <c r="A2983" s="20">
        <v>0</v>
      </c>
      <c r="B2983" s="17">
        <v>0</v>
      </c>
      <c r="C2983" s="17">
        <v>1</v>
      </c>
      <c r="D2983" s="11">
        <v>2</v>
      </c>
      <c r="E2983" s="11">
        <v>3</v>
      </c>
      <c r="F2983" s="11">
        <v>38710</v>
      </c>
      <c r="G2983" s="11">
        <v>3</v>
      </c>
      <c r="H2983" s="11">
        <v>38710</v>
      </c>
      <c r="I2983" s="11">
        <v>300</v>
      </c>
      <c r="J2983" s="11">
        <v>28000</v>
      </c>
    </row>
    <row r="2984" spans="1:10">
      <c r="A2984" s="20">
        <v>0</v>
      </c>
      <c r="B2984" s="17">
        <v>0</v>
      </c>
      <c r="C2984" s="17">
        <v>1</v>
      </c>
      <c r="D2984" s="11">
        <v>2</v>
      </c>
      <c r="E2984" s="11">
        <v>4</v>
      </c>
      <c r="F2984" s="11">
        <v>99950</v>
      </c>
      <c r="G2984" s="11">
        <v>4</v>
      </c>
      <c r="H2984" s="11">
        <v>102750</v>
      </c>
      <c r="I2984" s="11">
        <v>200</v>
      </c>
      <c r="J2984" s="11">
        <v>400000</v>
      </c>
    </row>
    <row r="2985" spans="1:10">
      <c r="A2985" s="20">
        <v>0</v>
      </c>
      <c r="B2985" s="17">
        <v>0</v>
      </c>
      <c r="C2985" s="17">
        <v>1</v>
      </c>
      <c r="D2985" s="11">
        <v>3</v>
      </c>
      <c r="E2985" s="11">
        <v>9</v>
      </c>
      <c r="F2985" s="11">
        <v>137800</v>
      </c>
      <c r="G2985" s="11">
        <v>2</v>
      </c>
      <c r="H2985" s="11">
        <v>137800</v>
      </c>
      <c r="I2985" s="11">
        <v>100</v>
      </c>
      <c r="J2985" s="11">
        <v>550000</v>
      </c>
    </row>
    <row r="2986" spans="1:10">
      <c r="A2986" s="20">
        <v>0</v>
      </c>
      <c r="B2986" s="17">
        <v>0</v>
      </c>
      <c r="C2986" s="17">
        <v>1</v>
      </c>
      <c r="D2986" s="11">
        <v>4</v>
      </c>
      <c r="E2986" s="11">
        <v>8</v>
      </c>
      <c r="F2986" s="11">
        <v>105000</v>
      </c>
      <c r="G2986" s="11">
        <v>3</v>
      </c>
      <c r="H2986" s="11">
        <v>105000</v>
      </c>
      <c r="I2986" s="11">
        <v>100</v>
      </c>
      <c r="J2986" s="11">
        <v>300000</v>
      </c>
    </row>
    <row r="2987" spans="1:10">
      <c r="A2987" s="20">
        <v>0</v>
      </c>
      <c r="B2987" s="17">
        <v>0</v>
      </c>
      <c r="C2987" s="17">
        <v>1</v>
      </c>
      <c r="D2987" s="11">
        <v>2</v>
      </c>
      <c r="E2987" s="11">
        <v>3</v>
      </c>
      <c r="F2987" s="11">
        <v>62700</v>
      </c>
      <c r="G2987" s="11">
        <v>5</v>
      </c>
      <c r="H2987" s="11">
        <v>62700</v>
      </c>
      <c r="I2987" s="11">
        <v>250</v>
      </c>
      <c r="J2987" s="11">
        <v>50000</v>
      </c>
    </row>
    <row r="2988" spans="1:10">
      <c r="A2988" s="20">
        <v>0</v>
      </c>
      <c r="B2988" s="17">
        <v>0</v>
      </c>
      <c r="C2988" s="17">
        <v>1</v>
      </c>
      <c r="D2988" s="11">
        <v>3</v>
      </c>
      <c r="E2988" s="11">
        <v>5</v>
      </c>
      <c r="F2988" s="11">
        <v>115400</v>
      </c>
      <c r="G2988" s="11">
        <v>7</v>
      </c>
      <c r="H2988" s="11">
        <v>115400</v>
      </c>
      <c r="I2988" s="11">
        <v>140</v>
      </c>
      <c r="J2988" s="11">
        <v>75000</v>
      </c>
    </row>
    <row r="2989" spans="1:10">
      <c r="A2989" s="20">
        <v>1</v>
      </c>
      <c r="B2989" s="17">
        <v>0</v>
      </c>
      <c r="C2989" s="17">
        <v>1</v>
      </c>
      <c r="D2989" s="11">
        <v>4</v>
      </c>
      <c r="E2989" s="11">
        <v>5</v>
      </c>
      <c r="F2989" s="11">
        <v>6800</v>
      </c>
      <c r="G2989" s="11">
        <v>2</v>
      </c>
      <c r="H2989" s="11">
        <v>6800</v>
      </c>
      <c r="I2989" s="11">
        <v>80</v>
      </c>
      <c r="J2989" s="11">
        <v>150000</v>
      </c>
    </row>
    <row r="2990" spans="1:10">
      <c r="A2990" s="20">
        <v>0</v>
      </c>
      <c r="B2990" s="17">
        <v>0</v>
      </c>
      <c r="C2990" s="17">
        <v>0</v>
      </c>
      <c r="D2990" s="11">
        <v>2</v>
      </c>
      <c r="E2990" s="11">
        <v>3</v>
      </c>
      <c r="F2990" s="11">
        <v>65800</v>
      </c>
      <c r="G2990" s="11">
        <v>4</v>
      </c>
      <c r="H2990" s="11">
        <v>83330</v>
      </c>
      <c r="I2990" s="11">
        <v>210</v>
      </c>
      <c r="J2990" s="11">
        <v>8000</v>
      </c>
    </row>
    <row r="2991" spans="1:10">
      <c r="A2991" s="20">
        <v>0</v>
      </c>
      <c r="B2991" s="17">
        <v>0</v>
      </c>
      <c r="C2991" s="17">
        <v>1</v>
      </c>
      <c r="D2991" s="11">
        <v>3</v>
      </c>
      <c r="E2991" s="11">
        <v>5</v>
      </c>
      <c r="F2991" s="11">
        <v>28500</v>
      </c>
      <c r="G2991" s="11">
        <v>6</v>
      </c>
      <c r="H2991" s="11">
        <v>28500</v>
      </c>
      <c r="I2991" s="11">
        <v>120</v>
      </c>
      <c r="J2991" s="11">
        <v>230</v>
      </c>
    </row>
    <row r="2992" spans="1:10">
      <c r="A2992" s="20">
        <v>0</v>
      </c>
      <c r="B2992" s="17">
        <v>0</v>
      </c>
      <c r="C2992" s="17">
        <v>1</v>
      </c>
      <c r="D2992" s="11">
        <v>3</v>
      </c>
      <c r="E2992" s="11">
        <v>5</v>
      </c>
      <c r="F2992" s="11">
        <v>145000</v>
      </c>
      <c r="G2992" s="11">
        <v>4</v>
      </c>
      <c r="H2992" s="11">
        <v>145000</v>
      </c>
      <c r="I2992" s="11">
        <v>180</v>
      </c>
      <c r="J2992" s="11">
        <v>280000</v>
      </c>
    </row>
    <row r="2993" spans="1:10">
      <c r="A2993" s="20">
        <v>0</v>
      </c>
      <c r="B2993" s="17">
        <v>0</v>
      </c>
      <c r="C2993" s="17">
        <v>1</v>
      </c>
      <c r="D2993" s="11">
        <v>3</v>
      </c>
      <c r="E2993" s="11">
        <v>12</v>
      </c>
      <c r="F2993" s="11">
        <v>211400</v>
      </c>
      <c r="G2993" s="11">
        <v>6</v>
      </c>
      <c r="H2993" s="11">
        <v>211400</v>
      </c>
      <c r="I2993" s="11">
        <v>150</v>
      </c>
      <c r="J2993" s="11">
        <v>480000</v>
      </c>
    </row>
    <row r="2994" spans="1:10">
      <c r="A2994" s="20">
        <v>1</v>
      </c>
      <c r="B2994" s="17">
        <v>0</v>
      </c>
      <c r="C2994" s="17">
        <v>1</v>
      </c>
      <c r="D2994" s="11">
        <v>3</v>
      </c>
      <c r="E2994" s="11">
        <v>7</v>
      </c>
      <c r="F2994" s="11">
        <v>119900</v>
      </c>
      <c r="G2994" s="11">
        <v>2</v>
      </c>
      <c r="H2994" s="11">
        <v>119900</v>
      </c>
      <c r="I2994" s="11">
        <v>200</v>
      </c>
      <c r="J2994" s="11">
        <v>240000</v>
      </c>
    </row>
    <row r="2995" spans="1:10">
      <c r="A2995" s="20">
        <v>1</v>
      </c>
      <c r="B2995" s="17">
        <v>0</v>
      </c>
      <c r="C2995" s="17">
        <v>1</v>
      </c>
      <c r="D2995" s="11">
        <v>2</v>
      </c>
      <c r="E2995" s="11">
        <v>5</v>
      </c>
      <c r="F2995" s="11">
        <v>8700</v>
      </c>
      <c r="G2995" s="11">
        <v>3</v>
      </c>
      <c r="H2995" s="11">
        <v>22800</v>
      </c>
      <c r="I2995" s="11">
        <v>230</v>
      </c>
      <c r="J2995" s="11">
        <v>60000</v>
      </c>
    </row>
    <row r="2996" spans="1:10">
      <c r="A2996" s="20">
        <v>0</v>
      </c>
      <c r="B2996" s="17">
        <v>0</v>
      </c>
      <c r="C2996" s="17">
        <v>1</v>
      </c>
      <c r="D2996" s="11">
        <v>4</v>
      </c>
      <c r="E2996" s="11">
        <v>6</v>
      </c>
      <c r="F2996" s="11">
        <v>182000</v>
      </c>
      <c r="G2996" s="11">
        <v>2</v>
      </c>
      <c r="H2996" s="11">
        <v>182000</v>
      </c>
      <c r="I2996" s="11">
        <v>90</v>
      </c>
      <c r="J2996" s="11">
        <v>325000</v>
      </c>
    </row>
    <row r="2997" spans="1:10">
      <c r="A2997" s="20">
        <v>0</v>
      </c>
      <c r="B2997" s="17">
        <v>0</v>
      </c>
      <c r="C2997" s="17">
        <v>1</v>
      </c>
      <c r="D2997" s="11">
        <v>3</v>
      </c>
      <c r="E2997" s="11">
        <v>5</v>
      </c>
      <c r="F2997" s="11">
        <v>152000</v>
      </c>
      <c r="G2997" s="11">
        <v>2</v>
      </c>
      <c r="H2997" s="11">
        <v>152000</v>
      </c>
      <c r="I2997" s="11">
        <v>110</v>
      </c>
      <c r="J2997" s="11">
        <v>220000</v>
      </c>
    </row>
    <row r="2998" spans="1:10">
      <c r="A2998" s="20">
        <v>0</v>
      </c>
      <c r="B2998" s="17">
        <v>0</v>
      </c>
      <c r="C2998" s="17">
        <v>1</v>
      </c>
      <c r="D2998" s="11">
        <v>2</v>
      </c>
      <c r="E2998" s="11">
        <v>3</v>
      </c>
      <c r="F2998" s="11">
        <v>31200</v>
      </c>
      <c r="G2998" s="11">
        <v>2</v>
      </c>
      <c r="H2998" s="11">
        <v>33750</v>
      </c>
      <c r="I2998" s="11">
        <v>160</v>
      </c>
      <c r="J2998" s="11">
        <v>30000</v>
      </c>
    </row>
    <row r="2999" spans="1:10">
      <c r="A2999" s="20">
        <v>1</v>
      </c>
      <c r="B2999" s="17">
        <v>0</v>
      </c>
      <c r="C2999" s="17">
        <v>1</v>
      </c>
      <c r="D2999" s="11">
        <v>3</v>
      </c>
      <c r="E2999" s="11">
        <v>5</v>
      </c>
      <c r="F2999" s="11">
        <v>111000</v>
      </c>
      <c r="G2999" s="11">
        <v>4</v>
      </c>
      <c r="H2999" s="11">
        <v>111000</v>
      </c>
      <c r="I2999" s="11">
        <v>280</v>
      </c>
      <c r="J2999" s="11">
        <v>169000</v>
      </c>
    </row>
    <row r="3000" spans="1:10">
      <c r="A3000" s="20">
        <v>0</v>
      </c>
      <c r="B3000" s="17">
        <v>1</v>
      </c>
      <c r="C3000" s="17">
        <v>1</v>
      </c>
      <c r="D3000" s="11">
        <v>3</v>
      </c>
      <c r="E3000" s="11">
        <v>4</v>
      </c>
      <c r="F3000" s="11">
        <v>152000</v>
      </c>
      <c r="G3000" s="11">
        <v>2</v>
      </c>
      <c r="H3000" s="11">
        <v>152000</v>
      </c>
      <c r="I3000" s="11">
        <v>180</v>
      </c>
      <c r="J3000" s="11">
        <v>300000</v>
      </c>
    </row>
    <row r="3001" spans="1:10">
      <c r="A3001" s="20">
        <v>0</v>
      </c>
      <c r="B3001" s="17">
        <v>0</v>
      </c>
      <c r="C3001" s="17">
        <v>1</v>
      </c>
      <c r="D3001" s="11">
        <v>4</v>
      </c>
      <c r="E3001" s="11">
        <v>7</v>
      </c>
      <c r="F3001" s="11">
        <v>103600</v>
      </c>
      <c r="G3001" s="11">
        <v>2</v>
      </c>
      <c r="H3001" s="11">
        <v>103600</v>
      </c>
      <c r="I3001" s="11">
        <v>140</v>
      </c>
      <c r="J3001" s="11">
        <v>300000</v>
      </c>
    </row>
    <row r="3002" spans="1:10">
      <c r="A3002" s="20">
        <v>0</v>
      </c>
      <c r="B3002" s="17">
        <v>0</v>
      </c>
      <c r="C3002" s="17">
        <v>1</v>
      </c>
      <c r="D3002" s="11">
        <v>3</v>
      </c>
      <c r="E3002" s="11">
        <v>6</v>
      </c>
      <c r="F3002" s="11">
        <v>35000</v>
      </c>
      <c r="G3002" s="11">
        <v>2</v>
      </c>
      <c r="H3002" s="11">
        <v>35000</v>
      </c>
      <c r="I3002" s="11">
        <v>130</v>
      </c>
      <c r="J3002" s="11">
        <v>475000</v>
      </c>
    </row>
    <row r="3003" spans="1:10">
      <c r="A3003" s="20">
        <v>0</v>
      </c>
      <c r="B3003" s="17">
        <v>0</v>
      </c>
      <c r="C3003" s="17">
        <v>1</v>
      </c>
      <c r="D3003" s="11">
        <v>3</v>
      </c>
      <c r="E3003" s="11">
        <v>5</v>
      </c>
      <c r="F3003" s="11">
        <v>50700</v>
      </c>
      <c r="G3003" s="11">
        <v>2</v>
      </c>
      <c r="H3003" s="11">
        <v>50700</v>
      </c>
      <c r="I3003" s="11">
        <v>110</v>
      </c>
      <c r="J3003" s="11">
        <v>250000</v>
      </c>
    </row>
    <row r="3004" spans="1:10">
      <c r="A3004" s="20">
        <v>1</v>
      </c>
      <c r="B3004" s="17">
        <v>0</v>
      </c>
      <c r="C3004" s="17">
        <v>1</v>
      </c>
      <c r="D3004" s="11">
        <v>3</v>
      </c>
      <c r="E3004" s="11">
        <v>4</v>
      </c>
      <c r="F3004" s="11">
        <v>106800</v>
      </c>
      <c r="G3004" s="11">
        <v>6</v>
      </c>
      <c r="H3004" s="11">
        <v>106800</v>
      </c>
      <c r="I3004" s="11">
        <v>150</v>
      </c>
      <c r="J3004" s="11">
        <v>250000</v>
      </c>
    </row>
    <row r="3005" spans="1:10">
      <c r="A3005" s="20">
        <v>0</v>
      </c>
      <c r="B3005" s="17">
        <v>0</v>
      </c>
      <c r="C3005" s="17">
        <v>1</v>
      </c>
      <c r="D3005" s="11">
        <v>2</v>
      </c>
      <c r="E3005" s="11">
        <v>4</v>
      </c>
      <c r="F3005" s="11">
        <v>36400</v>
      </c>
      <c r="G3005" s="11">
        <v>2</v>
      </c>
      <c r="H3005" s="11">
        <v>36400</v>
      </c>
      <c r="I3005" s="11">
        <v>90</v>
      </c>
      <c r="J3005" s="11">
        <v>200000</v>
      </c>
    </row>
    <row r="3006" spans="1:10">
      <c r="A3006" s="20">
        <v>1</v>
      </c>
      <c r="B3006" s="17">
        <v>0</v>
      </c>
      <c r="C3006" s="17">
        <v>1</v>
      </c>
      <c r="D3006" s="11">
        <v>3</v>
      </c>
      <c r="E3006" s="11">
        <v>6</v>
      </c>
      <c r="F3006" s="11">
        <v>120450</v>
      </c>
      <c r="G3006" s="11">
        <v>3</v>
      </c>
      <c r="H3006" s="11">
        <v>120450</v>
      </c>
      <c r="I3006" s="11">
        <v>190</v>
      </c>
      <c r="J3006" s="11">
        <v>350000</v>
      </c>
    </row>
    <row r="3007" spans="1:10">
      <c r="A3007" s="20">
        <v>0</v>
      </c>
      <c r="B3007" s="17">
        <v>0</v>
      </c>
      <c r="C3007" s="17">
        <v>1</v>
      </c>
      <c r="D3007" s="11">
        <v>1</v>
      </c>
      <c r="E3007" s="11">
        <v>2</v>
      </c>
      <c r="F3007" s="11">
        <v>13800</v>
      </c>
      <c r="G3007" s="11">
        <v>3</v>
      </c>
      <c r="H3007" s="11">
        <v>13800</v>
      </c>
      <c r="I3007" s="11">
        <v>200</v>
      </c>
      <c r="J3007" s="11">
        <v>80000</v>
      </c>
    </row>
    <row r="3008" spans="1:10">
      <c r="A3008" s="20">
        <v>0</v>
      </c>
      <c r="B3008" s="17">
        <v>0</v>
      </c>
      <c r="C3008" s="17">
        <v>1</v>
      </c>
      <c r="D3008" s="11">
        <v>3</v>
      </c>
      <c r="E3008" s="11">
        <v>4</v>
      </c>
      <c r="F3008" s="11">
        <v>30700</v>
      </c>
      <c r="G3008" s="11">
        <v>7</v>
      </c>
      <c r="H3008" s="11">
        <v>35900</v>
      </c>
      <c r="I3008" s="11">
        <v>200</v>
      </c>
      <c r="J3008" s="11">
        <v>40000</v>
      </c>
    </row>
    <row r="3009" spans="1:10">
      <c r="A3009" s="20">
        <v>1</v>
      </c>
      <c r="B3009" s="17">
        <v>0</v>
      </c>
      <c r="C3009" s="17">
        <v>1</v>
      </c>
      <c r="D3009" s="11">
        <v>4</v>
      </c>
      <c r="E3009" s="11">
        <v>8</v>
      </c>
      <c r="F3009" s="11">
        <v>138800</v>
      </c>
      <c r="G3009" s="11">
        <v>3</v>
      </c>
      <c r="H3009" s="11">
        <v>138800</v>
      </c>
      <c r="I3009" s="11">
        <v>200</v>
      </c>
      <c r="J3009" s="11">
        <v>275000</v>
      </c>
    </row>
    <row r="3010" spans="1:10">
      <c r="A3010" s="20">
        <v>0</v>
      </c>
      <c r="B3010" s="17">
        <v>0</v>
      </c>
      <c r="C3010" s="17">
        <v>1</v>
      </c>
      <c r="D3010" s="11">
        <v>3</v>
      </c>
      <c r="E3010" s="11">
        <v>6</v>
      </c>
      <c r="F3010" s="11">
        <v>169400</v>
      </c>
      <c r="G3010" s="11">
        <v>2</v>
      </c>
      <c r="H3010" s="11">
        <v>169400</v>
      </c>
      <c r="I3010" s="11">
        <v>100</v>
      </c>
      <c r="J3010" s="11">
        <v>350000</v>
      </c>
    </row>
    <row r="3011" spans="1:10">
      <c r="A3011" s="20">
        <v>1</v>
      </c>
      <c r="B3011" s="17">
        <v>0</v>
      </c>
      <c r="C3011" s="17">
        <v>1</v>
      </c>
      <c r="D3011" s="11">
        <v>3</v>
      </c>
      <c r="E3011" s="11">
        <v>4</v>
      </c>
      <c r="F3011" s="11">
        <v>203600</v>
      </c>
      <c r="G3011" s="11">
        <v>2</v>
      </c>
      <c r="H3011" s="11">
        <v>230900</v>
      </c>
      <c r="I3011" s="11">
        <v>250</v>
      </c>
      <c r="J3011" s="11">
        <v>290000</v>
      </c>
    </row>
    <row r="3012" spans="1:10">
      <c r="A3012" s="20">
        <v>0</v>
      </c>
      <c r="B3012" s="17">
        <v>0</v>
      </c>
      <c r="C3012" s="17">
        <v>1</v>
      </c>
      <c r="D3012" s="11">
        <v>4</v>
      </c>
      <c r="E3012" s="11">
        <v>6</v>
      </c>
      <c r="F3012" s="11">
        <v>106000</v>
      </c>
      <c r="G3012" s="11">
        <v>5</v>
      </c>
      <c r="H3012" s="11">
        <v>106000</v>
      </c>
      <c r="I3012" s="11">
        <v>130</v>
      </c>
      <c r="J3012" s="11">
        <v>485000</v>
      </c>
    </row>
    <row r="3013" spans="1:10">
      <c r="A3013" s="20">
        <v>0</v>
      </c>
      <c r="B3013" s="17">
        <v>0</v>
      </c>
      <c r="C3013" s="17">
        <v>1</v>
      </c>
      <c r="D3013" s="11">
        <v>4</v>
      </c>
      <c r="E3013" s="11">
        <v>6</v>
      </c>
      <c r="F3013" s="11">
        <v>59000</v>
      </c>
      <c r="G3013" s="11">
        <v>4</v>
      </c>
      <c r="H3013" s="11">
        <v>59000</v>
      </c>
      <c r="I3013" s="11">
        <v>150</v>
      </c>
      <c r="J3013" s="11">
        <v>115000</v>
      </c>
    </row>
    <row r="3014" spans="1:10">
      <c r="A3014" s="20">
        <v>1</v>
      </c>
      <c r="B3014" s="17">
        <v>0</v>
      </c>
      <c r="C3014" s="17">
        <v>1</v>
      </c>
      <c r="D3014" s="11">
        <v>4</v>
      </c>
      <c r="E3014" s="11">
        <v>7</v>
      </c>
      <c r="F3014" s="11">
        <v>235000</v>
      </c>
      <c r="G3014" s="11">
        <v>5</v>
      </c>
      <c r="H3014" s="11">
        <v>235000</v>
      </c>
      <c r="I3014" s="11">
        <v>340</v>
      </c>
      <c r="J3014" s="11">
        <v>425000</v>
      </c>
    </row>
    <row r="3015" spans="1:10">
      <c r="A3015" s="20">
        <v>0</v>
      </c>
      <c r="B3015" s="17">
        <v>0</v>
      </c>
      <c r="C3015" s="17">
        <v>1</v>
      </c>
      <c r="D3015" s="11">
        <v>3</v>
      </c>
      <c r="E3015" s="11">
        <v>4</v>
      </c>
      <c r="F3015" s="11">
        <v>6300</v>
      </c>
      <c r="G3015" s="11">
        <v>2</v>
      </c>
      <c r="H3015" s="11">
        <v>45900</v>
      </c>
      <c r="I3015" s="11">
        <v>160</v>
      </c>
      <c r="J3015" s="11">
        <v>150000</v>
      </c>
    </row>
    <row r="3016" spans="1:10">
      <c r="A3016" s="20">
        <v>1</v>
      </c>
      <c r="B3016" s="17">
        <v>0</v>
      </c>
      <c r="C3016" s="17">
        <v>1</v>
      </c>
      <c r="D3016" s="11">
        <v>2</v>
      </c>
      <c r="E3016" s="11">
        <v>7</v>
      </c>
      <c r="F3016" s="11">
        <v>98600</v>
      </c>
      <c r="G3016" s="11">
        <v>2</v>
      </c>
      <c r="H3016" s="11">
        <v>98600</v>
      </c>
      <c r="I3016" s="11">
        <v>230</v>
      </c>
      <c r="J3016" s="11">
        <v>300000</v>
      </c>
    </row>
    <row r="3017" spans="1:10">
      <c r="A3017" s="20">
        <v>1</v>
      </c>
      <c r="B3017" s="17">
        <v>0</v>
      </c>
      <c r="C3017" s="17">
        <v>1</v>
      </c>
      <c r="D3017" s="11">
        <v>2</v>
      </c>
      <c r="E3017" s="11">
        <v>3</v>
      </c>
      <c r="F3017" s="11">
        <v>52830</v>
      </c>
      <c r="G3017" s="11">
        <v>3</v>
      </c>
      <c r="H3017" s="11">
        <v>52830</v>
      </c>
      <c r="I3017" s="11">
        <v>100</v>
      </c>
      <c r="J3017" s="11">
        <v>100000</v>
      </c>
    </row>
    <row r="3018" spans="1:10">
      <c r="A3018" s="20">
        <v>0</v>
      </c>
      <c r="B3018" s="17">
        <v>0</v>
      </c>
      <c r="C3018" s="17">
        <v>1</v>
      </c>
      <c r="D3018" s="11">
        <v>4</v>
      </c>
      <c r="E3018" s="11">
        <v>5</v>
      </c>
      <c r="F3018" s="11">
        <v>160000</v>
      </c>
      <c r="G3018" s="11">
        <v>2</v>
      </c>
      <c r="H3018" s="11">
        <v>160000</v>
      </c>
      <c r="I3018" s="11">
        <v>90</v>
      </c>
      <c r="J3018" s="11">
        <v>460000</v>
      </c>
    </row>
    <row r="3019" spans="1:10">
      <c r="A3019" s="20">
        <v>0</v>
      </c>
      <c r="B3019" s="17">
        <v>0</v>
      </c>
      <c r="C3019" s="17">
        <v>1</v>
      </c>
      <c r="D3019" s="11">
        <v>3</v>
      </c>
      <c r="E3019" s="11">
        <v>4</v>
      </c>
      <c r="F3019" s="11">
        <v>65300</v>
      </c>
      <c r="G3019" s="11">
        <v>6</v>
      </c>
      <c r="H3019" s="11">
        <v>65300</v>
      </c>
      <c r="I3019" s="11">
        <v>150</v>
      </c>
      <c r="J3019" s="11">
        <v>40000</v>
      </c>
    </row>
    <row r="3020" spans="1:10">
      <c r="A3020" s="20">
        <v>0</v>
      </c>
      <c r="B3020" s="17">
        <v>0</v>
      </c>
      <c r="C3020" s="17">
        <v>1</v>
      </c>
      <c r="D3020" s="11">
        <v>3</v>
      </c>
      <c r="E3020" s="11">
        <v>6</v>
      </c>
      <c r="F3020" s="11">
        <v>126000</v>
      </c>
      <c r="G3020" s="11">
        <v>2</v>
      </c>
      <c r="H3020" s="11">
        <v>126000</v>
      </c>
      <c r="I3020" s="11">
        <v>70</v>
      </c>
      <c r="J3020" s="11">
        <v>289000</v>
      </c>
    </row>
    <row r="3021" spans="1:10">
      <c r="A3021" s="20">
        <v>1</v>
      </c>
      <c r="B3021" s="17">
        <v>0</v>
      </c>
      <c r="C3021" s="17">
        <v>1</v>
      </c>
      <c r="D3021" s="11">
        <v>5</v>
      </c>
      <c r="E3021" s="11">
        <v>9</v>
      </c>
      <c r="F3021" s="11">
        <v>128000</v>
      </c>
      <c r="G3021" s="11">
        <v>2</v>
      </c>
      <c r="H3021" s="11">
        <v>128000</v>
      </c>
      <c r="I3021" s="11">
        <v>180</v>
      </c>
      <c r="J3021" s="11">
        <v>380000</v>
      </c>
    </row>
    <row r="3022" spans="1:10">
      <c r="A3022" s="20">
        <v>1</v>
      </c>
      <c r="B3022" s="17">
        <v>0</v>
      </c>
      <c r="C3022" s="17">
        <v>1</v>
      </c>
      <c r="D3022" s="11">
        <v>5</v>
      </c>
      <c r="E3022" s="11">
        <v>9</v>
      </c>
      <c r="F3022" s="11">
        <v>120400</v>
      </c>
      <c r="G3022" s="11">
        <v>4</v>
      </c>
      <c r="H3022" s="11">
        <v>120400</v>
      </c>
      <c r="I3022" s="11">
        <v>300</v>
      </c>
      <c r="J3022" s="11">
        <v>500000</v>
      </c>
    </row>
    <row r="3023" spans="1:10">
      <c r="A3023" s="20">
        <v>0</v>
      </c>
      <c r="B3023" s="17">
        <v>0</v>
      </c>
      <c r="C3023" s="17">
        <v>1</v>
      </c>
      <c r="D3023" s="11">
        <v>4</v>
      </c>
      <c r="E3023" s="11">
        <v>9</v>
      </c>
      <c r="F3023" s="11">
        <v>70000</v>
      </c>
      <c r="G3023" s="11">
        <v>5</v>
      </c>
      <c r="H3023" s="11">
        <v>70000</v>
      </c>
      <c r="I3023" s="11">
        <v>200</v>
      </c>
      <c r="J3023" s="11">
        <v>290000</v>
      </c>
    </row>
    <row r="3024" spans="1:10">
      <c r="A3024" s="20">
        <v>1</v>
      </c>
      <c r="B3024" s="17">
        <v>0</v>
      </c>
      <c r="C3024" s="17">
        <v>1</v>
      </c>
      <c r="D3024" s="11">
        <v>4</v>
      </c>
      <c r="E3024" s="11">
        <v>9</v>
      </c>
      <c r="F3024" s="11">
        <v>500400</v>
      </c>
      <c r="G3024" s="11">
        <v>5</v>
      </c>
      <c r="H3024" s="11">
        <v>500400</v>
      </c>
      <c r="I3024" s="11">
        <v>150</v>
      </c>
      <c r="J3024" s="11">
        <v>689000</v>
      </c>
    </row>
    <row r="3025" spans="1:10">
      <c r="A3025" s="20">
        <v>0</v>
      </c>
      <c r="B3025" s="17">
        <v>0</v>
      </c>
      <c r="C3025" s="17">
        <v>1</v>
      </c>
      <c r="D3025" s="11">
        <v>4</v>
      </c>
      <c r="E3025" s="11">
        <v>9</v>
      </c>
      <c r="F3025" s="11">
        <v>216400</v>
      </c>
      <c r="G3025" s="11">
        <v>2</v>
      </c>
      <c r="H3025" s="11">
        <v>216400</v>
      </c>
      <c r="I3025" s="11">
        <v>80</v>
      </c>
      <c r="J3025" s="11">
        <v>450000</v>
      </c>
    </row>
    <row r="3026" spans="1:10">
      <c r="A3026" s="20">
        <v>1</v>
      </c>
      <c r="B3026" s="17">
        <v>0</v>
      </c>
      <c r="C3026" s="17">
        <v>1</v>
      </c>
      <c r="D3026" s="11">
        <v>3</v>
      </c>
      <c r="E3026" s="11">
        <v>7</v>
      </c>
      <c r="F3026" s="11">
        <v>174600</v>
      </c>
      <c r="G3026" s="11">
        <v>3</v>
      </c>
      <c r="H3026" s="11">
        <v>174600</v>
      </c>
      <c r="I3026" s="11">
        <v>240</v>
      </c>
      <c r="J3026" s="11">
        <v>400000</v>
      </c>
    </row>
    <row r="3027" spans="1:10">
      <c r="A3027" s="20">
        <v>0</v>
      </c>
      <c r="B3027" s="17">
        <v>0</v>
      </c>
      <c r="C3027" s="17">
        <v>1</v>
      </c>
      <c r="D3027" s="11">
        <v>3</v>
      </c>
      <c r="E3027" s="11">
        <v>4</v>
      </c>
      <c r="F3027" s="11">
        <v>99900</v>
      </c>
      <c r="G3027" s="11">
        <v>5</v>
      </c>
      <c r="H3027" s="11">
        <v>99900</v>
      </c>
      <c r="I3027" s="11">
        <v>170</v>
      </c>
      <c r="J3027" s="11">
        <v>180000</v>
      </c>
    </row>
    <row r="3028" spans="1:10">
      <c r="A3028" s="20">
        <v>0</v>
      </c>
      <c r="B3028" s="17">
        <v>0</v>
      </c>
      <c r="C3028" s="17">
        <v>1</v>
      </c>
      <c r="D3028" s="11">
        <v>4</v>
      </c>
      <c r="E3028" s="11">
        <v>9</v>
      </c>
      <c r="F3028" s="11">
        <v>16900</v>
      </c>
      <c r="G3028" s="11">
        <v>2</v>
      </c>
      <c r="H3028" s="11">
        <v>16900</v>
      </c>
      <c r="I3028" s="11">
        <v>100</v>
      </c>
      <c r="J3028" s="11">
        <v>235000</v>
      </c>
    </row>
    <row r="3029" spans="1:10">
      <c r="A3029" s="20">
        <v>1</v>
      </c>
      <c r="B3029" s="17">
        <v>0</v>
      </c>
      <c r="C3029" s="17">
        <v>1</v>
      </c>
      <c r="D3029" s="11">
        <v>4</v>
      </c>
      <c r="E3029" s="11">
        <v>7</v>
      </c>
      <c r="F3029" s="11">
        <v>90500</v>
      </c>
      <c r="G3029" s="11">
        <v>5</v>
      </c>
      <c r="H3029" s="11">
        <v>90500</v>
      </c>
      <c r="I3029" s="11">
        <v>150</v>
      </c>
      <c r="J3029" s="11">
        <v>325000</v>
      </c>
    </row>
    <row r="3030" spans="1:10">
      <c r="A3030" s="20">
        <v>0</v>
      </c>
      <c r="B3030" s="17">
        <v>0</v>
      </c>
      <c r="C3030" s="17">
        <v>1</v>
      </c>
      <c r="D3030" s="11">
        <v>3</v>
      </c>
      <c r="E3030" s="11">
        <v>4</v>
      </c>
      <c r="F3030" s="11">
        <v>63800</v>
      </c>
      <c r="G3030" s="11">
        <v>2</v>
      </c>
      <c r="H3030" s="11">
        <v>63800</v>
      </c>
      <c r="I3030" s="11">
        <v>90</v>
      </c>
      <c r="J3030" s="11">
        <v>225000</v>
      </c>
    </row>
    <row r="3031" spans="1:10">
      <c r="A3031" s="20">
        <v>0</v>
      </c>
      <c r="B3031" s="17">
        <v>0</v>
      </c>
      <c r="C3031" s="17">
        <v>1</v>
      </c>
      <c r="D3031" s="11">
        <v>3</v>
      </c>
      <c r="E3031" s="11">
        <v>5</v>
      </c>
      <c r="F3031" s="11">
        <v>87700</v>
      </c>
      <c r="G3031" s="11">
        <v>5</v>
      </c>
      <c r="H3031" s="11">
        <v>87700</v>
      </c>
      <c r="I3031" s="11">
        <v>50</v>
      </c>
      <c r="J3031" s="11">
        <v>30000</v>
      </c>
    </row>
    <row r="3032" spans="1:10">
      <c r="A3032" s="20">
        <v>0</v>
      </c>
      <c r="B3032" s="17">
        <v>0</v>
      </c>
      <c r="C3032" s="17">
        <v>1</v>
      </c>
      <c r="D3032" s="11">
        <v>4</v>
      </c>
      <c r="E3032" s="11">
        <v>7</v>
      </c>
      <c r="F3032" s="11">
        <v>26970</v>
      </c>
      <c r="G3032" s="11">
        <v>8</v>
      </c>
      <c r="H3032" s="11">
        <v>26970</v>
      </c>
      <c r="I3032" s="11">
        <v>70</v>
      </c>
      <c r="J3032" s="11">
        <v>200000</v>
      </c>
    </row>
    <row r="3033" spans="1:10">
      <c r="A3033" s="20">
        <v>1</v>
      </c>
      <c r="B3033" s="17">
        <v>0</v>
      </c>
      <c r="C3033" s="17">
        <v>1</v>
      </c>
      <c r="D3033" s="11">
        <v>4</v>
      </c>
      <c r="E3033" s="11">
        <v>10</v>
      </c>
      <c r="F3033" s="11">
        <v>500</v>
      </c>
      <c r="G3033" s="11">
        <v>2</v>
      </c>
      <c r="H3033" s="11">
        <v>500</v>
      </c>
      <c r="I3033" s="11">
        <v>150</v>
      </c>
      <c r="J3033" s="11">
        <v>210000</v>
      </c>
    </row>
    <row r="3034" spans="1:10">
      <c r="A3034" s="20">
        <v>0</v>
      </c>
      <c r="B3034" s="17">
        <v>0</v>
      </c>
      <c r="C3034" s="17">
        <v>1</v>
      </c>
      <c r="D3034" s="11">
        <v>4</v>
      </c>
      <c r="E3034" s="11">
        <v>7</v>
      </c>
      <c r="F3034" s="11">
        <v>97400</v>
      </c>
      <c r="G3034" s="11">
        <v>4</v>
      </c>
      <c r="H3034" s="11">
        <v>97400</v>
      </c>
      <c r="I3034" s="11">
        <v>250</v>
      </c>
      <c r="J3034" s="11">
        <v>450000</v>
      </c>
    </row>
    <row r="3035" spans="1:10">
      <c r="A3035" s="20">
        <v>1</v>
      </c>
      <c r="B3035" s="17">
        <v>0</v>
      </c>
      <c r="C3035" s="17">
        <v>1</v>
      </c>
      <c r="D3035" s="11">
        <v>3</v>
      </c>
      <c r="E3035" s="11">
        <v>7</v>
      </c>
      <c r="F3035" s="11">
        <v>132300</v>
      </c>
      <c r="G3035" s="11">
        <v>2</v>
      </c>
      <c r="H3035" s="11">
        <v>132300</v>
      </c>
      <c r="I3035" s="11">
        <v>80</v>
      </c>
      <c r="J3035" s="11">
        <v>550000</v>
      </c>
    </row>
    <row r="3036" spans="1:10">
      <c r="A3036" s="20">
        <v>1</v>
      </c>
      <c r="B3036" s="17">
        <v>0</v>
      </c>
      <c r="C3036" s="17">
        <v>1</v>
      </c>
      <c r="D3036" s="11">
        <v>4</v>
      </c>
      <c r="E3036" s="11">
        <v>7</v>
      </c>
      <c r="F3036" s="11">
        <v>340300</v>
      </c>
      <c r="G3036" s="11">
        <v>4</v>
      </c>
      <c r="H3036" s="11">
        <v>340300</v>
      </c>
      <c r="I3036" s="11">
        <v>130</v>
      </c>
      <c r="J3036" s="11">
        <v>525000</v>
      </c>
    </row>
    <row r="3037" spans="1:10">
      <c r="A3037" s="20">
        <v>1</v>
      </c>
      <c r="B3037" s="17">
        <v>0</v>
      </c>
      <c r="C3037" s="17">
        <v>1</v>
      </c>
      <c r="D3037" s="11">
        <v>3</v>
      </c>
      <c r="E3037" s="11">
        <v>8</v>
      </c>
      <c r="F3037" s="11">
        <v>133000</v>
      </c>
      <c r="G3037" s="11">
        <v>2</v>
      </c>
      <c r="H3037" s="11">
        <v>133000</v>
      </c>
      <c r="I3037" s="11">
        <v>60</v>
      </c>
      <c r="J3037" s="11">
        <v>350</v>
      </c>
    </row>
    <row r="3038" spans="1:10">
      <c r="A3038" s="20">
        <v>1</v>
      </c>
      <c r="B3038" s="17">
        <v>0</v>
      </c>
      <c r="C3038" s="17">
        <v>1</v>
      </c>
      <c r="D3038" s="11">
        <v>2</v>
      </c>
      <c r="E3038" s="11">
        <v>5</v>
      </c>
      <c r="F3038" s="11">
        <v>176200</v>
      </c>
      <c r="G3038" s="11">
        <v>3</v>
      </c>
      <c r="H3038" s="11">
        <v>176200</v>
      </c>
      <c r="I3038" s="11">
        <v>160</v>
      </c>
      <c r="J3038" s="11">
        <v>450000</v>
      </c>
    </row>
    <row r="3039" spans="1:10">
      <c r="A3039" s="20">
        <v>0</v>
      </c>
      <c r="B3039" s="17">
        <v>0</v>
      </c>
      <c r="C3039" s="17">
        <v>1</v>
      </c>
      <c r="D3039" s="11">
        <v>3</v>
      </c>
      <c r="E3039" s="11">
        <v>5</v>
      </c>
      <c r="F3039" s="11">
        <v>109000</v>
      </c>
      <c r="G3039" s="11">
        <v>2</v>
      </c>
      <c r="H3039" s="11">
        <v>109000</v>
      </c>
      <c r="I3039" s="11">
        <v>310</v>
      </c>
      <c r="J3039" s="11">
        <v>85000</v>
      </c>
    </row>
    <row r="3040" spans="1:10">
      <c r="A3040" s="20">
        <v>0</v>
      </c>
      <c r="B3040" s="17">
        <v>0</v>
      </c>
      <c r="C3040" s="17">
        <v>1</v>
      </c>
      <c r="D3040" s="11">
        <v>3</v>
      </c>
      <c r="E3040" s="11">
        <v>5</v>
      </c>
      <c r="F3040" s="11">
        <v>233700</v>
      </c>
      <c r="G3040" s="11">
        <v>2</v>
      </c>
      <c r="H3040" s="11">
        <v>233700</v>
      </c>
      <c r="I3040" s="11">
        <v>20</v>
      </c>
      <c r="J3040" s="11">
        <v>19000</v>
      </c>
    </row>
    <row r="3041" spans="1:10">
      <c r="A3041" s="20">
        <v>0</v>
      </c>
      <c r="B3041" s="17">
        <v>0</v>
      </c>
      <c r="C3041" s="17">
        <v>1</v>
      </c>
      <c r="D3041" s="11">
        <v>3</v>
      </c>
      <c r="E3041" s="11">
        <v>6</v>
      </c>
      <c r="F3041" s="11">
        <v>200200</v>
      </c>
      <c r="G3041" s="11">
        <v>2</v>
      </c>
      <c r="H3041" s="11">
        <v>200200</v>
      </c>
      <c r="I3041" s="11">
        <v>70</v>
      </c>
      <c r="J3041" s="11">
        <v>535000</v>
      </c>
    </row>
    <row r="3042" spans="1:10">
      <c r="A3042" s="20">
        <v>0</v>
      </c>
      <c r="B3042" s="17">
        <v>0</v>
      </c>
      <c r="C3042" s="17">
        <v>1</v>
      </c>
      <c r="D3042" s="11">
        <v>5</v>
      </c>
      <c r="E3042" s="11">
        <v>6</v>
      </c>
      <c r="F3042" s="11">
        <v>46800</v>
      </c>
      <c r="G3042" s="11">
        <v>3</v>
      </c>
      <c r="H3042" s="11">
        <v>46800</v>
      </c>
      <c r="I3042" s="11">
        <v>240</v>
      </c>
      <c r="J3042" s="11">
        <v>200000</v>
      </c>
    </row>
    <row r="3043" spans="1:10">
      <c r="A3043" s="20">
        <v>0</v>
      </c>
      <c r="B3043" s="17">
        <v>0</v>
      </c>
      <c r="C3043" s="17">
        <v>0</v>
      </c>
      <c r="D3043" s="11">
        <v>2</v>
      </c>
      <c r="E3043" s="11">
        <v>3</v>
      </c>
      <c r="F3043" s="11">
        <v>4100</v>
      </c>
      <c r="G3043" s="11">
        <v>2</v>
      </c>
      <c r="H3043" s="11">
        <v>4100</v>
      </c>
      <c r="I3043" s="11">
        <v>120</v>
      </c>
      <c r="J3043" s="11">
        <v>35000</v>
      </c>
    </row>
    <row r="3044" spans="1:10">
      <c r="A3044" s="20">
        <v>1</v>
      </c>
      <c r="B3044" s="17">
        <v>0</v>
      </c>
      <c r="C3044" s="17">
        <v>1</v>
      </c>
      <c r="D3044" s="11">
        <v>4</v>
      </c>
      <c r="E3044" s="11">
        <v>11</v>
      </c>
      <c r="F3044" s="11">
        <v>92400</v>
      </c>
      <c r="G3044" s="11">
        <v>3</v>
      </c>
      <c r="H3044" s="11">
        <v>92400</v>
      </c>
      <c r="I3044" s="11">
        <v>300</v>
      </c>
      <c r="J3044" s="11">
        <v>400000</v>
      </c>
    </row>
    <row r="3045" spans="1:10">
      <c r="A3045" s="20">
        <v>0</v>
      </c>
      <c r="B3045" s="17">
        <v>0</v>
      </c>
      <c r="C3045" s="17">
        <v>1</v>
      </c>
      <c r="D3045" s="11">
        <v>2</v>
      </c>
      <c r="E3045" s="11">
        <v>6</v>
      </c>
      <c r="F3045" s="11">
        <v>26880</v>
      </c>
      <c r="G3045" s="11">
        <v>4</v>
      </c>
      <c r="H3045" s="11">
        <v>26880</v>
      </c>
      <c r="I3045" s="11">
        <v>110</v>
      </c>
      <c r="J3045" s="11">
        <v>125000</v>
      </c>
    </row>
    <row r="3046" spans="1:10">
      <c r="A3046" s="20">
        <v>0</v>
      </c>
      <c r="B3046" s="17">
        <v>0</v>
      </c>
      <c r="C3046" s="17">
        <v>1</v>
      </c>
      <c r="D3046" s="11">
        <v>3</v>
      </c>
      <c r="E3046" s="11">
        <v>4</v>
      </c>
      <c r="F3046" s="11">
        <v>82000</v>
      </c>
      <c r="G3046" s="11">
        <v>6</v>
      </c>
      <c r="H3046" s="11">
        <v>82000</v>
      </c>
      <c r="I3046" s="11">
        <v>110</v>
      </c>
      <c r="J3046" s="11">
        <v>70000</v>
      </c>
    </row>
    <row r="3047" spans="1:10">
      <c r="A3047" s="20">
        <v>0</v>
      </c>
      <c r="B3047" s="17">
        <v>0</v>
      </c>
      <c r="C3047" s="17">
        <v>1</v>
      </c>
      <c r="D3047" s="11">
        <v>4</v>
      </c>
      <c r="E3047" s="11">
        <v>6</v>
      </c>
      <c r="F3047" s="11">
        <v>133000</v>
      </c>
      <c r="G3047" s="11">
        <v>3</v>
      </c>
      <c r="H3047" s="11">
        <v>133000</v>
      </c>
      <c r="I3047" s="11">
        <v>50</v>
      </c>
      <c r="J3047" s="11">
        <v>355000</v>
      </c>
    </row>
    <row r="3048" spans="1:10">
      <c r="A3048" s="20">
        <v>1</v>
      </c>
      <c r="B3048" s="17">
        <v>0</v>
      </c>
      <c r="C3048" s="17">
        <v>1</v>
      </c>
      <c r="D3048" s="11">
        <v>4</v>
      </c>
      <c r="E3048" s="11">
        <v>9</v>
      </c>
      <c r="F3048" s="11">
        <v>171000</v>
      </c>
      <c r="G3048" s="11">
        <v>5</v>
      </c>
      <c r="H3048" s="11">
        <v>171000</v>
      </c>
      <c r="I3048" s="11">
        <v>120</v>
      </c>
      <c r="J3048" s="11">
        <v>240000</v>
      </c>
    </row>
    <row r="3049" spans="1:10">
      <c r="A3049" s="20">
        <v>1</v>
      </c>
      <c r="B3049" s="17">
        <v>0</v>
      </c>
      <c r="C3049" s="17">
        <v>1</v>
      </c>
      <c r="D3049" s="11">
        <v>2</v>
      </c>
      <c r="E3049" s="11">
        <v>3</v>
      </c>
      <c r="F3049" s="11">
        <v>111900</v>
      </c>
      <c r="G3049" s="11">
        <v>2</v>
      </c>
      <c r="H3049" s="11">
        <v>117400</v>
      </c>
      <c r="I3049" s="11">
        <v>130</v>
      </c>
      <c r="J3049" s="11">
        <v>130000</v>
      </c>
    </row>
    <row r="3050" spans="1:10">
      <c r="A3050" s="20">
        <v>1</v>
      </c>
      <c r="B3050" s="17">
        <v>0</v>
      </c>
      <c r="C3050" s="17">
        <v>1</v>
      </c>
      <c r="D3050" s="11">
        <v>3</v>
      </c>
      <c r="E3050" s="11">
        <v>8</v>
      </c>
      <c r="F3050" s="11">
        <v>224350</v>
      </c>
      <c r="G3050" s="11">
        <v>5</v>
      </c>
      <c r="H3050" s="11">
        <v>224350</v>
      </c>
      <c r="I3050" s="11">
        <v>400</v>
      </c>
      <c r="J3050" s="11">
        <v>162000</v>
      </c>
    </row>
    <row r="3051" spans="1:10">
      <c r="A3051" s="20">
        <v>1</v>
      </c>
      <c r="B3051" s="17">
        <v>0</v>
      </c>
      <c r="C3051" s="17">
        <v>1</v>
      </c>
      <c r="D3051" s="11">
        <v>2</v>
      </c>
      <c r="E3051" s="11">
        <v>8</v>
      </c>
      <c r="F3051" s="11">
        <v>51500</v>
      </c>
      <c r="G3051" s="11">
        <v>2</v>
      </c>
      <c r="H3051" s="11">
        <v>51500</v>
      </c>
      <c r="I3051" s="11">
        <v>180</v>
      </c>
      <c r="J3051" s="11">
        <v>250</v>
      </c>
    </row>
    <row r="3052" spans="1:10">
      <c r="A3052" s="20">
        <v>0</v>
      </c>
      <c r="B3052" s="17">
        <v>0</v>
      </c>
      <c r="C3052" s="17">
        <v>1</v>
      </c>
      <c r="D3052" s="11">
        <v>3</v>
      </c>
      <c r="E3052" s="11">
        <v>7</v>
      </c>
      <c r="F3052" s="11">
        <v>72200</v>
      </c>
      <c r="G3052" s="11">
        <v>2</v>
      </c>
      <c r="H3052" s="11">
        <v>72200</v>
      </c>
      <c r="I3052" s="11">
        <v>50</v>
      </c>
      <c r="J3052" s="11">
        <v>425000</v>
      </c>
    </row>
    <row r="3053" spans="1:10">
      <c r="A3053" s="20">
        <v>0</v>
      </c>
      <c r="B3053" s="17">
        <v>0</v>
      </c>
      <c r="C3053" s="17">
        <v>1</v>
      </c>
      <c r="D3053" s="11">
        <v>3</v>
      </c>
      <c r="E3053" s="11">
        <v>6</v>
      </c>
      <c r="F3053" s="11">
        <v>231200</v>
      </c>
      <c r="G3053" s="11">
        <v>2</v>
      </c>
      <c r="H3053" s="11">
        <v>231200</v>
      </c>
      <c r="I3053" s="11">
        <v>120</v>
      </c>
      <c r="J3053" s="11">
        <v>450000</v>
      </c>
    </row>
    <row r="3054" spans="1:10">
      <c r="A3054" s="20">
        <v>0</v>
      </c>
      <c r="B3054" s="17">
        <v>0</v>
      </c>
      <c r="C3054" s="17">
        <v>1</v>
      </c>
      <c r="D3054" s="11">
        <v>2</v>
      </c>
      <c r="E3054" s="11">
        <v>3</v>
      </c>
      <c r="F3054" s="11">
        <v>201770</v>
      </c>
      <c r="G3054" s="11">
        <v>7</v>
      </c>
      <c r="H3054" s="11">
        <v>201770</v>
      </c>
      <c r="I3054" s="11">
        <v>130</v>
      </c>
      <c r="J3054" s="11">
        <v>104000</v>
      </c>
    </row>
    <row r="3055" spans="1:10">
      <c r="A3055" s="20">
        <v>0</v>
      </c>
      <c r="B3055" s="17">
        <v>0</v>
      </c>
      <c r="C3055" s="17">
        <v>1</v>
      </c>
      <c r="D3055" s="11">
        <v>2</v>
      </c>
      <c r="E3055" s="11">
        <v>3</v>
      </c>
      <c r="F3055" s="11">
        <v>64000</v>
      </c>
      <c r="G3055" s="11">
        <v>8</v>
      </c>
      <c r="H3055" s="11">
        <v>64000</v>
      </c>
      <c r="I3055" s="11">
        <v>170</v>
      </c>
      <c r="J3055" s="11">
        <v>75000</v>
      </c>
    </row>
    <row r="3056" spans="1:10">
      <c r="A3056" s="20">
        <v>1</v>
      </c>
      <c r="B3056" s="17">
        <v>0</v>
      </c>
      <c r="C3056" s="17">
        <v>1</v>
      </c>
      <c r="D3056" s="11">
        <v>3</v>
      </c>
      <c r="E3056" s="11">
        <v>5</v>
      </c>
      <c r="F3056" s="11">
        <v>82000</v>
      </c>
      <c r="G3056" s="11">
        <v>3</v>
      </c>
      <c r="H3056" s="11">
        <v>82000</v>
      </c>
      <c r="I3056" s="11">
        <v>90</v>
      </c>
      <c r="J3056" s="11">
        <v>200000</v>
      </c>
    </row>
    <row r="3057" spans="1:10">
      <c r="A3057" s="20">
        <v>0</v>
      </c>
      <c r="B3057" s="17">
        <v>0</v>
      </c>
      <c r="C3057" s="17">
        <v>1</v>
      </c>
      <c r="D3057" s="11">
        <v>4</v>
      </c>
      <c r="E3057" s="11">
        <v>5</v>
      </c>
      <c r="F3057" s="11">
        <v>137000</v>
      </c>
      <c r="G3057" s="11">
        <v>3</v>
      </c>
      <c r="H3057" s="11">
        <v>137000</v>
      </c>
      <c r="I3057" s="11">
        <v>200</v>
      </c>
      <c r="J3057" s="11">
        <v>289000</v>
      </c>
    </row>
    <row r="3058" spans="1:10">
      <c r="A3058" s="20">
        <v>1</v>
      </c>
      <c r="B3058" s="17">
        <v>0</v>
      </c>
      <c r="C3058" s="17">
        <v>1</v>
      </c>
      <c r="D3058" s="11">
        <v>4</v>
      </c>
      <c r="E3058" s="11">
        <v>7</v>
      </c>
      <c r="F3058" s="11">
        <v>170050</v>
      </c>
      <c r="G3058" s="11">
        <v>3</v>
      </c>
      <c r="H3058" s="11">
        <v>170950</v>
      </c>
      <c r="I3058" s="11">
        <v>150</v>
      </c>
      <c r="J3058" s="11">
        <v>220000</v>
      </c>
    </row>
    <row r="3059" spans="1:10">
      <c r="A3059" s="20">
        <v>0</v>
      </c>
      <c r="B3059" s="17">
        <v>1</v>
      </c>
      <c r="C3059" s="17">
        <v>1</v>
      </c>
      <c r="D3059" s="11">
        <v>3</v>
      </c>
      <c r="E3059" s="11">
        <v>6</v>
      </c>
      <c r="F3059" s="11">
        <v>37710</v>
      </c>
      <c r="G3059" s="11">
        <v>3</v>
      </c>
      <c r="H3059" s="11">
        <v>37710</v>
      </c>
      <c r="I3059" s="11">
        <v>200</v>
      </c>
      <c r="J3059" s="11">
        <v>100000</v>
      </c>
    </row>
    <row r="3060" spans="1:10">
      <c r="A3060" s="20">
        <v>0</v>
      </c>
      <c r="B3060" s="17">
        <v>0</v>
      </c>
      <c r="C3060" s="17">
        <v>1</v>
      </c>
      <c r="D3060" s="11">
        <v>4</v>
      </c>
      <c r="E3060" s="11">
        <v>5</v>
      </c>
      <c r="F3060" s="11">
        <v>33000</v>
      </c>
      <c r="G3060" s="11">
        <v>2</v>
      </c>
      <c r="H3060" s="11">
        <v>33000</v>
      </c>
      <c r="I3060" s="11">
        <v>200</v>
      </c>
      <c r="J3060" s="11">
        <v>200000</v>
      </c>
    </row>
    <row r="3061" spans="1:10">
      <c r="A3061" s="20">
        <v>0</v>
      </c>
      <c r="B3061" s="17">
        <v>0</v>
      </c>
      <c r="C3061" s="17">
        <v>1</v>
      </c>
      <c r="D3061" s="11">
        <v>3</v>
      </c>
      <c r="E3061" s="11">
        <v>5</v>
      </c>
      <c r="F3061" s="11">
        <v>29530</v>
      </c>
      <c r="G3061" s="11">
        <v>2</v>
      </c>
      <c r="H3061" s="11">
        <v>29530</v>
      </c>
      <c r="I3061" s="11">
        <v>130</v>
      </c>
      <c r="J3061" s="11">
        <v>95000</v>
      </c>
    </row>
    <row r="3062" spans="1:10">
      <c r="A3062" s="20">
        <v>1</v>
      </c>
      <c r="B3062" s="17">
        <v>0</v>
      </c>
      <c r="C3062" s="17">
        <v>1</v>
      </c>
      <c r="D3062" s="11">
        <v>3</v>
      </c>
      <c r="E3062" s="11">
        <v>7</v>
      </c>
      <c r="F3062" s="11">
        <v>122200</v>
      </c>
      <c r="G3062" s="11">
        <v>2</v>
      </c>
      <c r="H3062" s="11">
        <v>122200</v>
      </c>
      <c r="I3062" s="11">
        <v>260</v>
      </c>
      <c r="J3062" s="11">
        <v>250000</v>
      </c>
    </row>
    <row r="3063" spans="1:10">
      <c r="A3063" s="20">
        <v>0</v>
      </c>
      <c r="B3063" s="17">
        <v>0</v>
      </c>
      <c r="C3063" s="17">
        <v>1</v>
      </c>
      <c r="D3063" s="11">
        <v>3</v>
      </c>
      <c r="E3063" s="11">
        <v>6</v>
      </c>
      <c r="F3063" s="11">
        <v>93000</v>
      </c>
      <c r="G3063" s="11">
        <v>2</v>
      </c>
      <c r="H3063" s="11">
        <v>93000</v>
      </c>
      <c r="I3063" s="11">
        <v>80</v>
      </c>
      <c r="J3063" s="11">
        <v>350000</v>
      </c>
    </row>
    <row r="3064" spans="1:10">
      <c r="A3064" s="20">
        <v>0</v>
      </c>
      <c r="B3064" s="17">
        <v>0</v>
      </c>
      <c r="C3064" s="17">
        <v>1</v>
      </c>
      <c r="D3064" s="11">
        <v>4</v>
      </c>
      <c r="E3064" s="11">
        <v>7</v>
      </c>
      <c r="F3064" s="11">
        <v>35200</v>
      </c>
      <c r="G3064" s="11">
        <v>6</v>
      </c>
      <c r="H3064" s="11">
        <v>35200</v>
      </c>
      <c r="I3064" s="11">
        <v>220</v>
      </c>
      <c r="J3064" s="11">
        <v>125000</v>
      </c>
    </row>
    <row r="3065" spans="1:10">
      <c r="A3065" s="20">
        <v>1</v>
      </c>
      <c r="B3065" s="17">
        <v>0</v>
      </c>
      <c r="C3065" s="17">
        <v>1</v>
      </c>
      <c r="D3065" s="11">
        <v>3</v>
      </c>
      <c r="E3065" s="11">
        <v>8</v>
      </c>
      <c r="F3065" s="11">
        <v>195850</v>
      </c>
      <c r="G3065" s="11">
        <v>2</v>
      </c>
      <c r="H3065" s="11">
        <v>195850</v>
      </c>
      <c r="I3065" s="11">
        <v>190</v>
      </c>
      <c r="J3065" s="11">
        <v>600000</v>
      </c>
    </row>
    <row r="3066" spans="1:10">
      <c r="A3066" s="20">
        <v>1</v>
      </c>
      <c r="B3066" s="17">
        <v>0</v>
      </c>
      <c r="C3066" s="17">
        <v>1</v>
      </c>
      <c r="D3066" s="11">
        <v>2</v>
      </c>
      <c r="E3066" s="11">
        <v>6</v>
      </c>
      <c r="F3066" s="11">
        <v>69800</v>
      </c>
      <c r="G3066" s="11">
        <v>2</v>
      </c>
      <c r="H3066" s="11">
        <v>69800</v>
      </c>
      <c r="I3066" s="11">
        <v>140</v>
      </c>
      <c r="J3066" s="11">
        <v>300000</v>
      </c>
    </row>
    <row r="3067" spans="1:10">
      <c r="A3067" s="20">
        <v>0</v>
      </c>
      <c r="B3067" s="17">
        <v>0</v>
      </c>
      <c r="C3067" s="17">
        <v>1</v>
      </c>
      <c r="D3067" s="11">
        <v>3</v>
      </c>
      <c r="E3067" s="11">
        <v>5</v>
      </c>
      <c r="F3067" s="11">
        <v>31800</v>
      </c>
      <c r="G3067" s="11">
        <v>3</v>
      </c>
      <c r="H3067" s="11">
        <v>31800</v>
      </c>
      <c r="I3067" s="11">
        <v>150</v>
      </c>
      <c r="J3067" s="11">
        <v>230000</v>
      </c>
    </row>
    <row r="3068" spans="1:10">
      <c r="A3068" s="20">
        <v>0</v>
      </c>
      <c r="B3068" s="17">
        <v>0</v>
      </c>
      <c r="C3068" s="17">
        <v>1</v>
      </c>
      <c r="D3068" s="11">
        <v>4</v>
      </c>
      <c r="E3068" s="11">
        <v>5</v>
      </c>
      <c r="F3068" s="11">
        <v>52800</v>
      </c>
      <c r="G3068" s="11">
        <v>3</v>
      </c>
      <c r="H3068" s="11">
        <v>52800</v>
      </c>
      <c r="I3068" s="11">
        <v>150</v>
      </c>
      <c r="J3068" s="11">
        <v>165000</v>
      </c>
    </row>
    <row r="3069" spans="1:10">
      <c r="A3069" s="20">
        <v>0</v>
      </c>
      <c r="B3069" s="17">
        <v>0</v>
      </c>
      <c r="C3069" s="17">
        <v>1</v>
      </c>
      <c r="D3069" s="11">
        <v>2</v>
      </c>
      <c r="E3069" s="11">
        <v>3</v>
      </c>
      <c r="F3069" s="11">
        <v>193300</v>
      </c>
      <c r="G3069" s="11">
        <v>5</v>
      </c>
      <c r="H3069" s="11">
        <v>193300</v>
      </c>
      <c r="I3069" s="11">
        <v>450</v>
      </c>
      <c r="J3069" s="11">
        <v>154000</v>
      </c>
    </row>
    <row r="3070" spans="1:10">
      <c r="A3070" s="20">
        <v>1</v>
      </c>
      <c r="B3070" s="17">
        <v>0</v>
      </c>
      <c r="C3070" s="17">
        <v>1</v>
      </c>
      <c r="D3070" s="11">
        <v>4</v>
      </c>
      <c r="E3070" s="11">
        <v>9</v>
      </c>
      <c r="F3070" s="11">
        <v>220500</v>
      </c>
      <c r="G3070" s="11">
        <v>9</v>
      </c>
      <c r="H3070" s="11">
        <v>220500</v>
      </c>
      <c r="I3070" s="11">
        <v>300</v>
      </c>
      <c r="J3070" s="11">
        <v>295000</v>
      </c>
    </row>
    <row r="3071" spans="1:10">
      <c r="A3071" s="20">
        <v>0</v>
      </c>
      <c r="B3071" s="17">
        <v>1</v>
      </c>
      <c r="C3071" s="17">
        <v>1</v>
      </c>
      <c r="D3071" s="11">
        <v>3</v>
      </c>
      <c r="E3071" s="11">
        <v>7</v>
      </c>
      <c r="F3071" s="11">
        <v>179100</v>
      </c>
      <c r="G3071" s="11">
        <v>3</v>
      </c>
      <c r="H3071" s="11">
        <v>179100</v>
      </c>
      <c r="I3071" s="11">
        <v>300</v>
      </c>
      <c r="J3071" s="11">
        <v>250000</v>
      </c>
    </row>
    <row r="3072" spans="1:10">
      <c r="A3072" s="20">
        <v>0</v>
      </c>
      <c r="B3072" s="17">
        <v>0</v>
      </c>
      <c r="C3072" s="17">
        <v>0</v>
      </c>
      <c r="D3072" s="11">
        <v>1</v>
      </c>
      <c r="E3072" s="11">
        <v>2</v>
      </c>
      <c r="F3072" s="11">
        <v>13400</v>
      </c>
      <c r="G3072" s="11">
        <v>4</v>
      </c>
      <c r="H3072" s="11">
        <v>13400</v>
      </c>
      <c r="I3072" s="11">
        <v>100</v>
      </c>
      <c r="J3072" s="11">
        <v>25000</v>
      </c>
    </row>
    <row r="3073" spans="1:10">
      <c r="A3073" s="20">
        <v>0</v>
      </c>
      <c r="B3073" s="17">
        <v>0</v>
      </c>
      <c r="C3073" s="17">
        <v>1</v>
      </c>
      <c r="D3073" s="11">
        <v>3</v>
      </c>
      <c r="E3073" s="11">
        <v>7</v>
      </c>
      <c r="F3073" s="11">
        <v>187600</v>
      </c>
      <c r="G3073" s="11">
        <v>2</v>
      </c>
      <c r="H3073" s="11">
        <v>187600</v>
      </c>
      <c r="I3073" s="11">
        <v>50</v>
      </c>
      <c r="J3073" s="11">
        <v>390000</v>
      </c>
    </row>
    <row r="3074" spans="1:10">
      <c r="A3074" s="20">
        <v>0</v>
      </c>
      <c r="B3074" s="17">
        <v>0</v>
      </c>
      <c r="C3074" s="17">
        <v>1</v>
      </c>
      <c r="D3074" s="11">
        <v>4</v>
      </c>
      <c r="E3074" s="11">
        <v>10</v>
      </c>
      <c r="F3074" s="11">
        <v>121000</v>
      </c>
      <c r="G3074" s="11">
        <v>8</v>
      </c>
      <c r="H3074" s="11">
        <v>121000</v>
      </c>
      <c r="I3074" s="11">
        <v>220</v>
      </c>
      <c r="J3074" s="11">
        <v>300000</v>
      </c>
    </row>
    <row r="3075" spans="1:10">
      <c r="A3075" s="20">
        <v>1</v>
      </c>
      <c r="B3075" s="17">
        <v>0</v>
      </c>
      <c r="C3075" s="17">
        <v>1</v>
      </c>
      <c r="D3075" s="11">
        <v>3</v>
      </c>
      <c r="E3075" s="11">
        <v>5</v>
      </c>
      <c r="F3075" s="11">
        <v>72000</v>
      </c>
      <c r="G3075" s="11">
        <v>2</v>
      </c>
      <c r="H3075" s="11">
        <v>72000</v>
      </c>
      <c r="I3075" s="11">
        <v>70</v>
      </c>
      <c r="J3075" s="11">
        <v>250000</v>
      </c>
    </row>
    <row r="3076" spans="1:10">
      <c r="A3076" s="20">
        <v>0</v>
      </c>
      <c r="B3076" s="17">
        <v>0</v>
      </c>
      <c r="C3076" s="17">
        <v>1</v>
      </c>
      <c r="D3076" s="11">
        <v>3</v>
      </c>
      <c r="E3076" s="11">
        <v>6</v>
      </c>
      <c r="F3076" s="11">
        <v>132000</v>
      </c>
      <c r="G3076" s="11">
        <v>2</v>
      </c>
      <c r="H3076" s="11">
        <v>132000</v>
      </c>
      <c r="I3076" s="11">
        <v>110</v>
      </c>
      <c r="J3076" s="11">
        <v>300000</v>
      </c>
    </row>
    <row r="3077" spans="1:10">
      <c r="A3077" s="20">
        <v>0</v>
      </c>
      <c r="B3077" s="17">
        <v>0</v>
      </c>
      <c r="C3077" s="17">
        <v>1</v>
      </c>
      <c r="D3077" s="11">
        <v>2</v>
      </c>
      <c r="E3077" s="11">
        <v>3</v>
      </c>
      <c r="F3077" s="11">
        <v>32000</v>
      </c>
      <c r="G3077" s="11">
        <v>7</v>
      </c>
      <c r="H3077" s="11">
        <v>32000</v>
      </c>
      <c r="I3077" s="11">
        <v>80</v>
      </c>
      <c r="J3077" s="11">
        <v>40000</v>
      </c>
    </row>
    <row r="3078" spans="1:10">
      <c r="A3078" s="20">
        <v>0</v>
      </c>
      <c r="B3078" s="17">
        <v>0</v>
      </c>
      <c r="C3078" s="17">
        <v>0</v>
      </c>
      <c r="D3078" s="11">
        <v>3</v>
      </c>
      <c r="E3078" s="11">
        <v>4</v>
      </c>
      <c r="F3078" s="11">
        <v>53130</v>
      </c>
      <c r="G3078" s="11">
        <v>8</v>
      </c>
      <c r="H3078" s="11">
        <v>53130</v>
      </c>
      <c r="I3078" s="11">
        <v>90</v>
      </c>
      <c r="J3078" s="11">
        <v>15000</v>
      </c>
    </row>
    <row r="3079" spans="1:10">
      <c r="A3079" s="20">
        <v>1</v>
      </c>
      <c r="B3079" s="17">
        <v>0</v>
      </c>
      <c r="C3079" s="17">
        <v>1</v>
      </c>
      <c r="D3079" s="11">
        <v>2</v>
      </c>
      <c r="E3079" s="11">
        <v>3</v>
      </c>
      <c r="F3079" s="11">
        <v>93200</v>
      </c>
      <c r="G3079" s="11">
        <v>2</v>
      </c>
      <c r="H3079" s="11">
        <v>93200</v>
      </c>
      <c r="I3079" s="11">
        <v>240</v>
      </c>
      <c r="J3079" s="11">
        <v>85000</v>
      </c>
    </row>
    <row r="3080" spans="1:10">
      <c r="A3080" s="20">
        <v>0</v>
      </c>
      <c r="B3080" s="17">
        <v>0</v>
      </c>
      <c r="C3080" s="17">
        <v>1</v>
      </c>
      <c r="D3080" s="11">
        <v>2</v>
      </c>
      <c r="E3080" s="11">
        <v>5</v>
      </c>
      <c r="F3080" s="11">
        <v>53800</v>
      </c>
      <c r="G3080" s="11">
        <v>2</v>
      </c>
      <c r="H3080" s="11">
        <v>53800</v>
      </c>
      <c r="I3080" s="11">
        <v>90</v>
      </c>
      <c r="J3080" s="11">
        <v>600000</v>
      </c>
    </row>
    <row r="3081" spans="1:10">
      <c r="A3081" s="20">
        <v>0</v>
      </c>
      <c r="B3081" s="17">
        <v>0</v>
      </c>
      <c r="C3081" s="17">
        <v>1</v>
      </c>
      <c r="D3081" s="11">
        <v>4</v>
      </c>
      <c r="E3081" s="11">
        <v>11</v>
      </c>
      <c r="F3081" s="11">
        <v>73800</v>
      </c>
      <c r="G3081" s="11">
        <v>2</v>
      </c>
      <c r="H3081" s="11">
        <v>73800</v>
      </c>
      <c r="I3081" s="11">
        <v>200</v>
      </c>
      <c r="J3081" s="11">
        <v>165000</v>
      </c>
    </row>
    <row r="3082" spans="1:10">
      <c r="A3082" s="20">
        <v>0</v>
      </c>
      <c r="B3082" s="17">
        <v>0</v>
      </c>
      <c r="C3082" s="17">
        <v>1</v>
      </c>
      <c r="D3082" s="11">
        <v>3</v>
      </c>
      <c r="E3082" s="11">
        <v>4</v>
      </c>
      <c r="F3082" s="11">
        <v>77000</v>
      </c>
      <c r="G3082" s="11">
        <v>9</v>
      </c>
      <c r="H3082" s="11">
        <v>77000</v>
      </c>
      <c r="I3082" s="11">
        <v>350</v>
      </c>
      <c r="J3082" s="11">
        <v>128000</v>
      </c>
    </row>
    <row r="3083" spans="1:10">
      <c r="A3083" s="20">
        <v>0</v>
      </c>
      <c r="B3083" s="17">
        <v>0</v>
      </c>
      <c r="C3083" s="17">
        <v>1</v>
      </c>
      <c r="D3083" s="11">
        <v>3</v>
      </c>
      <c r="E3083" s="11">
        <v>4</v>
      </c>
      <c r="F3083" s="11">
        <v>92730</v>
      </c>
      <c r="G3083" s="11">
        <v>8</v>
      </c>
      <c r="H3083" s="11">
        <v>92730</v>
      </c>
      <c r="I3083" s="11">
        <v>200</v>
      </c>
      <c r="J3083" s="11">
        <v>180000</v>
      </c>
    </row>
    <row r="3084" spans="1:10">
      <c r="A3084" s="20">
        <v>1</v>
      </c>
      <c r="B3084" s="17">
        <v>0</v>
      </c>
      <c r="C3084" s="17">
        <v>1</v>
      </c>
      <c r="D3084" s="11">
        <v>3</v>
      </c>
      <c r="E3084" s="11">
        <v>9</v>
      </c>
      <c r="F3084" s="11">
        <v>150300</v>
      </c>
      <c r="G3084" s="11">
        <v>5</v>
      </c>
      <c r="H3084" s="11">
        <v>150300</v>
      </c>
      <c r="I3084" s="11">
        <v>590</v>
      </c>
      <c r="J3084" s="11">
        <v>450000</v>
      </c>
    </row>
    <row r="3085" spans="1:10">
      <c r="A3085" s="20">
        <v>1</v>
      </c>
      <c r="B3085" s="17">
        <v>0</v>
      </c>
      <c r="C3085" s="17">
        <v>1</v>
      </c>
      <c r="D3085" s="11">
        <v>3</v>
      </c>
      <c r="E3085" s="11">
        <v>4</v>
      </c>
      <c r="F3085" s="11">
        <v>145000</v>
      </c>
      <c r="G3085" s="11">
        <v>2</v>
      </c>
      <c r="H3085" s="11">
        <v>145000</v>
      </c>
      <c r="I3085" s="11">
        <v>130</v>
      </c>
      <c r="J3085" s="11">
        <v>300000</v>
      </c>
    </row>
    <row r="3086" spans="1:10">
      <c r="A3086" s="20">
        <v>0</v>
      </c>
      <c r="B3086" s="17">
        <v>0</v>
      </c>
      <c r="C3086" s="17">
        <v>1</v>
      </c>
      <c r="D3086" s="11">
        <v>5</v>
      </c>
      <c r="E3086" s="11">
        <v>7</v>
      </c>
      <c r="F3086" s="11">
        <v>189000</v>
      </c>
      <c r="G3086" s="11">
        <v>2</v>
      </c>
      <c r="H3086" s="11">
        <v>189000</v>
      </c>
      <c r="I3086" s="11">
        <v>180</v>
      </c>
      <c r="J3086" s="11">
        <v>186000</v>
      </c>
    </row>
    <row r="3087" spans="1:10">
      <c r="A3087" s="20">
        <v>0</v>
      </c>
      <c r="B3087" s="17">
        <v>0</v>
      </c>
      <c r="C3087" s="17">
        <v>1</v>
      </c>
      <c r="D3087" s="11">
        <v>3</v>
      </c>
      <c r="E3087" s="11">
        <v>7</v>
      </c>
      <c r="F3087" s="11">
        <v>289300</v>
      </c>
      <c r="G3087" s="11">
        <v>4</v>
      </c>
      <c r="H3087" s="11">
        <v>289300</v>
      </c>
      <c r="I3087" s="11">
        <v>100</v>
      </c>
      <c r="J3087" s="11">
        <v>470000</v>
      </c>
    </row>
    <row r="3088" spans="1:10">
      <c r="A3088" s="20">
        <v>1</v>
      </c>
      <c r="B3088" s="17">
        <v>0</v>
      </c>
      <c r="C3088" s="17">
        <v>1</v>
      </c>
      <c r="D3088" s="11">
        <v>4</v>
      </c>
      <c r="E3088" s="11">
        <v>5</v>
      </c>
      <c r="F3088" s="11">
        <v>45000</v>
      </c>
      <c r="G3088" s="11">
        <v>4</v>
      </c>
      <c r="H3088" s="11">
        <v>45000</v>
      </c>
      <c r="I3088" s="11">
        <v>150</v>
      </c>
      <c r="J3088" s="11">
        <v>310000</v>
      </c>
    </row>
    <row r="3089" spans="1:10">
      <c r="A3089" s="20">
        <v>1</v>
      </c>
      <c r="B3089" s="17">
        <v>0</v>
      </c>
      <c r="C3089" s="17">
        <v>1</v>
      </c>
      <c r="D3089" s="11">
        <v>2</v>
      </c>
      <c r="E3089" s="11">
        <v>9</v>
      </c>
      <c r="F3089" s="11">
        <v>64800</v>
      </c>
      <c r="G3089" s="11">
        <v>2</v>
      </c>
      <c r="H3089" s="11">
        <v>64800</v>
      </c>
      <c r="I3089" s="11">
        <v>140</v>
      </c>
      <c r="J3089" s="11">
        <v>1361000</v>
      </c>
    </row>
    <row r="3090" spans="1:10">
      <c r="A3090" s="20">
        <v>0</v>
      </c>
      <c r="B3090" s="17">
        <v>0</v>
      </c>
      <c r="C3090" s="17">
        <v>1</v>
      </c>
      <c r="D3090" s="11">
        <v>3</v>
      </c>
      <c r="E3090" s="11">
        <v>4</v>
      </c>
      <c r="F3090" s="11">
        <v>16900</v>
      </c>
      <c r="G3090" s="11">
        <v>3</v>
      </c>
      <c r="H3090" s="11">
        <v>16900</v>
      </c>
      <c r="I3090" s="11">
        <v>180</v>
      </c>
      <c r="J3090" s="11">
        <v>350000</v>
      </c>
    </row>
    <row r="3091" spans="1:10">
      <c r="A3091" s="20">
        <v>1</v>
      </c>
      <c r="B3091" s="17">
        <v>0</v>
      </c>
      <c r="C3091" s="17">
        <v>1</v>
      </c>
      <c r="D3091" s="11">
        <v>3</v>
      </c>
      <c r="E3091" s="11">
        <v>4</v>
      </c>
      <c r="F3091" s="11">
        <v>80400</v>
      </c>
      <c r="G3091" s="11">
        <v>2</v>
      </c>
      <c r="H3091" s="11">
        <v>80400</v>
      </c>
      <c r="I3091" s="11">
        <v>90</v>
      </c>
      <c r="J3091" s="11">
        <v>275000</v>
      </c>
    </row>
    <row r="3092" spans="1:10">
      <c r="A3092" s="20">
        <v>0</v>
      </c>
      <c r="B3092" s="17">
        <v>0</v>
      </c>
      <c r="C3092" s="17">
        <v>1</v>
      </c>
      <c r="D3092" s="11">
        <v>2</v>
      </c>
      <c r="E3092" s="11">
        <v>4</v>
      </c>
      <c r="F3092" s="11">
        <v>145800</v>
      </c>
      <c r="G3092" s="11">
        <v>2</v>
      </c>
      <c r="H3092" s="11">
        <v>145800</v>
      </c>
      <c r="I3092" s="11">
        <v>150</v>
      </c>
      <c r="J3092" s="11">
        <v>250000</v>
      </c>
    </row>
    <row r="3093" spans="1:10">
      <c r="A3093" s="20">
        <v>1</v>
      </c>
      <c r="B3093" s="17">
        <v>0</v>
      </c>
      <c r="C3093" s="17">
        <v>1</v>
      </c>
      <c r="D3093" s="11">
        <v>3</v>
      </c>
      <c r="E3093" s="11">
        <v>5</v>
      </c>
      <c r="F3093" s="11">
        <v>63000</v>
      </c>
      <c r="G3093" s="11">
        <v>4</v>
      </c>
      <c r="H3093" s="11">
        <v>63000</v>
      </c>
      <c r="I3093" s="11">
        <v>220</v>
      </c>
      <c r="J3093" s="11">
        <v>185000</v>
      </c>
    </row>
    <row r="3094" spans="1:10">
      <c r="A3094" s="20">
        <v>0</v>
      </c>
      <c r="B3094" s="17">
        <v>0</v>
      </c>
      <c r="C3094" s="17">
        <v>1</v>
      </c>
      <c r="D3094" s="11">
        <v>4</v>
      </c>
      <c r="E3094" s="11">
        <v>6</v>
      </c>
      <c r="F3094" s="11">
        <v>81200</v>
      </c>
      <c r="G3094" s="11">
        <v>2</v>
      </c>
      <c r="H3094" s="11">
        <v>143200</v>
      </c>
      <c r="I3094" s="11">
        <v>220</v>
      </c>
      <c r="J3094" s="11">
        <v>450000</v>
      </c>
    </row>
    <row r="3095" spans="1:10">
      <c r="A3095" s="20">
        <v>0</v>
      </c>
      <c r="B3095" s="17">
        <v>0</v>
      </c>
      <c r="C3095" s="17">
        <v>1</v>
      </c>
      <c r="D3095" s="11">
        <v>3</v>
      </c>
      <c r="E3095" s="11">
        <v>5</v>
      </c>
      <c r="F3095" s="11">
        <v>165900</v>
      </c>
      <c r="G3095" s="11">
        <v>6</v>
      </c>
      <c r="H3095" s="11">
        <v>165900</v>
      </c>
      <c r="I3095" s="11">
        <v>250</v>
      </c>
      <c r="J3095" s="11">
        <v>180000</v>
      </c>
    </row>
    <row r="3096" spans="1:10">
      <c r="A3096" s="20">
        <v>1</v>
      </c>
      <c r="B3096" s="17">
        <v>0</v>
      </c>
      <c r="C3096" s="17">
        <v>1</v>
      </c>
      <c r="D3096" s="11">
        <v>3</v>
      </c>
      <c r="E3096" s="11">
        <v>9</v>
      </c>
      <c r="F3096" s="11">
        <v>89000</v>
      </c>
      <c r="G3096" s="11">
        <v>2</v>
      </c>
      <c r="H3096" s="11">
        <v>89000</v>
      </c>
      <c r="I3096" s="11">
        <v>90</v>
      </c>
      <c r="J3096" s="11">
        <v>199000</v>
      </c>
    </row>
    <row r="3097" spans="1:10">
      <c r="A3097" s="20">
        <v>0</v>
      </c>
      <c r="B3097" s="17">
        <v>0</v>
      </c>
      <c r="C3097" s="17">
        <v>1</v>
      </c>
      <c r="D3097" s="11">
        <v>3</v>
      </c>
      <c r="E3097" s="11">
        <v>4</v>
      </c>
      <c r="F3097" s="11">
        <v>176300</v>
      </c>
      <c r="G3097" s="11">
        <v>4</v>
      </c>
      <c r="H3097" s="11">
        <v>176300</v>
      </c>
      <c r="I3097" s="11">
        <v>300</v>
      </c>
      <c r="J3097" s="11">
        <v>137000</v>
      </c>
    </row>
    <row r="3098" spans="1:10">
      <c r="A3098" s="20">
        <v>0</v>
      </c>
      <c r="B3098" s="17">
        <v>0</v>
      </c>
      <c r="C3098" s="17">
        <v>1</v>
      </c>
      <c r="D3098" s="11">
        <v>5</v>
      </c>
      <c r="E3098" s="11">
        <v>10</v>
      </c>
      <c r="F3098" s="11">
        <v>74100</v>
      </c>
      <c r="G3098" s="11">
        <v>2</v>
      </c>
      <c r="H3098" s="11">
        <v>74100</v>
      </c>
      <c r="I3098" s="11">
        <v>160</v>
      </c>
      <c r="J3098" s="11">
        <v>500000</v>
      </c>
    </row>
    <row r="3099" spans="1:10">
      <c r="A3099" s="20">
        <v>1</v>
      </c>
      <c r="B3099" s="17">
        <v>0</v>
      </c>
      <c r="C3099" s="17">
        <v>1</v>
      </c>
      <c r="D3099" s="11">
        <v>3</v>
      </c>
      <c r="E3099" s="11">
        <v>6</v>
      </c>
      <c r="F3099" s="11">
        <v>120200</v>
      </c>
      <c r="G3099" s="11">
        <v>3</v>
      </c>
      <c r="H3099" s="11">
        <v>120200</v>
      </c>
      <c r="I3099" s="11">
        <v>140</v>
      </c>
      <c r="J3099" s="11">
        <v>230000</v>
      </c>
    </row>
    <row r="3100" spans="1:10">
      <c r="A3100" s="20">
        <v>1</v>
      </c>
      <c r="B3100" s="17">
        <v>0</v>
      </c>
      <c r="C3100" s="17">
        <v>1</v>
      </c>
      <c r="D3100" s="11">
        <v>2</v>
      </c>
      <c r="E3100" s="11">
        <v>3</v>
      </c>
      <c r="F3100" s="11">
        <v>68000</v>
      </c>
      <c r="G3100" s="11">
        <v>2</v>
      </c>
      <c r="H3100" s="11">
        <v>68000</v>
      </c>
      <c r="I3100" s="11">
        <v>500</v>
      </c>
      <c r="J3100" s="11">
        <v>271000</v>
      </c>
    </row>
    <row r="3101" spans="1:10">
      <c r="A3101" s="20">
        <v>0</v>
      </c>
      <c r="B3101" s="17">
        <v>0</v>
      </c>
      <c r="C3101" s="17">
        <v>1</v>
      </c>
      <c r="D3101" s="11">
        <v>3</v>
      </c>
      <c r="E3101" s="11">
        <v>5</v>
      </c>
      <c r="F3101" s="11">
        <v>136000</v>
      </c>
      <c r="G3101" s="11">
        <v>2</v>
      </c>
      <c r="H3101" s="11">
        <v>136000</v>
      </c>
      <c r="I3101" s="11">
        <v>200</v>
      </c>
      <c r="J3101" s="11">
        <v>213000</v>
      </c>
    </row>
    <row r="3102" spans="1:10">
      <c r="A3102" s="20">
        <v>0</v>
      </c>
      <c r="B3102" s="17">
        <v>0</v>
      </c>
      <c r="C3102" s="17">
        <v>1</v>
      </c>
      <c r="D3102" s="11">
        <v>3</v>
      </c>
      <c r="E3102" s="11">
        <v>4</v>
      </c>
      <c r="F3102" s="11">
        <v>136600</v>
      </c>
      <c r="G3102" s="11">
        <v>15</v>
      </c>
      <c r="H3102" s="11">
        <v>136600</v>
      </c>
      <c r="I3102" s="11">
        <v>280</v>
      </c>
      <c r="J3102" s="11">
        <v>200000</v>
      </c>
    </row>
    <row r="3103" spans="1:10">
      <c r="A3103" s="20">
        <v>0</v>
      </c>
      <c r="B3103" s="17">
        <v>0</v>
      </c>
      <c r="C3103" s="17">
        <v>1</v>
      </c>
      <c r="D3103" s="11">
        <v>3</v>
      </c>
      <c r="E3103" s="11">
        <v>5</v>
      </c>
      <c r="F3103" s="11">
        <v>284500</v>
      </c>
      <c r="G3103" s="11">
        <v>4</v>
      </c>
      <c r="H3103" s="11">
        <v>284500</v>
      </c>
      <c r="I3103" s="11">
        <v>350</v>
      </c>
      <c r="J3103" s="11">
        <v>250000</v>
      </c>
    </row>
    <row r="3104" spans="1:10">
      <c r="A3104" s="20">
        <v>1</v>
      </c>
      <c r="B3104" s="17">
        <v>0</v>
      </c>
      <c r="C3104" s="17">
        <v>1</v>
      </c>
      <c r="D3104" s="11">
        <v>5</v>
      </c>
      <c r="E3104" s="11">
        <v>7</v>
      </c>
      <c r="F3104" s="11">
        <v>32501</v>
      </c>
      <c r="G3104" s="11">
        <v>5</v>
      </c>
      <c r="H3104" s="11">
        <v>32501</v>
      </c>
      <c r="I3104" s="11">
        <v>100</v>
      </c>
      <c r="J3104" s="11">
        <v>750000</v>
      </c>
    </row>
    <row r="3105" spans="1:10">
      <c r="A3105" s="20">
        <v>0</v>
      </c>
      <c r="B3105" s="17">
        <v>0</v>
      </c>
      <c r="C3105" s="17">
        <v>1</v>
      </c>
      <c r="D3105" s="11">
        <v>3</v>
      </c>
      <c r="E3105" s="11">
        <v>5</v>
      </c>
      <c r="F3105" s="11">
        <v>368820</v>
      </c>
      <c r="G3105" s="11">
        <v>2</v>
      </c>
      <c r="H3105" s="11">
        <v>368820</v>
      </c>
      <c r="I3105" s="11">
        <v>170</v>
      </c>
      <c r="J3105" s="11">
        <v>425000</v>
      </c>
    </row>
    <row r="3106" spans="1:10">
      <c r="A3106" s="20">
        <v>1</v>
      </c>
      <c r="B3106" s="17">
        <v>0</v>
      </c>
      <c r="C3106" s="17">
        <v>1</v>
      </c>
      <c r="D3106" s="11">
        <v>4</v>
      </c>
      <c r="E3106" s="11">
        <v>6</v>
      </c>
      <c r="F3106" s="11">
        <v>60900</v>
      </c>
      <c r="G3106" s="11">
        <v>5</v>
      </c>
      <c r="H3106" s="11">
        <v>60900</v>
      </c>
      <c r="I3106" s="11">
        <v>450</v>
      </c>
      <c r="J3106" s="11">
        <v>250000</v>
      </c>
    </row>
    <row r="3107" spans="1:10">
      <c r="A3107" s="20">
        <v>0</v>
      </c>
      <c r="B3107" s="17">
        <v>0</v>
      </c>
      <c r="C3107" s="17">
        <v>1</v>
      </c>
      <c r="D3107" s="11">
        <v>4</v>
      </c>
      <c r="E3107" s="11">
        <v>5</v>
      </c>
      <c r="F3107" s="11">
        <v>128700</v>
      </c>
      <c r="G3107" s="11">
        <v>9</v>
      </c>
      <c r="H3107" s="11">
        <v>128700</v>
      </c>
      <c r="I3107" s="11">
        <v>350</v>
      </c>
      <c r="J3107" s="11">
        <v>270000</v>
      </c>
    </row>
    <row r="3108" spans="1:10">
      <c r="A3108" s="20">
        <v>0</v>
      </c>
      <c r="B3108" s="17">
        <v>0</v>
      </c>
      <c r="C3108" s="17">
        <v>1</v>
      </c>
      <c r="D3108" s="11">
        <v>3</v>
      </c>
      <c r="E3108" s="11">
        <v>5</v>
      </c>
      <c r="F3108" s="11">
        <v>188800</v>
      </c>
      <c r="G3108" s="11">
        <v>3</v>
      </c>
      <c r="H3108" s="11">
        <v>202800</v>
      </c>
      <c r="I3108" s="11">
        <v>150</v>
      </c>
      <c r="J3108" s="11">
        <v>550000</v>
      </c>
    </row>
    <row r="3109" spans="1:10">
      <c r="A3109" s="20">
        <v>1</v>
      </c>
      <c r="B3109" s="17">
        <v>0</v>
      </c>
      <c r="C3109" s="17">
        <v>1</v>
      </c>
      <c r="D3109" s="11">
        <v>1</v>
      </c>
      <c r="E3109" s="11">
        <v>2</v>
      </c>
      <c r="F3109" s="11">
        <v>47300</v>
      </c>
      <c r="G3109" s="11">
        <v>4</v>
      </c>
      <c r="H3109" s="11">
        <v>47300</v>
      </c>
      <c r="I3109" s="11">
        <v>60</v>
      </c>
      <c r="J3109" s="11">
        <v>130000</v>
      </c>
    </row>
    <row r="3110" spans="1:10">
      <c r="A3110" s="20">
        <v>1</v>
      </c>
      <c r="B3110" s="17">
        <v>0</v>
      </c>
      <c r="C3110" s="17">
        <v>1</v>
      </c>
      <c r="D3110" s="11">
        <v>4</v>
      </c>
      <c r="E3110" s="11">
        <v>9</v>
      </c>
      <c r="F3110" s="11">
        <v>71700</v>
      </c>
      <c r="G3110" s="11">
        <v>2</v>
      </c>
      <c r="H3110" s="11">
        <v>71700</v>
      </c>
      <c r="I3110" s="11">
        <v>70</v>
      </c>
      <c r="J3110" s="11">
        <v>250000</v>
      </c>
    </row>
    <row r="3111" spans="1:10">
      <c r="A3111" s="20">
        <v>1</v>
      </c>
      <c r="B3111" s="17">
        <v>0</v>
      </c>
      <c r="C3111" s="17">
        <v>1</v>
      </c>
      <c r="D3111" s="11">
        <v>4</v>
      </c>
      <c r="E3111" s="11">
        <v>7</v>
      </c>
      <c r="F3111" s="11">
        <v>151900</v>
      </c>
      <c r="G3111" s="11">
        <v>4</v>
      </c>
      <c r="H3111" s="11">
        <v>151900</v>
      </c>
      <c r="I3111" s="11">
        <v>250</v>
      </c>
      <c r="J3111" s="11">
        <v>300000</v>
      </c>
    </row>
    <row r="3112" spans="1:10">
      <c r="A3112" s="20">
        <v>0</v>
      </c>
      <c r="B3112" s="17">
        <v>0</v>
      </c>
      <c r="C3112" s="17">
        <v>1</v>
      </c>
      <c r="D3112" s="11">
        <v>5</v>
      </c>
      <c r="E3112" s="11">
        <v>7</v>
      </c>
      <c r="F3112" s="11">
        <v>47500</v>
      </c>
      <c r="G3112" s="11">
        <v>3</v>
      </c>
      <c r="H3112" s="11">
        <v>47500</v>
      </c>
      <c r="I3112" s="11">
        <v>180</v>
      </c>
      <c r="J3112" s="11">
        <v>417000</v>
      </c>
    </row>
    <row r="3113" spans="1:10">
      <c r="A3113" s="20">
        <v>0</v>
      </c>
      <c r="B3113" s="17">
        <v>0</v>
      </c>
      <c r="C3113" s="17">
        <v>1</v>
      </c>
      <c r="D3113" s="11">
        <v>2</v>
      </c>
      <c r="E3113" s="11">
        <v>7</v>
      </c>
      <c r="F3113" s="11">
        <v>27300</v>
      </c>
      <c r="G3113" s="11">
        <v>2</v>
      </c>
      <c r="H3113" s="11">
        <v>27300</v>
      </c>
      <c r="I3113" s="11">
        <v>80</v>
      </c>
      <c r="J3113" s="11">
        <v>180000</v>
      </c>
    </row>
    <row r="3114" spans="1:10">
      <c r="A3114" s="20">
        <v>0</v>
      </c>
      <c r="B3114" s="17">
        <v>0</v>
      </c>
      <c r="C3114" s="17">
        <v>1</v>
      </c>
      <c r="D3114" s="11">
        <v>4</v>
      </c>
      <c r="E3114" s="11">
        <v>7</v>
      </c>
      <c r="F3114" s="11">
        <v>118700</v>
      </c>
      <c r="G3114" s="11">
        <v>5</v>
      </c>
      <c r="H3114" s="11">
        <v>118700</v>
      </c>
      <c r="I3114" s="11">
        <v>100</v>
      </c>
      <c r="J3114" s="11">
        <v>300000</v>
      </c>
    </row>
    <row r="3115" spans="1:10">
      <c r="A3115" s="20">
        <v>0</v>
      </c>
      <c r="B3115" s="17">
        <v>0</v>
      </c>
      <c r="C3115" s="17">
        <v>1</v>
      </c>
      <c r="D3115" s="11">
        <v>3</v>
      </c>
      <c r="E3115" s="11">
        <v>6</v>
      </c>
      <c r="F3115" s="11">
        <v>46500</v>
      </c>
      <c r="G3115" s="11">
        <v>2</v>
      </c>
      <c r="H3115" s="11">
        <v>46500</v>
      </c>
      <c r="I3115" s="11">
        <v>60</v>
      </c>
      <c r="J3115" s="11">
        <v>250000</v>
      </c>
    </row>
    <row r="3116" spans="1:10">
      <c r="A3116" s="20">
        <v>1</v>
      </c>
      <c r="B3116" s="17">
        <v>0</v>
      </c>
      <c r="C3116" s="17">
        <v>1</v>
      </c>
      <c r="D3116" s="11">
        <v>3</v>
      </c>
      <c r="E3116" s="11">
        <v>6</v>
      </c>
      <c r="F3116" s="11">
        <v>155000</v>
      </c>
      <c r="G3116" s="11">
        <v>3</v>
      </c>
      <c r="H3116" s="11">
        <v>155000</v>
      </c>
      <c r="I3116" s="11">
        <v>200</v>
      </c>
      <c r="J3116" s="11">
        <v>300000</v>
      </c>
    </row>
    <row r="3117" spans="1:10">
      <c r="A3117" s="20">
        <v>0</v>
      </c>
      <c r="B3117" s="17">
        <v>0</v>
      </c>
      <c r="C3117" s="17">
        <v>1</v>
      </c>
      <c r="D3117" s="11">
        <v>2</v>
      </c>
      <c r="E3117" s="11">
        <v>4</v>
      </c>
      <c r="F3117" s="11">
        <v>59100</v>
      </c>
      <c r="G3117" s="11">
        <v>2</v>
      </c>
      <c r="H3117" s="11">
        <v>59100</v>
      </c>
      <c r="I3117" s="11">
        <v>80</v>
      </c>
      <c r="J3117" s="11">
        <v>90000</v>
      </c>
    </row>
    <row r="3118" spans="1:10">
      <c r="A3118" s="20">
        <v>0</v>
      </c>
      <c r="B3118" s="17">
        <v>0</v>
      </c>
      <c r="C3118" s="17">
        <v>1</v>
      </c>
      <c r="D3118" s="11">
        <v>1</v>
      </c>
      <c r="E3118" s="11">
        <v>4</v>
      </c>
      <c r="F3118" s="11">
        <v>100000</v>
      </c>
      <c r="G3118" s="11">
        <v>2</v>
      </c>
      <c r="H3118" s="11">
        <v>100000</v>
      </c>
      <c r="I3118" s="11">
        <v>400</v>
      </c>
      <c r="J3118" s="11">
        <v>200000</v>
      </c>
    </row>
    <row r="3119" spans="1:10">
      <c r="A3119" s="20">
        <v>0</v>
      </c>
      <c r="B3119" s="17">
        <v>0</v>
      </c>
      <c r="C3119" s="17">
        <v>0</v>
      </c>
      <c r="D3119" s="11">
        <v>3</v>
      </c>
      <c r="E3119" s="11">
        <v>4</v>
      </c>
      <c r="F3119" s="11">
        <v>70300</v>
      </c>
      <c r="G3119" s="11">
        <v>8</v>
      </c>
      <c r="H3119" s="11">
        <v>70300</v>
      </c>
      <c r="I3119" s="11">
        <v>120</v>
      </c>
      <c r="J3119" s="11">
        <v>50000</v>
      </c>
    </row>
    <row r="3120" spans="1:10">
      <c r="A3120" s="20">
        <v>1</v>
      </c>
      <c r="B3120" s="17">
        <v>0</v>
      </c>
      <c r="C3120" s="17">
        <v>1</v>
      </c>
      <c r="D3120" s="11">
        <v>3</v>
      </c>
      <c r="E3120" s="11">
        <v>8</v>
      </c>
      <c r="F3120" s="11">
        <v>83300</v>
      </c>
      <c r="G3120" s="11">
        <v>4</v>
      </c>
      <c r="H3120" s="11">
        <v>83300</v>
      </c>
      <c r="I3120" s="11">
        <v>150</v>
      </c>
      <c r="J3120" s="11">
        <v>250000</v>
      </c>
    </row>
    <row r="3121" spans="1:10">
      <c r="A3121" s="20">
        <v>0</v>
      </c>
      <c r="B3121" s="17">
        <v>0</v>
      </c>
      <c r="C3121" s="17">
        <v>1</v>
      </c>
      <c r="D3121" s="11">
        <v>4</v>
      </c>
      <c r="E3121" s="11">
        <v>7</v>
      </c>
      <c r="F3121" s="11">
        <v>123000</v>
      </c>
      <c r="G3121" s="11">
        <v>6</v>
      </c>
      <c r="H3121" s="11">
        <v>123000</v>
      </c>
      <c r="I3121" s="11">
        <v>40</v>
      </c>
      <c r="J3121" s="11">
        <v>270000</v>
      </c>
    </row>
    <row r="3122" spans="1:10">
      <c r="A3122" s="20">
        <v>0</v>
      </c>
      <c r="B3122" s="17">
        <v>0</v>
      </c>
      <c r="C3122" s="17">
        <v>1</v>
      </c>
      <c r="D3122" s="11">
        <v>3</v>
      </c>
      <c r="E3122" s="11">
        <v>4</v>
      </c>
      <c r="F3122" s="11">
        <v>56030</v>
      </c>
      <c r="G3122" s="11">
        <v>7</v>
      </c>
      <c r="H3122" s="11">
        <v>56030</v>
      </c>
      <c r="I3122" s="11">
        <v>250</v>
      </c>
      <c r="J3122" s="11">
        <v>200000</v>
      </c>
    </row>
    <row r="3123" spans="1:10">
      <c r="A3123" s="20">
        <v>0</v>
      </c>
      <c r="B3123" s="17">
        <v>0</v>
      </c>
      <c r="C3123" s="17">
        <v>1</v>
      </c>
      <c r="D3123" s="11">
        <v>3</v>
      </c>
      <c r="E3123" s="11">
        <v>4</v>
      </c>
      <c r="F3123" s="11">
        <v>73000</v>
      </c>
      <c r="G3123" s="11">
        <v>2</v>
      </c>
      <c r="H3123" s="11">
        <v>73000</v>
      </c>
      <c r="I3123" s="11">
        <v>40</v>
      </c>
      <c r="J3123" s="11">
        <v>380000</v>
      </c>
    </row>
    <row r="3124" spans="1:10">
      <c r="A3124" s="20">
        <v>1</v>
      </c>
      <c r="B3124" s="17">
        <v>0</v>
      </c>
      <c r="C3124" s="17">
        <v>1</v>
      </c>
      <c r="D3124" s="11">
        <v>2</v>
      </c>
      <c r="E3124" s="11">
        <v>3</v>
      </c>
      <c r="F3124" s="11">
        <v>30000</v>
      </c>
      <c r="G3124" s="11">
        <v>6</v>
      </c>
      <c r="H3124" s="11">
        <v>30000</v>
      </c>
      <c r="I3124" s="11">
        <v>250</v>
      </c>
      <c r="J3124" s="11">
        <v>90000</v>
      </c>
    </row>
    <row r="3125" spans="1:10">
      <c r="A3125" s="20">
        <v>0</v>
      </c>
      <c r="B3125" s="17">
        <v>0</v>
      </c>
      <c r="C3125" s="17">
        <v>1</v>
      </c>
      <c r="D3125" s="11">
        <v>5</v>
      </c>
      <c r="E3125" s="11">
        <v>11</v>
      </c>
      <c r="F3125" s="11">
        <v>128940</v>
      </c>
      <c r="G3125" s="11">
        <v>5</v>
      </c>
      <c r="H3125" s="11">
        <v>128940</v>
      </c>
      <c r="I3125" s="11">
        <v>80</v>
      </c>
      <c r="J3125" s="11">
        <v>615000</v>
      </c>
    </row>
    <row r="3126" spans="1:10">
      <c r="A3126" s="20">
        <v>0</v>
      </c>
      <c r="B3126" s="17">
        <v>0</v>
      </c>
      <c r="C3126" s="17">
        <v>1</v>
      </c>
      <c r="D3126" s="11">
        <v>3</v>
      </c>
      <c r="E3126" s="11">
        <v>5</v>
      </c>
      <c r="F3126" s="11">
        <v>34570</v>
      </c>
      <c r="G3126" s="11">
        <v>2</v>
      </c>
      <c r="H3126" s="11">
        <v>34570</v>
      </c>
      <c r="I3126" s="11">
        <v>400</v>
      </c>
      <c r="J3126" s="11">
        <v>125000</v>
      </c>
    </row>
    <row r="3127" spans="1:10">
      <c r="A3127" s="20">
        <v>0</v>
      </c>
      <c r="B3127" s="17">
        <v>0</v>
      </c>
      <c r="C3127" s="17">
        <v>1</v>
      </c>
      <c r="D3127" s="11">
        <v>3</v>
      </c>
      <c r="E3127" s="11">
        <v>9</v>
      </c>
      <c r="F3127" s="11">
        <v>213400</v>
      </c>
      <c r="G3127" s="11">
        <v>3</v>
      </c>
      <c r="H3127" s="11">
        <v>213400</v>
      </c>
      <c r="I3127" s="11">
        <v>100</v>
      </c>
      <c r="J3127" s="11">
        <v>249000</v>
      </c>
    </row>
    <row r="3128" spans="1:10">
      <c r="A3128" s="20">
        <v>0</v>
      </c>
      <c r="B3128" s="17">
        <v>0</v>
      </c>
      <c r="C3128" s="17">
        <v>1</v>
      </c>
      <c r="D3128" s="11">
        <v>4</v>
      </c>
      <c r="E3128" s="11">
        <v>15</v>
      </c>
      <c r="F3128" s="11">
        <v>34600</v>
      </c>
      <c r="G3128" s="11">
        <v>2</v>
      </c>
      <c r="H3128" s="11">
        <v>34600</v>
      </c>
      <c r="I3128" s="11">
        <v>220</v>
      </c>
      <c r="J3128" s="11">
        <v>450000</v>
      </c>
    </row>
    <row r="3129" spans="1:10">
      <c r="A3129" s="20">
        <v>0</v>
      </c>
      <c r="B3129" s="17">
        <v>0</v>
      </c>
      <c r="C3129" s="17">
        <v>1</v>
      </c>
      <c r="D3129" s="11">
        <v>3</v>
      </c>
      <c r="E3129" s="11">
        <v>7</v>
      </c>
      <c r="F3129" s="11">
        <v>99900</v>
      </c>
      <c r="G3129" s="11">
        <v>2</v>
      </c>
      <c r="H3129" s="11">
        <v>99900</v>
      </c>
      <c r="I3129" s="11">
        <v>200</v>
      </c>
      <c r="J3129" s="11">
        <v>325000</v>
      </c>
    </row>
    <row r="3130" spans="1:10">
      <c r="A3130" s="20">
        <v>0</v>
      </c>
      <c r="B3130" s="17">
        <v>0</v>
      </c>
      <c r="C3130" s="17">
        <v>1</v>
      </c>
      <c r="D3130" s="11">
        <v>2</v>
      </c>
      <c r="E3130" s="11">
        <v>3</v>
      </c>
      <c r="F3130" s="11">
        <v>52000</v>
      </c>
      <c r="G3130" s="11">
        <v>2</v>
      </c>
      <c r="H3130" s="11">
        <v>133100</v>
      </c>
      <c r="I3130" s="11">
        <v>120</v>
      </c>
      <c r="J3130" s="11">
        <v>125000</v>
      </c>
    </row>
    <row r="3131" spans="1:10">
      <c r="A3131" s="20">
        <v>0</v>
      </c>
      <c r="B3131" s="17">
        <v>0</v>
      </c>
      <c r="C3131" s="17">
        <v>1</v>
      </c>
      <c r="D3131" s="11">
        <v>3</v>
      </c>
      <c r="E3131" s="11">
        <v>4</v>
      </c>
      <c r="F3131" s="11">
        <v>69660</v>
      </c>
      <c r="G3131" s="11">
        <v>4</v>
      </c>
      <c r="H3131" s="11">
        <v>69660</v>
      </c>
      <c r="I3131" s="11">
        <v>110</v>
      </c>
      <c r="J3131" s="11">
        <v>129000</v>
      </c>
    </row>
    <row r="3132" spans="1:10">
      <c r="A3132" s="20">
        <v>0</v>
      </c>
      <c r="B3132" s="17">
        <v>0</v>
      </c>
      <c r="C3132" s="17">
        <v>1</v>
      </c>
      <c r="D3132" s="11">
        <v>3</v>
      </c>
      <c r="E3132" s="11">
        <v>4</v>
      </c>
      <c r="F3132" s="11">
        <v>30980</v>
      </c>
      <c r="G3132" s="11">
        <v>4</v>
      </c>
      <c r="H3132" s="11">
        <v>30980</v>
      </c>
      <c r="I3132" s="11">
        <v>200</v>
      </c>
      <c r="J3132" s="11">
        <v>188000</v>
      </c>
    </row>
    <row r="3133" spans="1:10">
      <c r="A3133" s="20">
        <v>0</v>
      </c>
      <c r="B3133" s="17">
        <v>0</v>
      </c>
      <c r="C3133" s="17">
        <v>1</v>
      </c>
      <c r="D3133" s="11">
        <v>4</v>
      </c>
      <c r="E3133" s="11">
        <v>5</v>
      </c>
      <c r="F3133" s="11">
        <v>90700</v>
      </c>
      <c r="G3133" s="11">
        <v>5</v>
      </c>
      <c r="H3133" s="11">
        <v>96200</v>
      </c>
      <c r="I3133" s="11">
        <v>300</v>
      </c>
      <c r="J3133" s="11">
        <v>188000</v>
      </c>
    </row>
    <row r="3134" spans="1:10">
      <c r="A3134" s="20">
        <v>0</v>
      </c>
      <c r="B3134" s="17">
        <v>0</v>
      </c>
      <c r="C3134" s="17">
        <v>1</v>
      </c>
      <c r="D3134" s="11">
        <v>4</v>
      </c>
      <c r="E3134" s="11">
        <v>9</v>
      </c>
      <c r="F3134" s="11">
        <v>61200</v>
      </c>
      <c r="G3134" s="11">
        <v>2</v>
      </c>
      <c r="H3134" s="11">
        <v>61200</v>
      </c>
      <c r="I3134" s="11">
        <v>310</v>
      </c>
      <c r="J3134" s="11">
        <v>250000</v>
      </c>
    </row>
    <row r="3135" spans="1:10">
      <c r="A3135" s="20">
        <v>1</v>
      </c>
      <c r="B3135" s="17">
        <v>0</v>
      </c>
      <c r="C3135" s="17">
        <v>1</v>
      </c>
      <c r="D3135" s="11">
        <v>3</v>
      </c>
      <c r="E3135" s="11">
        <v>4</v>
      </c>
      <c r="F3135" s="11">
        <v>64000</v>
      </c>
      <c r="G3135" s="11">
        <v>3</v>
      </c>
      <c r="H3135" s="11">
        <v>64000</v>
      </c>
      <c r="I3135" s="11">
        <v>560</v>
      </c>
      <c r="J3135" s="11">
        <v>150000</v>
      </c>
    </row>
    <row r="3136" spans="1:10">
      <c r="A3136" s="20">
        <v>0</v>
      </c>
      <c r="B3136" s="17">
        <v>1</v>
      </c>
      <c r="C3136" s="17">
        <v>1</v>
      </c>
      <c r="D3136" s="11">
        <v>3</v>
      </c>
      <c r="E3136" s="11">
        <v>7</v>
      </c>
      <c r="F3136" s="11">
        <v>90500</v>
      </c>
      <c r="G3136" s="11">
        <v>2</v>
      </c>
      <c r="H3136" s="11">
        <v>90500</v>
      </c>
      <c r="I3136" s="11">
        <v>300</v>
      </c>
      <c r="J3136" s="11">
        <v>1472000</v>
      </c>
    </row>
    <row r="3137" spans="1:10">
      <c r="A3137" s="20">
        <v>0</v>
      </c>
      <c r="B3137" s="17">
        <v>0</v>
      </c>
      <c r="C3137" s="17">
        <v>1</v>
      </c>
      <c r="D3137" s="11">
        <v>4</v>
      </c>
      <c r="E3137" s="11">
        <v>5</v>
      </c>
      <c r="F3137" s="11">
        <v>24100</v>
      </c>
      <c r="G3137" s="11">
        <v>7</v>
      </c>
      <c r="H3137" s="11">
        <v>24100</v>
      </c>
      <c r="I3137" s="11">
        <v>160</v>
      </c>
      <c r="J3137" s="11">
        <v>25000</v>
      </c>
    </row>
    <row r="3138" spans="1:10">
      <c r="A3138" s="20">
        <v>1</v>
      </c>
      <c r="B3138" s="17">
        <v>0</v>
      </c>
      <c r="C3138" s="17">
        <v>1</v>
      </c>
      <c r="D3138" s="11">
        <v>2</v>
      </c>
      <c r="E3138" s="11">
        <v>3</v>
      </c>
      <c r="F3138" s="11">
        <v>2000</v>
      </c>
      <c r="G3138" s="11">
        <v>2</v>
      </c>
      <c r="H3138" s="11">
        <v>2000</v>
      </c>
      <c r="I3138" s="11">
        <v>110</v>
      </c>
      <c r="J3138" s="11">
        <v>330000</v>
      </c>
    </row>
    <row r="3139" spans="1:10">
      <c r="A3139" s="20">
        <v>0</v>
      </c>
      <c r="B3139" s="17">
        <v>0</v>
      </c>
      <c r="C3139" s="17">
        <v>1</v>
      </c>
      <c r="D3139" s="11">
        <v>2</v>
      </c>
      <c r="E3139" s="11">
        <v>5</v>
      </c>
      <c r="F3139" s="11">
        <v>267400</v>
      </c>
      <c r="G3139" s="11">
        <v>2</v>
      </c>
      <c r="H3139" s="11">
        <v>267400</v>
      </c>
      <c r="I3139" s="11">
        <v>100</v>
      </c>
      <c r="J3139" s="11">
        <v>110000</v>
      </c>
    </row>
    <row r="3140" spans="1:10">
      <c r="A3140" s="20">
        <v>1</v>
      </c>
      <c r="B3140" s="17">
        <v>0</v>
      </c>
      <c r="C3140" s="17">
        <v>1</v>
      </c>
      <c r="D3140" s="11">
        <v>3</v>
      </c>
      <c r="E3140" s="11">
        <v>10</v>
      </c>
      <c r="F3140" s="11">
        <v>121520</v>
      </c>
      <c r="G3140" s="11">
        <v>2</v>
      </c>
      <c r="H3140" s="11">
        <v>121520</v>
      </c>
      <c r="I3140" s="11">
        <v>180</v>
      </c>
      <c r="J3140" s="11">
        <v>250000</v>
      </c>
    </row>
    <row r="3141" spans="1:10">
      <c r="A3141" s="20">
        <v>0</v>
      </c>
      <c r="B3141" s="17">
        <v>0</v>
      </c>
      <c r="C3141" s="17">
        <v>1</v>
      </c>
      <c r="D3141" s="11">
        <v>2</v>
      </c>
      <c r="E3141" s="11">
        <v>7</v>
      </c>
      <c r="F3141" s="11">
        <v>125600</v>
      </c>
      <c r="G3141" s="11">
        <v>2</v>
      </c>
      <c r="H3141" s="11">
        <v>125600</v>
      </c>
      <c r="I3141" s="11">
        <v>200</v>
      </c>
      <c r="J3141" s="11">
        <v>175000</v>
      </c>
    </row>
    <row r="3142" spans="1:10">
      <c r="A3142" s="20">
        <v>0</v>
      </c>
      <c r="B3142" s="17">
        <v>0</v>
      </c>
      <c r="C3142" s="17">
        <v>1</v>
      </c>
      <c r="D3142" s="11">
        <v>3</v>
      </c>
      <c r="E3142" s="11">
        <v>7</v>
      </c>
      <c r="F3142" s="11">
        <v>147220</v>
      </c>
      <c r="G3142" s="11">
        <v>4</v>
      </c>
      <c r="H3142" s="11">
        <v>147220</v>
      </c>
      <c r="I3142" s="11">
        <v>300</v>
      </c>
      <c r="J3142" s="11">
        <v>300000</v>
      </c>
    </row>
    <row r="3143" spans="1:10">
      <c r="A3143" s="20">
        <v>0</v>
      </c>
      <c r="B3143" s="17">
        <v>0</v>
      </c>
      <c r="C3143" s="17">
        <v>1</v>
      </c>
      <c r="D3143" s="11">
        <v>2</v>
      </c>
      <c r="E3143" s="11">
        <v>7</v>
      </c>
      <c r="F3143" s="11">
        <v>0</v>
      </c>
      <c r="G3143" s="11">
        <v>2</v>
      </c>
      <c r="H3143" s="11">
        <v>0</v>
      </c>
      <c r="I3143" s="11">
        <v>100</v>
      </c>
      <c r="J3143" s="11">
        <v>250000</v>
      </c>
    </row>
    <row r="3144" spans="1:10">
      <c r="A3144" s="20">
        <v>0</v>
      </c>
      <c r="B3144" s="17">
        <v>0</v>
      </c>
      <c r="C3144" s="17">
        <v>1</v>
      </c>
      <c r="D3144" s="11">
        <v>4</v>
      </c>
      <c r="E3144" s="11">
        <v>7</v>
      </c>
      <c r="F3144" s="11">
        <v>124000</v>
      </c>
      <c r="G3144" s="11">
        <v>4</v>
      </c>
      <c r="H3144" s="11">
        <v>124000</v>
      </c>
      <c r="I3144" s="11">
        <v>380</v>
      </c>
      <c r="J3144" s="11">
        <v>140000</v>
      </c>
    </row>
    <row r="3145" spans="1:10">
      <c r="A3145" s="20">
        <v>0</v>
      </c>
      <c r="B3145" s="17">
        <v>0</v>
      </c>
      <c r="C3145" s="17">
        <v>1</v>
      </c>
      <c r="D3145" s="11">
        <v>3</v>
      </c>
      <c r="E3145" s="11">
        <v>5</v>
      </c>
      <c r="F3145" s="11">
        <v>26600</v>
      </c>
      <c r="G3145" s="11">
        <v>2</v>
      </c>
      <c r="H3145" s="11">
        <v>26600</v>
      </c>
      <c r="I3145" s="11">
        <v>200</v>
      </c>
      <c r="J3145" s="11">
        <v>400000</v>
      </c>
    </row>
    <row r="3146" spans="1:10">
      <c r="A3146" s="20">
        <v>0</v>
      </c>
      <c r="B3146" s="17">
        <v>0</v>
      </c>
      <c r="C3146" s="17">
        <v>1</v>
      </c>
      <c r="D3146" s="11">
        <v>3</v>
      </c>
      <c r="E3146" s="11">
        <v>7</v>
      </c>
      <c r="F3146" s="11">
        <v>274100</v>
      </c>
      <c r="G3146" s="11">
        <v>3</v>
      </c>
      <c r="H3146" s="11">
        <v>274100</v>
      </c>
      <c r="I3146" s="11">
        <v>30</v>
      </c>
      <c r="J3146" s="11">
        <v>380000</v>
      </c>
    </row>
    <row r="3147" spans="1:10">
      <c r="A3147" s="20">
        <v>0</v>
      </c>
      <c r="B3147" s="17">
        <v>0</v>
      </c>
      <c r="C3147" s="17">
        <v>1</v>
      </c>
      <c r="D3147" s="11">
        <v>2</v>
      </c>
      <c r="E3147" s="11">
        <v>3</v>
      </c>
      <c r="F3147" s="11">
        <v>218400</v>
      </c>
      <c r="G3147" s="11">
        <v>3</v>
      </c>
      <c r="H3147" s="11">
        <v>218400</v>
      </c>
      <c r="I3147" s="11">
        <v>200</v>
      </c>
      <c r="J3147" s="11">
        <v>25000</v>
      </c>
    </row>
    <row r="3148" spans="1:10">
      <c r="A3148" s="20">
        <v>0</v>
      </c>
      <c r="B3148" s="17">
        <v>0</v>
      </c>
      <c r="C3148" s="17">
        <v>1</v>
      </c>
      <c r="D3148" s="11">
        <v>4</v>
      </c>
      <c r="E3148" s="11">
        <v>8</v>
      </c>
      <c r="F3148" s="11">
        <v>179500</v>
      </c>
      <c r="G3148" s="11">
        <v>2</v>
      </c>
      <c r="H3148" s="11">
        <v>179500</v>
      </c>
      <c r="I3148" s="11">
        <v>150</v>
      </c>
      <c r="J3148" s="11">
        <v>320000</v>
      </c>
    </row>
    <row r="3149" spans="1:10">
      <c r="A3149" s="20">
        <v>0</v>
      </c>
      <c r="B3149" s="17">
        <v>0</v>
      </c>
      <c r="C3149" s="17">
        <v>1</v>
      </c>
      <c r="D3149" s="11">
        <v>3</v>
      </c>
      <c r="E3149" s="11">
        <v>4</v>
      </c>
      <c r="F3149" s="11">
        <v>60000</v>
      </c>
      <c r="G3149" s="11">
        <v>5</v>
      </c>
      <c r="H3149" s="11">
        <v>60000</v>
      </c>
      <c r="I3149" s="11">
        <v>80</v>
      </c>
      <c r="J3149" s="11">
        <v>3000</v>
      </c>
    </row>
    <row r="3150" spans="1:10">
      <c r="A3150" s="20">
        <v>0</v>
      </c>
      <c r="B3150" s="17">
        <v>0</v>
      </c>
      <c r="C3150" s="17">
        <v>1</v>
      </c>
      <c r="D3150" s="11">
        <v>3</v>
      </c>
      <c r="E3150" s="11">
        <v>4</v>
      </c>
      <c r="F3150" s="11">
        <v>42800</v>
      </c>
      <c r="G3150" s="11">
        <v>6</v>
      </c>
      <c r="H3150" s="11">
        <v>119600</v>
      </c>
      <c r="I3150" s="11">
        <v>190</v>
      </c>
      <c r="J3150" s="11">
        <v>135000</v>
      </c>
    </row>
    <row r="3151" spans="1:10">
      <c r="A3151" s="20">
        <v>0</v>
      </c>
      <c r="B3151" s="17">
        <v>0</v>
      </c>
      <c r="C3151" s="17">
        <v>1</v>
      </c>
      <c r="D3151" s="11">
        <v>4</v>
      </c>
      <c r="E3151" s="11">
        <v>5</v>
      </c>
      <c r="F3151" s="11">
        <v>98800</v>
      </c>
      <c r="G3151" s="11">
        <v>2</v>
      </c>
      <c r="H3151" s="11">
        <v>98800</v>
      </c>
      <c r="I3151" s="11">
        <v>190</v>
      </c>
      <c r="J3151" s="11">
        <v>276000</v>
      </c>
    </row>
    <row r="3152" spans="1:10">
      <c r="A3152" s="20">
        <v>0</v>
      </c>
      <c r="B3152" s="17">
        <v>0</v>
      </c>
      <c r="C3152" s="17">
        <v>1</v>
      </c>
      <c r="D3152" s="11">
        <v>3</v>
      </c>
      <c r="E3152" s="11">
        <v>4</v>
      </c>
      <c r="F3152" s="11">
        <v>31800</v>
      </c>
      <c r="G3152" s="11">
        <v>3</v>
      </c>
      <c r="H3152" s="11">
        <v>31800</v>
      </c>
      <c r="I3152" s="11">
        <v>590</v>
      </c>
      <c r="J3152" s="11">
        <v>100000</v>
      </c>
    </row>
    <row r="3153" spans="1:10">
      <c r="A3153" s="20">
        <v>0</v>
      </c>
      <c r="B3153" s="17">
        <v>0</v>
      </c>
      <c r="C3153" s="17">
        <v>1</v>
      </c>
      <c r="D3153" s="11">
        <v>1</v>
      </c>
      <c r="E3153" s="11">
        <v>2</v>
      </c>
      <c r="F3153" s="11">
        <v>21250</v>
      </c>
      <c r="G3153" s="11">
        <v>3</v>
      </c>
      <c r="H3153" s="11">
        <v>48250</v>
      </c>
      <c r="I3153" s="11">
        <v>120</v>
      </c>
      <c r="J3153" s="11">
        <v>70000</v>
      </c>
    </row>
    <row r="3154" spans="1:10">
      <c r="A3154" s="20">
        <v>0</v>
      </c>
      <c r="B3154" s="17">
        <v>0</v>
      </c>
      <c r="C3154" s="17">
        <v>1</v>
      </c>
      <c r="D3154" s="11">
        <v>2</v>
      </c>
      <c r="E3154" s="11">
        <v>4</v>
      </c>
      <c r="F3154" s="11">
        <v>72000</v>
      </c>
      <c r="G3154" s="11">
        <v>5</v>
      </c>
      <c r="H3154" s="11">
        <v>72000</v>
      </c>
      <c r="I3154" s="11">
        <v>50</v>
      </c>
      <c r="J3154" s="11">
        <v>150000</v>
      </c>
    </row>
    <row r="3155" spans="1:10">
      <c r="A3155" s="20">
        <v>0</v>
      </c>
      <c r="B3155" s="17">
        <v>0</v>
      </c>
      <c r="C3155" s="17">
        <v>1</v>
      </c>
      <c r="D3155" s="11">
        <v>2</v>
      </c>
      <c r="E3155" s="11">
        <v>4</v>
      </c>
      <c r="F3155" s="11">
        <v>105600</v>
      </c>
      <c r="G3155" s="11">
        <v>3</v>
      </c>
      <c r="H3155" s="11">
        <v>105600</v>
      </c>
      <c r="I3155" s="11">
        <v>170</v>
      </c>
      <c r="J3155" s="11">
        <v>200000</v>
      </c>
    </row>
    <row r="3156" spans="1:10">
      <c r="A3156" s="20">
        <v>0</v>
      </c>
      <c r="B3156" s="17">
        <v>1</v>
      </c>
      <c r="C3156" s="17">
        <v>1</v>
      </c>
      <c r="D3156" s="11">
        <v>5</v>
      </c>
      <c r="E3156" s="11">
        <v>12</v>
      </c>
      <c r="F3156" s="11">
        <v>97400</v>
      </c>
      <c r="G3156" s="11">
        <v>3</v>
      </c>
      <c r="H3156" s="11">
        <v>97400</v>
      </c>
      <c r="I3156" s="11">
        <v>90</v>
      </c>
      <c r="J3156" s="11">
        <v>350000</v>
      </c>
    </row>
    <row r="3157" spans="1:10">
      <c r="A3157" s="20">
        <v>1</v>
      </c>
      <c r="B3157" s="17">
        <v>0</v>
      </c>
      <c r="C3157" s="17">
        <v>1</v>
      </c>
      <c r="D3157" s="11">
        <v>2</v>
      </c>
      <c r="E3157" s="11">
        <v>8</v>
      </c>
      <c r="F3157" s="11">
        <v>60700</v>
      </c>
      <c r="G3157" s="11">
        <v>2</v>
      </c>
      <c r="H3157" s="11">
        <v>60700</v>
      </c>
      <c r="I3157" s="11">
        <v>70</v>
      </c>
      <c r="J3157" s="11">
        <v>300000</v>
      </c>
    </row>
    <row r="3158" spans="1:10">
      <c r="A3158" s="20">
        <v>0</v>
      </c>
      <c r="B3158" s="17">
        <v>0</v>
      </c>
      <c r="C3158" s="17">
        <v>1</v>
      </c>
      <c r="D3158" s="11">
        <v>4</v>
      </c>
      <c r="E3158" s="11">
        <v>5</v>
      </c>
      <c r="F3158" s="11">
        <v>50810</v>
      </c>
      <c r="G3158" s="11">
        <v>10</v>
      </c>
      <c r="H3158" s="11">
        <v>50810</v>
      </c>
      <c r="I3158" s="11">
        <v>180</v>
      </c>
      <c r="J3158" s="11">
        <v>135000</v>
      </c>
    </row>
    <row r="3159" spans="1:10">
      <c r="A3159" s="20">
        <v>1</v>
      </c>
      <c r="B3159" s="17">
        <v>0</v>
      </c>
      <c r="C3159" s="17">
        <v>1</v>
      </c>
      <c r="D3159" s="11">
        <v>3</v>
      </c>
      <c r="E3159" s="11">
        <v>5</v>
      </c>
      <c r="F3159" s="11">
        <v>7600</v>
      </c>
      <c r="G3159" s="11">
        <v>2</v>
      </c>
      <c r="H3159" s="11">
        <v>7600</v>
      </c>
      <c r="I3159" s="11">
        <v>150</v>
      </c>
      <c r="J3159" s="11">
        <v>83000</v>
      </c>
    </row>
    <row r="3160" spans="1:10">
      <c r="A3160" s="20">
        <v>1</v>
      </c>
      <c r="B3160" s="17">
        <v>0</v>
      </c>
      <c r="C3160" s="17">
        <v>1</v>
      </c>
      <c r="D3160" s="11">
        <v>2</v>
      </c>
      <c r="E3160" s="11">
        <v>4</v>
      </c>
      <c r="F3160" s="11">
        <v>83600</v>
      </c>
      <c r="G3160" s="11">
        <v>2</v>
      </c>
      <c r="H3160" s="11">
        <v>83600</v>
      </c>
      <c r="I3160" s="11">
        <v>130</v>
      </c>
      <c r="J3160" s="11">
        <v>200000</v>
      </c>
    </row>
    <row r="3161" spans="1:10">
      <c r="A3161" s="20">
        <v>0</v>
      </c>
      <c r="B3161" s="17">
        <v>0</v>
      </c>
      <c r="C3161" s="17">
        <v>1</v>
      </c>
      <c r="D3161" s="11">
        <v>1</v>
      </c>
      <c r="E3161" s="11">
        <v>5</v>
      </c>
      <c r="F3161" s="11">
        <v>107000</v>
      </c>
      <c r="G3161" s="11">
        <v>2</v>
      </c>
      <c r="H3161" s="11">
        <v>107000</v>
      </c>
      <c r="I3161" s="11">
        <v>230</v>
      </c>
      <c r="J3161" s="11">
        <v>110000</v>
      </c>
    </row>
    <row r="3162" spans="1:10">
      <c r="A3162" s="20">
        <v>0</v>
      </c>
      <c r="B3162" s="17">
        <v>0</v>
      </c>
      <c r="C3162" s="17">
        <v>1</v>
      </c>
      <c r="D3162" s="11">
        <v>2</v>
      </c>
      <c r="E3162" s="11">
        <v>6</v>
      </c>
      <c r="F3162" s="11">
        <v>63800</v>
      </c>
      <c r="G3162" s="11">
        <v>4</v>
      </c>
      <c r="H3162" s="11">
        <v>63800</v>
      </c>
      <c r="I3162" s="11">
        <v>320</v>
      </c>
      <c r="J3162" s="11">
        <v>300000</v>
      </c>
    </row>
    <row r="3163" spans="1:10">
      <c r="A3163" s="20">
        <v>0</v>
      </c>
      <c r="B3163" s="17">
        <v>0</v>
      </c>
      <c r="C3163" s="17">
        <v>1</v>
      </c>
      <c r="D3163" s="11">
        <v>2</v>
      </c>
      <c r="E3163" s="11">
        <v>3</v>
      </c>
      <c r="F3163" s="11">
        <v>134600</v>
      </c>
      <c r="G3163" s="11">
        <v>2</v>
      </c>
      <c r="H3163" s="11">
        <v>134600</v>
      </c>
      <c r="I3163" s="11">
        <v>270</v>
      </c>
      <c r="J3163" s="11">
        <v>70000</v>
      </c>
    </row>
    <row r="3164" spans="1:10">
      <c r="A3164" s="20">
        <v>1</v>
      </c>
      <c r="B3164" s="17">
        <v>0</v>
      </c>
      <c r="C3164" s="17">
        <v>1</v>
      </c>
      <c r="D3164" s="11">
        <v>2</v>
      </c>
      <c r="E3164" s="11">
        <v>4</v>
      </c>
      <c r="F3164" s="11">
        <v>38100</v>
      </c>
      <c r="G3164" s="11">
        <v>2</v>
      </c>
      <c r="H3164" s="11">
        <v>38100</v>
      </c>
      <c r="I3164" s="11">
        <v>80</v>
      </c>
      <c r="J3164" s="11">
        <v>160000</v>
      </c>
    </row>
    <row r="3165" spans="1:10">
      <c r="A3165" s="20">
        <v>0</v>
      </c>
      <c r="B3165" s="17">
        <v>0</v>
      </c>
      <c r="C3165" s="17">
        <v>1</v>
      </c>
      <c r="D3165" s="11">
        <v>4</v>
      </c>
      <c r="E3165" s="11">
        <v>5</v>
      </c>
      <c r="F3165" s="11">
        <v>222700</v>
      </c>
      <c r="G3165" s="11">
        <v>4</v>
      </c>
      <c r="H3165" s="11">
        <v>222700</v>
      </c>
      <c r="I3165" s="11">
        <v>160</v>
      </c>
      <c r="J3165" s="11">
        <v>360000</v>
      </c>
    </row>
    <row r="3166" spans="1:10">
      <c r="A3166" s="20">
        <v>0</v>
      </c>
      <c r="B3166" s="17">
        <v>0</v>
      </c>
      <c r="C3166" s="17">
        <v>1</v>
      </c>
      <c r="D3166" s="11">
        <v>3</v>
      </c>
      <c r="E3166" s="11">
        <v>5</v>
      </c>
      <c r="F3166" s="11">
        <v>34800</v>
      </c>
      <c r="G3166" s="11">
        <v>2</v>
      </c>
      <c r="H3166" s="11">
        <v>34800</v>
      </c>
      <c r="I3166" s="11">
        <v>120</v>
      </c>
      <c r="J3166" s="11">
        <v>200000</v>
      </c>
    </row>
    <row r="3167" spans="1:10">
      <c r="A3167" s="20">
        <v>0</v>
      </c>
      <c r="B3167" s="17">
        <v>0</v>
      </c>
      <c r="C3167" s="17">
        <v>1</v>
      </c>
      <c r="D3167" s="11">
        <v>4</v>
      </c>
      <c r="E3167" s="11">
        <v>8</v>
      </c>
      <c r="F3167" s="11">
        <v>734000</v>
      </c>
      <c r="G3167" s="11">
        <v>4</v>
      </c>
      <c r="H3167" s="11">
        <v>734000</v>
      </c>
      <c r="I3167" s="11">
        <v>250</v>
      </c>
      <c r="J3167" s="11">
        <v>650000</v>
      </c>
    </row>
    <row r="3168" spans="1:10">
      <c r="A3168" s="20">
        <v>0</v>
      </c>
      <c r="B3168" s="17">
        <v>0</v>
      </c>
      <c r="C3168" s="17">
        <v>1</v>
      </c>
      <c r="D3168" s="11">
        <v>3</v>
      </c>
      <c r="E3168" s="11">
        <v>8</v>
      </c>
      <c r="F3168" s="11">
        <v>320900</v>
      </c>
      <c r="G3168" s="11">
        <v>2</v>
      </c>
      <c r="H3168" s="11">
        <v>320900</v>
      </c>
      <c r="I3168" s="11">
        <v>70</v>
      </c>
      <c r="J3168" s="11">
        <v>550000</v>
      </c>
    </row>
    <row r="3169" spans="1:10">
      <c r="A3169" s="20">
        <v>0</v>
      </c>
      <c r="B3169" s="17">
        <v>0</v>
      </c>
      <c r="C3169" s="17">
        <v>1</v>
      </c>
      <c r="D3169" s="11">
        <v>3</v>
      </c>
      <c r="E3169" s="11">
        <v>8</v>
      </c>
      <c r="F3169" s="11">
        <v>128300</v>
      </c>
      <c r="G3169" s="11">
        <v>3</v>
      </c>
      <c r="H3169" s="11">
        <v>128300</v>
      </c>
      <c r="I3169" s="11">
        <v>370</v>
      </c>
      <c r="J3169" s="11">
        <v>225000</v>
      </c>
    </row>
    <row r="3170" spans="1:10">
      <c r="A3170" s="20">
        <v>0</v>
      </c>
      <c r="B3170" s="17">
        <v>0</v>
      </c>
      <c r="C3170" s="17">
        <v>1</v>
      </c>
      <c r="D3170" s="11">
        <v>3</v>
      </c>
      <c r="E3170" s="11">
        <v>5</v>
      </c>
      <c r="F3170" s="11">
        <v>86800</v>
      </c>
      <c r="G3170" s="11">
        <v>2</v>
      </c>
      <c r="H3170" s="11">
        <v>86800</v>
      </c>
      <c r="I3170" s="11">
        <v>180</v>
      </c>
      <c r="J3170" s="11">
        <v>250000</v>
      </c>
    </row>
    <row r="3171" spans="1:10">
      <c r="A3171" s="20">
        <v>0</v>
      </c>
      <c r="B3171" s="17">
        <v>0</v>
      </c>
      <c r="C3171" s="17">
        <v>1</v>
      </c>
      <c r="D3171" s="11">
        <v>2</v>
      </c>
      <c r="E3171" s="11">
        <v>8</v>
      </c>
      <c r="F3171" s="11">
        <v>29400</v>
      </c>
      <c r="G3171" s="11">
        <v>2</v>
      </c>
      <c r="H3171" s="11">
        <v>29400</v>
      </c>
      <c r="I3171" s="11">
        <v>130</v>
      </c>
      <c r="J3171" s="11">
        <v>150000</v>
      </c>
    </row>
    <row r="3172" spans="1:10">
      <c r="A3172" s="20">
        <v>0</v>
      </c>
      <c r="B3172" s="17">
        <v>0</v>
      </c>
      <c r="C3172" s="17">
        <v>1</v>
      </c>
      <c r="D3172" s="11">
        <v>3</v>
      </c>
      <c r="E3172" s="11">
        <v>9</v>
      </c>
      <c r="F3172" s="11">
        <v>123200</v>
      </c>
      <c r="G3172" s="11">
        <v>2</v>
      </c>
      <c r="H3172" s="11">
        <v>123200</v>
      </c>
      <c r="I3172" s="11">
        <v>400</v>
      </c>
      <c r="J3172" s="11">
        <v>600000</v>
      </c>
    </row>
    <row r="3173" spans="1:10">
      <c r="A3173" s="20">
        <v>0</v>
      </c>
      <c r="B3173" s="17">
        <v>0</v>
      </c>
      <c r="C3173" s="17">
        <v>1</v>
      </c>
      <c r="D3173" s="11">
        <v>5</v>
      </c>
      <c r="E3173" s="11">
        <v>8</v>
      </c>
      <c r="F3173" s="11">
        <v>89710</v>
      </c>
      <c r="G3173" s="11">
        <v>2</v>
      </c>
      <c r="H3173" s="11">
        <v>113810</v>
      </c>
      <c r="I3173" s="11">
        <v>80</v>
      </c>
      <c r="J3173" s="11">
        <v>450000</v>
      </c>
    </row>
    <row r="3174" spans="1:10">
      <c r="A3174" s="20">
        <v>0</v>
      </c>
      <c r="B3174" s="17">
        <v>0</v>
      </c>
      <c r="C3174" s="17">
        <v>1</v>
      </c>
      <c r="D3174" s="11">
        <v>2</v>
      </c>
      <c r="E3174" s="11">
        <v>4</v>
      </c>
      <c r="F3174" s="11">
        <v>50000</v>
      </c>
      <c r="G3174" s="11">
        <v>5</v>
      </c>
      <c r="H3174" s="11">
        <v>50000</v>
      </c>
      <c r="I3174" s="11">
        <v>200</v>
      </c>
      <c r="J3174" s="11">
        <v>330000</v>
      </c>
    </row>
    <row r="3175" spans="1:10">
      <c r="A3175" s="20">
        <v>0</v>
      </c>
      <c r="B3175" s="17">
        <v>0</v>
      </c>
      <c r="C3175" s="17">
        <v>1</v>
      </c>
      <c r="D3175" s="11">
        <v>2</v>
      </c>
      <c r="E3175" s="11">
        <v>6</v>
      </c>
      <c r="F3175" s="11">
        <v>95600</v>
      </c>
      <c r="G3175" s="11">
        <v>2</v>
      </c>
      <c r="H3175" s="11">
        <v>145600</v>
      </c>
      <c r="I3175" s="11">
        <v>130</v>
      </c>
      <c r="J3175" s="11">
        <v>10000</v>
      </c>
    </row>
    <row r="3176" spans="1:10">
      <c r="A3176" s="20">
        <v>0</v>
      </c>
      <c r="B3176" s="17">
        <v>0</v>
      </c>
      <c r="C3176" s="17">
        <v>0</v>
      </c>
      <c r="D3176" s="11">
        <v>3</v>
      </c>
      <c r="E3176" s="11">
        <v>4</v>
      </c>
      <c r="F3176" s="11">
        <v>24930</v>
      </c>
      <c r="G3176" s="11">
        <v>9</v>
      </c>
      <c r="H3176" s="11">
        <v>24930</v>
      </c>
      <c r="I3176" s="11">
        <v>100</v>
      </c>
      <c r="J3176" s="11">
        <v>48000</v>
      </c>
    </row>
    <row r="3177" spans="1:10">
      <c r="A3177" s="20">
        <v>0</v>
      </c>
      <c r="B3177" s="17">
        <v>0</v>
      </c>
      <c r="C3177" s="17">
        <v>1</v>
      </c>
      <c r="D3177" s="11">
        <v>3</v>
      </c>
      <c r="E3177" s="11">
        <v>4</v>
      </c>
      <c r="F3177" s="11">
        <v>43700</v>
      </c>
      <c r="G3177" s="11">
        <v>2</v>
      </c>
      <c r="H3177" s="11">
        <v>43700</v>
      </c>
      <c r="I3177" s="11">
        <v>100</v>
      </c>
      <c r="J3177" s="11">
        <v>140000</v>
      </c>
    </row>
    <row r="3178" spans="1:10">
      <c r="A3178" s="20">
        <v>1</v>
      </c>
      <c r="B3178" s="17">
        <v>0</v>
      </c>
      <c r="C3178" s="17">
        <v>1</v>
      </c>
      <c r="D3178" s="11">
        <v>3</v>
      </c>
      <c r="E3178" s="11">
        <v>5</v>
      </c>
      <c r="F3178" s="11">
        <v>67700</v>
      </c>
      <c r="G3178" s="11">
        <v>2</v>
      </c>
      <c r="H3178" s="11">
        <v>67700</v>
      </c>
      <c r="I3178" s="11">
        <v>250</v>
      </c>
      <c r="J3178" s="11">
        <v>290000</v>
      </c>
    </row>
    <row r="3179" spans="1:10">
      <c r="A3179" s="20">
        <v>0</v>
      </c>
      <c r="B3179" s="17">
        <v>0</v>
      </c>
      <c r="C3179" s="17">
        <v>0</v>
      </c>
      <c r="D3179" s="11">
        <v>5</v>
      </c>
      <c r="E3179" s="11">
        <v>6</v>
      </c>
      <c r="F3179" s="11">
        <v>47180</v>
      </c>
      <c r="G3179" s="11">
        <v>3</v>
      </c>
      <c r="H3179" s="11">
        <v>47180</v>
      </c>
      <c r="I3179" s="11">
        <v>350</v>
      </c>
      <c r="J3179" s="11">
        <v>88000</v>
      </c>
    </row>
    <row r="3180" spans="1:10">
      <c r="A3180" s="20">
        <v>0</v>
      </c>
      <c r="B3180" s="17">
        <v>0</v>
      </c>
      <c r="C3180" s="17">
        <v>1</v>
      </c>
      <c r="D3180" s="11">
        <v>3</v>
      </c>
      <c r="E3180" s="11">
        <v>11</v>
      </c>
      <c r="F3180" s="11">
        <v>289210</v>
      </c>
      <c r="G3180" s="11">
        <v>4</v>
      </c>
      <c r="H3180" s="11">
        <v>289210</v>
      </c>
      <c r="I3180" s="11">
        <v>220</v>
      </c>
      <c r="J3180" s="11">
        <v>430000</v>
      </c>
    </row>
    <row r="3181" spans="1:10">
      <c r="A3181" s="20">
        <v>0</v>
      </c>
      <c r="B3181" s="17">
        <v>0</v>
      </c>
      <c r="C3181" s="17">
        <v>1</v>
      </c>
      <c r="D3181" s="11">
        <v>3</v>
      </c>
      <c r="E3181" s="11">
        <v>6</v>
      </c>
      <c r="F3181" s="11">
        <v>50930</v>
      </c>
      <c r="G3181" s="11">
        <v>7</v>
      </c>
      <c r="H3181" s="11">
        <v>96930</v>
      </c>
      <c r="I3181" s="11">
        <v>180</v>
      </c>
      <c r="J3181" s="11">
        <v>23000</v>
      </c>
    </row>
    <row r="3182" spans="1:10">
      <c r="A3182" s="20">
        <v>0</v>
      </c>
      <c r="B3182" s="17">
        <v>1</v>
      </c>
      <c r="C3182" s="17">
        <v>1</v>
      </c>
      <c r="D3182" s="11">
        <v>3</v>
      </c>
      <c r="E3182" s="11">
        <v>5</v>
      </c>
      <c r="F3182" s="11">
        <v>43700</v>
      </c>
      <c r="G3182" s="11">
        <v>3</v>
      </c>
      <c r="H3182" s="11">
        <v>43700</v>
      </c>
      <c r="I3182" s="11">
        <v>70</v>
      </c>
      <c r="J3182" s="11">
        <v>100000</v>
      </c>
    </row>
    <row r="3183" spans="1:10">
      <c r="A3183" s="20">
        <v>0</v>
      </c>
      <c r="B3183" s="17">
        <v>1</v>
      </c>
      <c r="C3183" s="17">
        <v>1</v>
      </c>
      <c r="D3183" s="11">
        <v>3</v>
      </c>
      <c r="E3183" s="11">
        <v>7</v>
      </c>
      <c r="F3183" s="11">
        <v>80420</v>
      </c>
      <c r="G3183" s="11">
        <v>4</v>
      </c>
      <c r="H3183" s="11">
        <v>80420</v>
      </c>
      <c r="I3183" s="11">
        <v>190</v>
      </c>
      <c r="J3183" s="11">
        <v>100000</v>
      </c>
    </row>
    <row r="3184" spans="1:10">
      <c r="A3184" s="20">
        <v>1</v>
      </c>
      <c r="B3184" s="17">
        <v>0</v>
      </c>
      <c r="C3184" s="17">
        <v>1</v>
      </c>
      <c r="D3184" s="11">
        <v>3</v>
      </c>
      <c r="E3184" s="11">
        <v>11</v>
      </c>
      <c r="F3184" s="11">
        <v>218000</v>
      </c>
      <c r="G3184" s="11">
        <v>7</v>
      </c>
      <c r="H3184" s="11">
        <v>218000</v>
      </c>
      <c r="I3184" s="11">
        <v>170</v>
      </c>
      <c r="J3184" s="11">
        <v>320000</v>
      </c>
    </row>
    <row r="3185" spans="1:10">
      <c r="A3185" s="20">
        <v>1</v>
      </c>
      <c r="B3185" s="17">
        <v>0</v>
      </c>
      <c r="C3185" s="17">
        <v>1</v>
      </c>
      <c r="D3185" s="11">
        <v>3</v>
      </c>
      <c r="E3185" s="11">
        <v>6</v>
      </c>
      <c r="F3185" s="11">
        <v>90100</v>
      </c>
      <c r="G3185" s="11">
        <v>3</v>
      </c>
      <c r="H3185" s="11">
        <v>90100</v>
      </c>
      <c r="I3185" s="11">
        <v>200</v>
      </c>
      <c r="J3185" s="11">
        <v>225000</v>
      </c>
    </row>
    <row r="3186" spans="1:10">
      <c r="A3186" s="20">
        <v>1</v>
      </c>
      <c r="B3186" s="17">
        <v>0</v>
      </c>
      <c r="C3186" s="17">
        <v>1</v>
      </c>
      <c r="D3186" s="11">
        <v>3</v>
      </c>
      <c r="E3186" s="11">
        <v>8</v>
      </c>
      <c r="F3186" s="11">
        <v>153300</v>
      </c>
      <c r="G3186" s="11">
        <v>2</v>
      </c>
      <c r="H3186" s="11">
        <v>153300</v>
      </c>
      <c r="I3186" s="11">
        <v>140</v>
      </c>
      <c r="J3186" s="11">
        <v>600000</v>
      </c>
    </row>
    <row r="3187" spans="1:10">
      <c r="A3187" s="20">
        <v>0</v>
      </c>
      <c r="B3187" s="17">
        <v>0</v>
      </c>
      <c r="C3187" s="17">
        <v>1</v>
      </c>
      <c r="D3187" s="11">
        <v>4</v>
      </c>
      <c r="E3187" s="11">
        <v>5</v>
      </c>
      <c r="F3187" s="11">
        <v>157000</v>
      </c>
      <c r="G3187" s="11">
        <v>4</v>
      </c>
      <c r="H3187" s="11">
        <v>157000</v>
      </c>
      <c r="I3187" s="11">
        <v>180</v>
      </c>
      <c r="J3187" s="11">
        <v>350000</v>
      </c>
    </row>
    <row r="3188" spans="1:10">
      <c r="A3188" s="20">
        <v>0</v>
      </c>
      <c r="B3188" s="17">
        <v>0</v>
      </c>
      <c r="C3188" s="17">
        <v>1</v>
      </c>
      <c r="D3188" s="11">
        <v>3</v>
      </c>
      <c r="E3188" s="11">
        <v>4</v>
      </c>
      <c r="F3188" s="11">
        <v>11900</v>
      </c>
      <c r="G3188" s="11">
        <v>4</v>
      </c>
      <c r="H3188" s="11">
        <v>11900</v>
      </c>
      <c r="I3188" s="11">
        <v>300</v>
      </c>
      <c r="J3188" s="11">
        <v>100000</v>
      </c>
    </row>
    <row r="3189" spans="1:10">
      <c r="A3189" s="20">
        <v>1</v>
      </c>
      <c r="B3189" s="17">
        <v>0</v>
      </c>
      <c r="C3189" s="17">
        <v>1</v>
      </c>
      <c r="D3189" s="11">
        <v>3</v>
      </c>
      <c r="E3189" s="11">
        <v>5</v>
      </c>
      <c r="F3189" s="11">
        <v>41030</v>
      </c>
      <c r="G3189" s="11">
        <v>4</v>
      </c>
      <c r="H3189" s="11">
        <v>104030</v>
      </c>
      <c r="I3189" s="11">
        <v>190</v>
      </c>
      <c r="J3189" s="11">
        <v>286000</v>
      </c>
    </row>
    <row r="3190" spans="1:10">
      <c r="A3190" s="20">
        <v>1</v>
      </c>
      <c r="B3190" s="17">
        <v>0</v>
      </c>
      <c r="C3190" s="17">
        <v>1</v>
      </c>
      <c r="D3190" s="11">
        <v>3</v>
      </c>
      <c r="E3190" s="11">
        <v>7</v>
      </c>
      <c r="F3190" s="11">
        <v>172900</v>
      </c>
      <c r="G3190" s="11">
        <v>2</v>
      </c>
      <c r="H3190" s="11">
        <v>172900</v>
      </c>
      <c r="I3190" s="11">
        <v>120</v>
      </c>
      <c r="J3190" s="11">
        <v>200000</v>
      </c>
    </row>
    <row r="3191" spans="1:10">
      <c r="A3191" s="20">
        <v>1</v>
      </c>
      <c r="B3191" s="17">
        <v>0</v>
      </c>
      <c r="C3191" s="17">
        <v>1</v>
      </c>
      <c r="D3191" s="11">
        <v>3</v>
      </c>
      <c r="E3191" s="11">
        <v>9</v>
      </c>
      <c r="F3191" s="11">
        <v>107700</v>
      </c>
      <c r="G3191" s="11">
        <v>3</v>
      </c>
      <c r="H3191" s="11">
        <v>107700</v>
      </c>
      <c r="I3191" s="11">
        <v>160</v>
      </c>
      <c r="J3191" s="11">
        <v>300000</v>
      </c>
    </row>
    <row r="3192" spans="1:10">
      <c r="A3192" s="20">
        <v>0</v>
      </c>
      <c r="B3192" s="17">
        <v>0</v>
      </c>
      <c r="C3192" s="17">
        <v>1</v>
      </c>
      <c r="D3192" s="11">
        <v>3</v>
      </c>
      <c r="E3192" s="11">
        <v>7</v>
      </c>
      <c r="F3192" s="11">
        <v>51200</v>
      </c>
      <c r="G3192" s="11">
        <v>2</v>
      </c>
      <c r="H3192" s="11">
        <v>51200</v>
      </c>
      <c r="I3192" s="11">
        <v>370</v>
      </c>
      <c r="J3192" s="11">
        <v>75000</v>
      </c>
    </row>
    <row r="3193" spans="1:10">
      <c r="A3193" s="20">
        <v>0</v>
      </c>
      <c r="B3193" s="17">
        <v>0</v>
      </c>
      <c r="C3193" s="17">
        <v>1</v>
      </c>
      <c r="D3193" s="11">
        <v>3</v>
      </c>
      <c r="E3193" s="11">
        <v>5</v>
      </c>
      <c r="F3193" s="11">
        <v>28100</v>
      </c>
      <c r="G3193" s="11">
        <v>2</v>
      </c>
      <c r="H3193" s="11">
        <v>28100</v>
      </c>
      <c r="I3193" s="11">
        <v>190</v>
      </c>
      <c r="J3193" s="11">
        <v>198000</v>
      </c>
    </row>
    <row r="3194" spans="1:10">
      <c r="A3194" s="20">
        <v>0</v>
      </c>
      <c r="B3194" s="17">
        <v>0</v>
      </c>
      <c r="C3194" s="17">
        <v>0</v>
      </c>
      <c r="D3194" s="11">
        <v>3</v>
      </c>
      <c r="E3194" s="11">
        <v>6</v>
      </c>
      <c r="F3194" s="11">
        <v>73400</v>
      </c>
      <c r="G3194" s="11">
        <v>7</v>
      </c>
      <c r="H3194" s="11">
        <v>77700</v>
      </c>
      <c r="I3194" s="11">
        <v>120</v>
      </c>
      <c r="J3194" s="11">
        <v>50000</v>
      </c>
    </row>
    <row r="3195" spans="1:10">
      <c r="A3195" s="20">
        <v>0</v>
      </c>
      <c r="B3195" s="17">
        <v>0</v>
      </c>
      <c r="C3195" s="17">
        <v>1</v>
      </c>
      <c r="D3195" s="11">
        <v>2</v>
      </c>
      <c r="E3195" s="11">
        <v>5</v>
      </c>
      <c r="F3195" s="11">
        <v>58400</v>
      </c>
      <c r="G3195" s="11">
        <v>2</v>
      </c>
      <c r="H3195" s="11">
        <v>58400</v>
      </c>
      <c r="I3195" s="11">
        <v>150</v>
      </c>
      <c r="J3195" s="11">
        <v>200000</v>
      </c>
    </row>
    <row r="3196" spans="1:10">
      <c r="A3196" s="20">
        <v>0</v>
      </c>
      <c r="B3196" s="17">
        <v>0</v>
      </c>
      <c r="C3196" s="17">
        <v>1</v>
      </c>
      <c r="D3196" s="11">
        <v>3</v>
      </c>
      <c r="E3196" s="11">
        <v>5</v>
      </c>
      <c r="F3196" s="11">
        <v>20200</v>
      </c>
      <c r="G3196" s="11">
        <v>2</v>
      </c>
      <c r="H3196" s="11">
        <v>20200</v>
      </c>
      <c r="I3196" s="11">
        <v>140</v>
      </c>
      <c r="J3196" s="11">
        <v>100000</v>
      </c>
    </row>
    <row r="3197" spans="1:10">
      <c r="A3197" s="20">
        <v>1</v>
      </c>
      <c r="B3197" s="17">
        <v>0</v>
      </c>
      <c r="C3197" s="17">
        <v>1</v>
      </c>
      <c r="D3197" s="11">
        <v>4</v>
      </c>
      <c r="E3197" s="11">
        <v>12</v>
      </c>
      <c r="F3197" s="11">
        <v>26450</v>
      </c>
      <c r="G3197" s="11">
        <v>3</v>
      </c>
      <c r="H3197" s="11">
        <v>61550</v>
      </c>
      <c r="I3197" s="11">
        <v>550</v>
      </c>
      <c r="J3197" s="11">
        <v>500000</v>
      </c>
    </row>
    <row r="3198" spans="1:10">
      <c r="A3198" s="20">
        <v>0</v>
      </c>
      <c r="B3198" s="17">
        <v>0</v>
      </c>
      <c r="C3198" s="17">
        <v>1</v>
      </c>
      <c r="D3198" s="11">
        <v>3</v>
      </c>
      <c r="E3198" s="11">
        <v>5</v>
      </c>
      <c r="F3198" s="11">
        <v>95000</v>
      </c>
      <c r="G3198" s="11">
        <v>6</v>
      </c>
      <c r="H3198" s="11">
        <v>95000</v>
      </c>
      <c r="I3198" s="11">
        <v>90</v>
      </c>
      <c r="J3198" s="11">
        <v>230000</v>
      </c>
    </row>
    <row r="3199" spans="1:10">
      <c r="A3199" s="20">
        <v>0</v>
      </c>
      <c r="B3199" s="17">
        <v>0</v>
      </c>
      <c r="C3199" s="17">
        <v>1</v>
      </c>
      <c r="D3199" s="11">
        <v>3</v>
      </c>
      <c r="E3199" s="11">
        <v>5</v>
      </c>
      <c r="F3199" s="11">
        <v>17500</v>
      </c>
      <c r="G3199" s="11">
        <v>5</v>
      </c>
      <c r="H3199" s="11">
        <v>17500</v>
      </c>
      <c r="I3199" s="11">
        <v>120</v>
      </c>
      <c r="J3199" s="11">
        <v>50000</v>
      </c>
    </row>
    <row r="3200" spans="1:10">
      <c r="A3200" s="20">
        <v>0</v>
      </c>
      <c r="B3200" s="17">
        <v>0</v>
      </c>
      <c r="C3200" s="17">
        <v>1</v>
      </c>
      <c r="D3200" s="11">
        <v>5</v>
      </c>
      <c r="E3200" s="11">
        <v>10</v>
      </c>
      <c r="F3200" s="11">
        <v>106500</v>
      </c>
      <c r="G3200" s="11">
        <v>4</v>
      </c>
      <c r="H3200" s="11">
        <v>203100</v>
      </c>
      <c r="I3200" s="11">
        <v>240</v>
      </c>
      <c r="J3200" s="11">
        <v>200000</v>
      </c>
    </row>
    <row r="3201" spans="1:10">
      <c r="A3201" s="20">
        <v>0</v>
      </c>
      <c r="B3201" s="17">
        <v>0</v>
      </c>
      <c r="C3201" s="17">
        <v>0</v>
      </c>
      <c r="D3201" s="11">
        <v>3</v>
      </c>
      <c r="E3201" s="11">
        <v>4</v>
      </c>
      <c r="F3201" s="11">
        <v>63900</v>
      </c>
      <c r="G3201" s="11">
        <v>5</v>
      </c>
      <c r="H3201" s="11">
        <v>63900</v>
      </c>
      <c r="I3201" s="11">
        <v>100</v>
      </c>
      <c r="J3201" s="11">
        <v>200000</v>
      </c>
    </row>
    <row r="3202" spans="1:10">
      <c r="A3202" s="20">
        <v>0</v>
      </c>
      <c r="B3202" s="17">
        <v>0</v>
      </c>
      <c r="C3202" s="17">
        <v>1</v>
      </c>
      <c r="D3202" s="11">
        <v>4</v>
      </c>
      <c r="E3202" s="11">
        <v>6</v>
      </c>
      <c r="F3202" s="11">
        <v>112100</v>
      </c>
      <c r="G3202" s="11">
        <v>4</v>
      </c>
      <c r="H3202" s="11">
        <v>112100</v>
      </c>
      <c r="I3202" s="11">
        <v>130</v>
      </c>
      <c r="J3202" s="11">
        <v>360000</v>
      </c>
    </row>
    <row r="3203" spans="1:10">
      <c r="A3203" s="20">
        <v>0</v>
      </c>
      <c r="B3203" s="17">
        <v>0</v>
      </c>
      <c r="C3203" s="17">
        <v>1</v>
      </c>
      <c r="D3203" s="11">
        <v>3</v>
      </c>
      <c r="E3203" s="11">
        <v>4</v>
      </c>
      <c r="F3203" s="11">
        <v>25830</v>
      </c>
      <c r="G3203" s="11">
        <v>6</v>
      </c>
      <c r="H3203" s="11">
        <v>25830</v>
      </c>
      <c r="I3203" s="11">
        <v>130</v>
      </c>
      <c r="J3203" s="11">
        <v>106000</v>
      </c>
    </row>
    <row r="3204" spans="1:10">
      <c r="A3204" s="20">
        <v>0</v>
      </c>
      <c r="B3204" s="17">
        <v>0</v>
      </c>
      <c r="C3204" s="17">
        <v>1</v>
      </c>
      <c r="D3204" s="11">
        <v>2</v>
      </c>
      <c r="E3204" s="11">
        <v>4</v>
      </c>
      <c r="F3204" s="11">
        <v>45300</v>
      </c>
      <c r="G3204" s="11">
        <v>3</v>
      </c>
      <c r="H3204" s="11">
        <v>46400</v>
      </c>
      <c r="I3204" s="11">
        <v>200</v>
      </c>
      <c r="J3204" s="11">
        <v>55000</v>
      </c>
    </row>
    <row r="3205" spans="1:10">
      <c r="A3205" s="20">
        <v>1</v>
      </c>
      <c r="B3205" s="17">
        <v>0</v>
      </c>
      <c r="C3205" s="17">
        <v>1</v>
      </c>
      <c r="D3205" s="11">
        <v>3</v>
      </c>
      <c r="E3205" s="11">
        <v>8</v>
      </c>
      <c r="F3205" s="11">
        <v>44900</v>
      </c>
      <c r="G3205" s="11">
        <v>2</v>
      </c>
      <c r="H3205" s="11">
        <v>44900</v>
      </c>
      <c r="I3205" s="11">
        <v>120</v>
      </c>
      <c r="J3205" s="11">
        <v>180000</v>
      </c>
    </row>
    <row r="3206" spans="1:10">
      <c r="A3206" s="20">
        <v>0</v>
      </c>
      <c r="B3206" s="17">
        <v>0</v>
      </c>
      <c r="C3206" s="17">
        <v>1</v>
      </c>
      <c r="D3206" s="11">
        <v>3</v>
      </c>
      <c r="E3206" s="11">
        <v>8</v>
      </c>
      <c r="F3206" s="11">
        <v>110000</v>
      </c>
      <c r="G3206" s="11">
        <v>2</v>
      </c>
      <c r="H3206" s="11">
        <v>110000</v>
      </c>
      <c r="I3206" s="11">
        <v>140</v>
      </c>
      <c r="J3206" s="11">
        <v>250000</v>
      </c>
    </row>
    <row r="3207" spans="1:10">
      <c r="A3207" s="20">
        <v>1</v>
      </c>
      <c r="B3207" s="17">
        <v>0</v>
      </c>
      <c r="C3207" s="17">
        <v>0</v>
      </c>
      <c r="D3207" s="11">
        <v>2</v>
      </c>
      <c r="E3207" s="11">
        <v>3</v>
      </c>
      <c r="F3207" s="11">
        <v>18500</v>
      </c>
      <c r="G3207" s="11">
        <v>2</v>
      </c>
      <c r="H3207" s="11">
        <v>18500</v>
      </c>
      <c r="I3207" s="11">
        <v>150</v>
      </c>
      <c r="J3207" s="11">
        <v>80000</v>
      </c>
    </row>
    <row r="3208" spans="1:10">
      <c r="A3208" s="20">
        <v>1</v>
      </c>
      <c r="B3208" s="17">
        <v>0</v>
      </c>
      <c r="C3208" s="17">
        <v>1</v>
      </c>
      <c r="D3208" s="11">
        <v>4</v>
      </c>
      <c r="E3208" s="11">
        <v>9</v>
      </c>
      <c r="F3208" s="11">
        <v>150200</v>
      </c>
      <c r="G3208" s="11">
        <v>2</v>
      </c>
      <c r="H3208" s="11">
        <v>150200</v>
      </c>
      <c r="I3208" s="11">
        <v>140</v>
      </c>
      <c r="J3208" s="11">
        <v>350000</v>
      </c>
    </row>
    <row r="3209" spans="1:10">
      <c r="A3209" s="20">
        <v>1</v>
      </c>
      <c r="B3209" s="17">
        <v>0</v>
      </c>
      <c r="C3209" s="17">
        <v>1</v>
      </c>
      <c r="D3209" s="11">
        <v>4</v>
      </c>
      <c r="E3209" s="11">
        <v>6</v>
      </c>
      <c r="F3209" s="11">
        <v>208600</v>
      </c>
      <c r="G3209" s="11">
        <v>4</v>
      </c>
      <c r="H3209" s="11">
        <v>208600</v>
      </c>
      <c r="I3209" s="11">
        <v>230</v>
      </c>
      <c r="J3209" s="11">
        <v>200000</v>
      </c>
    </row>
    <row r="3210" spans="1:10">
      <c r="A3210" s="20">
        <v>0</v>
      </c>
      <c r="B3210" s="17">
        <v>0</v>
      </c>
      <c r="C3210" s="17">
        <v>1</v>
      </c>
      <c r="D3210" s="11">
        <v>3</v>
      </c>
      <c r="E3210" s="11">
        <v>4</v>
      </c>
      <c r="F3210" s="11">
        <v>17760</v>
      </c>
      <c r="G3210" s="11">
        <v>4</v>
      </c>
      <c r="H3210" s="11">
        <v>17760</v>
      </c>
      <c r="I3210" s="11">
        <v>90</v>
      </c>
      <c r="J3210" s="11">
        <v>160000</v>
      </c>
    </row>
    <row r="3211" spans="1:10">
      <c r="A3211" s="20">
        <v>1</v>
      </c>
      <c r="B3211" s="17">
        <v>0</v>
      </c>
      <c r="C3211" s="17">
        <v>1</v>
      </c>
      <c r="D3211" s="11">
        <v>4</v>
      </c>
      <c r="E3211" s="11">
        <v>7</v>
      </c>
      <c r="F3211" s="11">
        <v>167400</v>
      </c>
      <c r="G3211" s="11">
        <v>6</v>
      </c>
      <c r="H3211" s="11">
        <v>167400</v>
      </c>
      <c r="I3211" s="11">
        <v>200</v>
      </c>
      <c r="J3211" s="11">
        <v>511000</v>
      </c>
    </row>
    <row r="3212" spans="1:10">
      <c r="A3212" s="20">
        <v>0</v>
      </c>
      <c r="B3212" s="17">
        <v>0</v>
      </c>
      <c r="C3212" s="17">
        <v>1</v>
      </c>
      <c r="D3212" s="11">
        <v>4</v>
      </c>
      <c r="E3212" s="11">
        <v>7</v>
      </c>
      <c r="F3212" s="11">
        <v>121000</v>
      </c>
      <c r="G3212" s="11">
        <v>3</v>
      </c>
      <c r="H3212" s="11">
        <v>198000</v>
      </c>
      <c r="I3212" s="11">
        <v>200</v>
      </c>
      <c r="J3212" s="11">
        <v>420000</v>
      </c>
    </row>
    <row r="3213" spans="1:10">
      <c r="A3213" s="20">
        <v>1</v>
      </c>
      <c r="B3213" s="17">
        <v>0</v>
      </c>
      <c r="C3213" s="17">
        <v>1</v>
      </c>
      <c r="D3213" s="11">
        <v>3</v>
      </c>
      <c r="E3213" s="11">
        <v>6</v>
      </c>
      <c r="F3213" s="11">
        <v>151300</v>
      </c>
      <c r="G3213" s="11">
        <v>3</v>
      </c>
      <c r="H3213" s="11">
        <v>151300</v>
      </c>
      <c r="I3213" s="11">
        <v>90</v>
      </c>
      <c r="J3213" s="11">
        <v>250000</v>
      </c>
    </row>
    <row r="3214" spans="1:10">
      <c r="A3214" s="20">
        <v>1</v>
      </c>
      <c r="B3214" s="17">
        <v>0</v>
      </c>
      <c r="C3214" s="17">
        <v>1</v>
      </c>
      <c r="D3214" s="11">
        <v>4</v>
      </c>
      <c r="E3214" s="11">
        <v>11</v>
      </c>
      <c r="F3214" s="11">
        <v>210000</v>
      </c>
      <c r="G3214" s="11">
        <v>7</v>
      </c>
      <c r="H3214" s="11">
        <v>210000</v>
      </c>
      <c r="I3214" s="11">
        <v>250</v>
      </c>
      <c r="J3214" s="11">
        <v>500000</v>
      </c>
    </row>
    <row r="3215" spans="1:10">
      <c r="A3215" s="20">
        <v>0</v>
      </c>
      <c r="B3215" s="17">
        <v>0</v>
      </c>
      <c r="C3215" s="17">
        <v>1</v>
      </c>
      <c r="D3215" s="11">
        <v>3</v>
      </c>
      <c r="E3215" s="11">
        <v>7</v>
      </c>
      <c r="F3215" s="11">
        <v>399500</v>
      </c>
      <c r="G3215" s="11">
        <v>3</v>
      </c>
      <c r="H3215" s="11">
        <v>399500</v>
      </c>
      <c r="I3215" s="11">
        <v>400</v>
      </c>
      <c r="J3215" s="11">
        <v>800000</v>
      </c>
    </row>
    <row r="3216" spans="1:10">
      <c r="A3216" s="20">
        <v>0</v>
      </c>
      <c r="B3216" s="17">
        <v>0</v>
      </c>
      <c r="C3216" s="17">
        <v>0</v>
      </c>
      <c r="D3216" s="11">
        <v>3</v>
      </c>
      <c r="E3216" s="11">
        <v>6</v>
      </c>
      <c r="F3216" s="11">
        <v>66100</v>
      </c>
      <c r="G3216" s="11">
        <v>5</v>
      </c>
      <c r="H3216" s="11">
        <v>66100</v>
      </c>
      <c r="I3216" s="11">
        <v>400</v>
      </c>
      <c r="J3216" s="11">
        <v>70000</v>
      </c>
    </row>
    <row r="3217" spans="1:10">
      <c r="A3217" s="20">
        <v>0</v>
      </c>
      <c r="B3217" s="17">
        <v>1</v>
      </c>
      <c r="C3217" s="17">
        <v>1</v>
      </c>
      <c r="D3217" s="11">
        <v>4</v>
      </c>
      <c r="E3217" s="11">
        <v>8</v>
      </c>
      <c r="F3217" s="11">
        <v>55000</v>
      </c>
      <c r="G3217" s="11">
        <v>8</v>
      </c>
      <c r="H3217" s="11">
        <v>55000</v>
      </c>
      <c r="I3217" s="11">
        <v>610</v>
      </c>
      <c r="J3217" s="11">
        <v>70000</v>
      </c>
    </row>
    <row r="3218" spans="1:10">
      <c r="A3218" s="20">
        <v>0</v>
      </c>
      <c r="B3218" s="17">
        <v>0</v>
      </c>
      <c r="C3218" s="17">
        <v>1</v>
      </c>
      <c r="D3218" s="11">
        <v>3</v>
      </c>
      <c r="E3218" s="11">
        <v>4</v>
      </c>
      <c r="F3218" s="11">
        <v>51470</v>
      </c>
      <c r="G3218" s="11">
        <v>4</v>
      </c>
      <c r="H3218" s="11">
        <v>51470</v>
      </c>
      <c r="I3218" s="11">
        <v>120</v>
      </c>
      <c r="J3218" s="11">
        <v>20000</v>
      </c>
    </row>
    <row r="3219" spans="1:10">
      <c r="A3219" s="20">
        <v>0</v>
      </c>
      <c r="B3219" s="17">
        <v>0</v>
      </c>
      <c r="C3219" s="17">
        <v>1</v>
      </c>
      <c r="D3219" s="11">
        <v>3</v>
      </c>
      <c r="E3219" s="11">
        <v>5</v>
      </c>
      <c r="F3219" s="11">
        <v>178000</v>
      </c>
      <c r="G3219" s="11">
        <v>2</v>
      </c>
      <c r="H3219" s="11">
        <v>178000</v>
      </c>
      <c r="I3219" s="11">
        <v>90</v>
      </c>
      <c r="J3219" s="11">
        <v>364000</v>
      </c>
    </row>
    <row r="3220" spans="1:10">
      <c r="A3220" s="20">
        <v>0</v>
      </c>
      <c r="B3220" s="17">
        <v>0</v>
      </c>
      <c r="C3220" s="17">
        <v>1</v>
      </c>
      <c r="D3220" s="11">
        <v>5</v>
      </c>
      <c r="E3220" s="11">
        <v>9</v>
      </c>
      <c r="F3220" s="11">
        <v>64100</v>
      </c>
      <c r="G3220" s="11">
        <v>4</v>
      </c>
      <c r="H3220" s="11">
        <v>64100</v>
      </c>
      <c r="I3220" s="11">
        <v>90</v>
      </c>
      <c r="J3220" s="11">
        <v>42000</v>
      </c>
    </row>
    <row r="3221" spans="1:10">
      <c r="A3221" s="20">
        <v>0</v>
      </c>
      <c r="B3221" s="17">
        <v>0</v>
      </c>
      <c r="C3221" s="17">
        <v>1</v>
      </c>
      <c r="D3221" s="11">
        <v>3</v>
      </c>
      <c r="E3221" s="11">
        <v>6</v>
      </c>
      <c r="F3221" s="11">
        <v>384400</v>
      </c>
      <c r="G3221" s="11">
        <v>2</v>
      </c>
      <c r="H3221" s="11">
        <v>384400</v>
      </c>
      <c r="I3221" s="11">
        <v>200</v>
      </c>
      <c r="J3221" s="11">
        <v>350000</v>
      </c>
    </row>
    <row r="3222" spans="1:10">
      <c r="A3222" s="20">
        <v>0</v>
      </c>
      <c r="B3222" s="17">
        <v>0</v>
      </c>
      <c r="C3222" s="17">
        <v>1</v>
      </c>
      <c r="D3222" s="11">
        <v>3</v>
      </c>
      <c r="E3222" s="11">
        <v>4</v>
      </c>
      <c r="F3222" s="11">
        <v>160000</v>
      </c>
      <c r="G3222" s="11">
        <v>2</v>
      </c>
      <c r="H3222" s="11">
        <v>160000</v>
      </c>
      <c r="I3222" s="11">
        <v>200</v>
      </c>
      <c r="J3222" s="11">
        <v>220000</v>
      </c>
    </row>
    <row r="3223" spans="1:10">
      <c r="A3223" s="20">
        <v>0</v>
      </c>
      <c r="B3223" s="17">
        <v>0</v>
      </c>
      <c r="C3223" s="17">
        <v>1</v>
      </c>
      <c r="D3223" s="11">
        <v>5</v>
      </c>
      <c r="E3223" s="11">
        <v>10</v>
      </c>
      <c r="F3223" s="11">
        <v>74200</v>
      </c>
      <c r="G3223" s="11">
        <v>9</v>
      </c>
      <c r="H3223" s="11">
        <v>74200</v>
      </c>
      <c r="I3223" s="11">
        <v>100</v>
      </c>
      <c r="J3223" s="11">
        <v>280000</v>
      </c>
    </row>
    <row r="3224" spans="1:10">
      <c r="A3224" s="20">
        <v>0</v>
      </c>
      <c r="B3224" s="17">
        <v>0</v>
      </c>
      <c r="C3224" s="17">
        <v>1</v>
      </c>
      <c r="D3224" s="11">
        <v>4</v>
      </c>
      <c r="E3224" s="11">
        <v>7</v>
      </c>
      <c r="F3224" s="11">
        <v>148100</v>
      </c>
      <c r="G3224" s="11">
        <v>2</v>
      </c>
      <c r="H3224" s="11">
        <v>148100</v>
      </c>
      <c r="I3224" s="11">
        <v>140</v>
      </c>
      <c r="J3224" s="11">
        <v>300000</v>
      </c>
    </row>
    <row r="3225" spans="1:10">
      <c r="A3225" s="20">
        <v>0</v>
      </c>
      <c r="B3225" s="17">
        <v>0</v>
      </c>
      <c r="C3225" s="17">
        <v>1</v>
      </c>
      <c r="D3225" s="11">
        <v>3</v>
      </c>
      <c r="E3225" s="11">
        <v>4</v>
      </c>
      <c r="F3225" s="11">
        <v>29000</v>
      </c>
      <c r="G3225" s="11">
        <v>3</v>
      </c>
      <c r="H3225" s="11">
        <v>29000</v>
      </c>
      <c r="I3225" s="11">
        <v>110</v>
      </c>
      <c r="J3225" s="11">
        <v>200000</v>
      </c>
    </row>
    <row r="3226" spans="1:10">
      <c r="A3226" s="20">
        <v>0</v>
      </c>
      <c r="B3226" s="17">
        <v>0</v>
      </c>
      <c r="C3226" s="17">
        <v>1</v>
      </c>
      <c r="D3226" s="11">
        <v>4</v>
      </c>
      <c r="E3226" s="11">
        <v>5</v>
      </c>
      <c r="F3226" s="11">
        <v>42050</v>
      </c>
      <c r="G3226" s="11">
        <v>2</v>
      </c>
      <c r="H3226" s="11">
        <v>42050</v>
      </c>
      <c r="I3226" s="11">
        <v>330</v>
      </c>
      <c r="J3226" s="11">
        <v>250000</v>
      </c>
    </row>
    <row r="3227" spans="1:10">
      <c r="A3227" s="20">
        <v>0</v>
      </c>
      <c r="B3227" s="17">
        <v>0</v>
      </c>
      <c r="C3227" s="17">
        <v>1</v>
      </c>
      <c r="D3227" s="11">
        <v>3</v>
      </c>
      <c r="E3227" s="11">
        <v>6</v>
      </c>
      <c r="F3227" s="11">
        <v>79500</v>
      </c>
      <c r="G3227" s="11">
        <v>4</v>
      </c>
      <c r="H3227" s="11">
        <v>79500</v>
      </c>
      <c r="I3227" s="11">
        <v>150</v>
      </c>
      <c r="J3227" s="11">
        <v>240000</v>
      </c>
    </row>
    <row r="3228" spans="1:10">
      <c r="A3228" s="20">
        <v>0</v>
      </c>
      <c r="B3228" s="17">
        <v>0</v>
      </c>
      <c r="C3228" s="17">
        <v>1</v>
      </c>
      <c r="D3228" s="11">
        <v>4</v>
      </c>
      <c r="E3228" s="11">
        <v>9</v>
      </c>
      <c r="F3228" s="11">
        <v>89200</v>
      </c>
      <c r="G3228" s="11">
        <v>2</v>
      </c>
      <c r="H3228" s="11">
        <v>89200</v>
      </c>
      <c r="I3228" s="11">
        <v>240</v>
      </c>
      <c r="J3228" s="11">
        <v>500000</v>
      </c>
    </row>
    <row r="3229" spans="1:10">
      <c r="A3229" s="20">
        <v>0</v>
      </c>
      <c r="B3229" s="17">
        <v>0</v>
      </c>
      <c r="C3229" s="17">
        <v>1</v>
      </c>
      <c r="D3229" s="11">
        <v>3</v>
      </c>
      <c r="E3229" s="11">
        <v>5</v>
      </c>
      <c r="F3229" s="11">
        <v>88900</v>
      </c>
      <c r="G3229" s="11">
        <v>4</v>
      </c>
      <c r="H3229" s="11">
        <v>88900</v>
      </c>
      <c r="I3229" s="11">
        <v>60</v>
      </c>
      <c r="J3229" s="11">
        <v>445000</v>
      </c>
    </row>
    <row r="3230" spans="1:10">
      <c r="A3230" s="20">
        <v>0</v>
      </c>
      <c r="B3230" s="17">
        <v>0</v>
      </c>
      <c r="C3230" s="17">
        <v>1</v>
      </c>
      <c r="D3230" s="11">
        <v>5</v>
      </c>
      <c r="E3230" s="11">
        <v>8</v>
      </c>
      <c r="F3230" s="11">
        <v>169800</v>
      </c>
      <c r="G3230" s="11">
        <v>2</v>
      </c>
      <c r="H3230" s="11">
        <v>169800</v>
      </c>
      <c r="I3230" s="11">
        <v>170</v>
      </c>
      <c r="J3230" s="11">
        <v>700000</v>
      </c>
    </row>
    <row r="3231" spans="1:10">
      <c r="A3231" s="20">
        <v>0</v>
      </c>
      <c r="B3231" s="17">
        <v>0</v>
      </c>
      <c r="C3231" s="17">
        <v>1</v>
      </c>
      <c r="D3231" s="11">
        <v>3</v>
      </c>
      <c r="E3231" s="11">
        <v>4</v>
      </c>
      <c r="F3231" s="11">
        <v>128600</v>
      </c>
      <c r="G3231" s="11">
        <v>3</v>
      </c>
      <c r="H3231" s="11">
        <v>128600</v>
      </c>
      <c r="I3231" s="11">
        <v>370</v>
      </c>
      <c r="J3231" s="11">
        <v>95000</v>
      </c>
    </row>
    <row r="3232" spans="1:10">
      <c r="A3232" s="20">
        <v>1</v>
      </c>
      <c r="B3232" s="17">
        <v>0</v>
      </c>
      <c r="C3232" s="17">
        <v>1</v>
      </c>
      <c r="D3232" s="11">
        <v>4</v>
      </c>
      <c r="E3232" s="11">
        <v>8</v>
      </c>
      <c r="F3232" s="11">
        <v>88400</v>
      </c>
      <c r="G3232" s="11">
        <v>2</v>
      </c>
      <c r="H3232" s="11">
        <v>88400</v>
      </c>
      <c r="I3232" s="11">
        <v>100</v>
      </c>
      <c r="J3232" s="11">
        <v>1098000</v>
      </c>
    </row>
    <row r="3233" spans="1:10">
      <c r="A3233" s="20">
        <v>0</v>
      </c>
      <c r="B3233" s="17">
        <v>0</v>
      </c>
      <c r="C3233" s="17">
        <v>1</v>
      </c>
      <c r="D3233" s="11">
        <v>3</v>
      </c>
      <c r="E3233" s="11">
        <v>6</v>
      </c>
      <c r="F3233" s="11">
        <v>115400</v>
      </c>
      <c r="G3233" s="11">
        <v>4</v>
      </c>
      <c r="H3233" s="11">
        <v>115400</v>
      </c>
      <c r="I3233" s="11">
        <v>120</v>
      </c>
      <c r="J3233" s="11">
        <v>260000</v>
      </c>
    </row>
    <row r="3234" spans="1:10">
      <c r="A3234" s="20">
        <v>0</v>
      </c>
      <c r="B3234" s="17">
        <v>0</v>
      </c>
      <c r="C3234" s="17">
        <v>1</v>
      </c>
      <c r="D3234" s="11">
        <v>3</v>
      </c>
      <c r="E3234" s="11">
        <v>10</v>
      </c>
      <c r="F3234" s="11">
        <v>85500</v>
      </c>
      <c r="G3234" s="11">
        <v>4</v>
      </c>
      <c r="H3234" s="11">
        <v>85500</v>
      </c>
      <c r="I3234" s="11">
        <v>280</v>
      </c>
      <c r="J3234" s="11">
        <v>320000</v>
      </c>
    </row>
    <row r="3235" spans="1:10">
      <c r="A3235" s="20">
        <v>0</v>
      </c>
      <c r="B3235" s="17">
        <v>0</v>
      </c>
      <c r="C3235" s="17">
        <v>1</v>
      </c>
      <c r="D3235" s="11">
        <v>1</v>
      </c>
      <c r="E3235" s="11">
        <v>3</v>
      </c>
      <c r="F3235" s="11">
        <v>36000</v>
      </c>
      <c r="G3235" s="11">
        <v>2</v>
      </c>
      <c r="H3235" s="11">
        <v>36000</v>
      </c>
      <c r="I3235" s="11">
        <v>100</v>
      </c>
      <c r="J3235" s="11">
        <v>45000</v>
      </c>
    </row>
    <row r="3236" spans="1:10">
      <c r="A3236" s="20">
        <v>0</v>
      </c>
      <c r="B3236" s="17">
        <v>0</v>
      </c>
      <c r="C3236" s="17">
        <v>1</v>
      </c>
      <c r="D3236" s="11">
        <v>3</v>
      </c>
      <c r="E3236" s="11">
        <v>7</v>
      </c>
      <c r="F3236" s="11">
        <v>61400</v>
      </c>
      <c r="G3236" s="11">
        <v>2</v>
      </c>
      <c r="H3236" s="11">
        <v>61400</v>
      </c>
      <c r="I3236" s="11">
        <v>210</v>
      </c>
      <c r="J3236" s="11">
        <v>15000</v>
      </c>
    </row>
    <row r="3237" spans="1:10">
      <c r="A3237" s="20">
        <v>1</v>
      </c>
      <c r="B3237" s="17">
        <v>0</v>
      </c>
      <c r="C3237" s="17">
        <v>1</v>
      </c>
      <c r="D3237" s="11">
        <v>3</v>
      </c>
      <c r="E3237" s="11">
        <v>5</v>
      </c>
      <c r="F3237" s="11">
        <v>107500</v>
      </c>
      <c r="G3237" s="11">
        <v>3</v>
      </c>
      <c r="H3237" s="11">
        <v>107500</v>
      </c>
      <c r="I3237" s="11">
        <v>300</v>
      </c>
      <c r="J3237" s="11">
        <v>500000</v>
      </c>
    </row>
    <row r="3238" spans="1:10">
      <c r="A3238" s="20">
        <v>1</v>
      </c>
      <c r="B3238" s="17">
        <v>0</v>
      </c>
      <c r="C3238" s="17">
        <v>1</v>
      </c>
      <c r="D3238" s="11">
        <v>3</v>
      </c>
      <c r="E3238" s="11">
        <v>7</v>
      </c>
      <c r="F3238" s="11">
        <v>46700</v>
      </c>
      <c r="G3238" s="11">
        <v>2</v>
      </c>
      <c r="H3238" s="11">
        <v>67600</v>
      </c>
      <c r="I3238" s="11">
        <v>250</v>
      </c>
      <c r="J3238" s="11">
        <v>120000</v>
      </c>
    </row>
    <row r="3239" spans="1:10">
      <c r="A3239" s="20">
        <v>0</v>
      </c>
      <c r="B3239" s="17">
        <v>0</v>
      </c>
      <c r="C3239" s="17">
        <v>1</v>
      </c>
      <c r="D3239" s="11">
        <v>2</v>
      </c>
      <c r="E3239" s="11">
        <v>4</v>
      </c>
      <c r="F3239" s="11">
        <v>58000</v>
      </c>
      <c r="G3239" s="11">
        <v>2</v>
      </c>
      <c r="H3239" s="11">
        <v>58000</v>
      </c>
      <c r="I3239" s="11">
        <v>60</v>
      </c>
      <c r="J3239" s="11">
        <v>185000</v>
      </c>
    </row>
    <row r="3240" spans="1:10">
      <c r="A3240" s="20">
        <v>0</v>
      </c>
      <c r="B3240" s="17">
        <v>0</v>
      </c>
      <c r="C3240" s="17">
        <v>1</v>
      </c>
      <c r="D3240" s="11">
        <v>2</v>
      </c>
      <c r="E3240" s="11">
        <v>4</v>
      </c>
      <c r="F3240" s="11">
        <v>76600</v>
      </c>
      <c r="G3240" s="11">
        <v>2</v>
      </c>
      <c r="H3240" s="11">
        <v>76600</v>
      </c>
      <c r="I3240" s="11">
        <v>150</v>
      </c>
      <c r="J3240" s="11">
        <v>200000</v>
      </c>
    </row>
    <row r="3241" spans="1:10">
      <c r="A3241" s="20">
        <v>0</v>
      </c>
      <c r="B3241" s="17">
        <v>0</v>
      </c>
      <c r="C3241" s="17">
        <v>0</v>
      </c>
      <c r="D3241" s="11">
        <v>3</v>
      </c>
      <c r="E3241" s="11">
        <v>4</v>
      </c>
      <c r="F3241" s="11">
        <v>63440</v>
      </c>
      <c r="G3241" s="11">
        <v>9</v>
      </c>
      <c r="H3241" s="11">
        <v>63440</v>
      </c>
      <c r="I3241" s="11">
        <v>100</v>
      </c>
      <c r="J3241" s="11">
        <v>150000</v>
      </c>
    </row>
    <row r="3242" spans="1:10">
      <c r="A3242" s="20">
        <v>0</v>
      </c>
      <c r="B3242" s="17">
        <v>0</v>
      </c>
      <c r="C3242" s="17">
        <v>1</v>
      </c>
      <c r="D3242" s="11">
        <v>4</v>
      </c>
      <c r="E3242" s="11">
        <v>8</v>
      </c>
      <c r="F3242" s="11">
        <v>91100</v>
      </c>
      <c r="G3242" s="11">
        <v>2</v>
      </c>
      <c r="H3242" s="11">
        <v>91100</v>
      </c>
      <c r="I3242" s="11">
        <v>370</v>
      </c>
      <c r="J3242" s="11">
        <v>315000</v>
      </c>
    </row>
    <row r="3243" spans="1:10">
      <c r="A3243" s="20">
        <v>0</v>
      </c>
      <c r="B3243" s="17">
        <v>0</v>
      </c>
      <c r="C3243" s="17">
        <v>1</v>
      </c>
      <c r="D3243" s="11">
        <v>4</v>
      </c>
      <c r="E3243" s="11">
        <v>6</v>
      </c>
      <c r="F3243" s="11">
        <v>61700</v>
      </c>
      <c r="G3243" s="11">
        <v>8</v>
      </c>
      <c r="H3243" s="11">
        <v>61700</v>
      </c>
      <c r="I3243" s="11">
        <v>140</v>
      </c>
      <c r="J3243" s="11">
        <v>204000</v>
      </c>
    </row>
    <row r="3244" spans="1:10">
      <c r="A3244" s="20">
        <v>1</v>
      </c>
      <c r="B3244" s="17">
        <v>0</v>
      </c>
      <c r="C3244" s="17">
        <v>1</v>
      </c>
      <c r="D3244" s="11">
        <v>2</v>
      </c>
      <c r="E3244" s="11">
        <v>4</v>
      </c>
      <c r="F3244" s="11">
        <v>102000</v>
      </c>
      <c r="G3244" s="11">
        <v>4</v>
      </c>
      <c r="H3244" s="11">
        <v>102000</v>
      </c>
      <c r="I3244" s="11">
        <v>70</v>
      </c>
      <c r="J3244" s="11">
        <v>250000</v>
      </c>
    </row>
    <row r="3245" spans="1:10">
      <c r="A3245" s="20">
        <v>0</v>
      </c>
      <c r="B3245" s="17">
        <v>0</v>
      </c>
      <c r="C3245" s="17">
        <v>1</v>
      </c>
      <c r="D3245" s="11">
        <v>3</v>
      </c>
      <c r="E3245" s="11">
        <v>4</v>
      </c>
      <c r="F3245" s="11">
        <v>49800</v>
      </c>
      <c r="G3245" s="11">
        <v>8</v>
      </c>
      <c r="H3245" s="11">
        <v>49800</v>
      </c>
      <c r="I3245" s="11">
        <v>240</v>
      </c>
      <c r="J3245" s="11">
        <v>300000</v>
      </c>
    </row>
    <row r="3246" spans="1:10">
      <c r="A3246" s="20">
        <v>0</v>
      </c>
      <c r="B3246" s="17">
        <v>0</v>
      </c>
      <c r="C3246" s="17">
        <v>1</v>
      </c>
      <c r="D3246" s="11">
        <v>2</v>
      </c>
      <c r="E3246" s="11">
        <v>3</v>
      </c>
      <c r="F3246" s="11">
        <v>106900</v>
      </c>
      <c r="G3246" s="11">
        <v>2</v>
      </c>
      <c r="H3246" s="11">
        <v>106900</v>
      </c>
      <c r="I3246" s="11">
        <v>120</v>
      </c>
      <c r="J3246" s="11">
        <v>178000</v>
      </c>
    </row>
    <row r="3247" spans="1:10">
      <c r="A3247" s="20">
        <v>0</v>
      </c>
      <c r="B3247" s="17">
        <v>0</v>
      </c>
      <c r="C3247" s="17">
        <v>0</v>
      </c>
      <c r="D3247" s="11">
        <v>1</v>
      </c>
      <c r="E3247" s="11">
        <v>2</v>
      </c>
      <c r="F3247" s="11">
        <v>1750</v>
      </c>
      <c r="G3247" s="11">
        <v>3</v>
      </c>
      <c r="H3247" s="11">
        <v>10750</v>
      </c>
      <c r="I3247" s="11">
        <v>220</v>
      </c>
      <c r="J3247" s="11">
        <v>35000</v>
      </c>
    </row>
    <row r="3248" spans="1:10">
      <c r="A3248" s="20">
        <v>0</v>
      </c>
      <c r="B3248" s="17">
        <v>0</v>
      </c>
      <c r="C3248" s="17">
        <v>1</v>
      </c>
      <c r="D3248" s="11">
        <v>4</v>
      </c>
      <c r="E3248" s="11">
        <v>7</v>
      </c>
      <c r="F3248" s="11">
        <v>4530</v>
      </c>
      <c r="G3248" s="11">
        <v>7</v>
      </c>
      <c r="H3248" s="11">
        <v>4530</v>
      </c>
      <c r="I3248" s="11">
        <v>170</v>
      </c>
      <c r="J3248" s="11">
        <v>150000</v>
      </c>
    </row>
    <row r="3249" spans="1:10">
      <c r="A3249" s="20">
        <v>0</v>
      </c>
      <c r="B3249" s="17">
        <v>0</v>
      </c>
      <c r="C3249" s="17">
        <v>1</v>
      </c>
      <c r="D3249" s="11">
        <v>3</v>
      </c>
      <c r="E3249" s="11">
        <v>5</v>
      </c>
      <c r="F3249" s="11">
        <v>119000</v>
      </c>
      <c r="G3249" s="11">
        <v>5</v>
      </c>
      <c r="H3249" s="11">
        <v>119000</v>
      </c>
      <c r="I3249" s="11">
        <v>130</v>
      </c>
      <c r="J3249" s="11">
        <v>150000</v>
      </c>
    </row>
    <row r="3250" spans="1:10">
      <c r="A3250" s="20">
        <v>0</v>
      </c>
      <c r="B3250" s="17">
        <v>0</v>
      </c>
      <c r="C3250" s="17">
        <v>1</v>
      </c>
      <c r="D3250" s="11">
        <v>4</v>
      </c>
      <c r="E3250" s="11">
        <v>8</v>
      </c>
      <c r="F3250" s="11">
        <v>245700</v>
      </c>
      <c r="G3250" s="11">
        <v>5</v>
      </c>
      <c r="H3250" s="11">
        <v>245700</v>
      </c>
      <c r="I3250" s="11">
        <v>280</v>
      </c>
      <c r="J3250" s="11">
        <v>190000</v>
      </c>
    </row>
    <row r="3251" spans="1:10">
      <c r="A3251" s="20">
        <v>0</v>
      </c>
      <c r="B3251" s="17">
        <v>0</v>
      </c>
      <c r="C3251" s="17">
        <v>1</v>
      </c>
      <c r="D3251" s="11">
        <v>2</v>
      </c>
      <c r="E3251" s="11">
        <v>6</v>
      </c>
      <c r="F3251" s="11">
        <v>118000</v>
      </c>
      <c r="G3251" s="11">
        <v>2</v>
      </c>
      <c r="H3251" s="11">
        <v>118000</v>
      </c>
      <c r="I3251" s="11">
        <v>100</v>
      </c>
      <c r="J3251" s="11">
        <v>270000</v>
      </c>
    </row>
    <row r="3252" spans="1:10">
      <c r="A3252" s="20">
        <v>0</v>
      </c>
      <c r="B3252" s="17">
        <v>0</v>
      </c>
      <c r="C3252" s="17">
        <v>1</v>
      </c>
      <c r="D3252" s="11">
        <v>2</v>
      </c>
      <c r="E3252" s="11">
        <v>4</v>
      </c>
      <c r="F3252" s="11">
        <v>20700</v>
      </c>
      <c r="G3252" s="11">
        <v>4</v>
      </c>
      <c r="H3252" s="11">
        <v>20700</v>
      </c>
      <c r="I3252" s="11">
        <v>100</v>
      </c>
      <c r="J3252" s="11">
        <v>23000</v>
      </c>
    </row>
    <row r="3253" spans="1:10">
      <c r="A3253" s="20">
        <v>1</v>
      </c>
      <c r="B3253" s="17">
        <v>0</v>
      </c>
      <c r="C3253" s="17">
        <v>1</v>
      </c>
      <c r="D3253" s="11">
        <v>3</v>
      </c>
      <c r="E3253" s="11">
        <v>5</v>
      </c>
      <c r="F3253" s="11">
        <v>17100</v>
      </c>
      <c r="G3253" s="11">
        <v>2</v>
      </c>
      <c r="H3253" s="11">
        <v>17100</v>
      </c>
      <c r="I3253" s="11">
        <v>150</v>
      </c>
      <c r="J3253" s="11">
        <v>5000</v>
      </c>
    </row>
    <row r="3254" spans="1:10">
      <c r="A3254" s="20">
        <v>0</v>
      </c>
      <c r="B3254" s="17">
        <v>0</v>
      </c>
      <c r="C3254" s="17">
        <v>1</v>
      </c>
      <c r="D3254" s="11">
        <v>3</v>
      </c>
      <c r="E3254" s="11">
        <v>4</v>
      </c>
      <c r="F3254" s="11">
        <v>67200</v>
      </c>
      <c r="G3254" s="11">
        <v>3</v>
      </c>
      <c r="H3254" s="11">
        <v>67200</v>
      </c>
      <c r="I3254" s="11">
        <v>80</v>
      </c>
      <c r="J3254" s="11">
        <v>4000</v>
      </c>
    </row>
    <row r="3255" spans="1:10">
      <c r="A3255" s="20">
        <v>1</v>
      </c>
      <c r="B3255" s="17">
        <v>0</v>
      </c>
      <c r="C3255" s="17">
        <v>1</v>
      </c>
      <c r="D3255" s="11">
        <v>3</v>
      </c>
      <c r="E3255" s="11">
        <v>7</v>
      </c>
      <c r="F3255" s="11">
        <v>32140</v>
      </c>
      <c r="G3255" s="11">
        <v>5</v>
      </c>
      <c r="H3255" s="11">
        <v>32140</v>
      </c>
      <c r="I3255" s="11">
        <v>400</v>
      </c>
      <c r="J3255" s="11">
        <v>150000</v>
      </c>
    </row>
    <row r="3256" spans="1:10">
      <c r="A3256" s="20">
        <v>0</v>
      </c>
      <c r="B3256" s="17">
        <v>0</v>
      </c>
      <c r="C3256" s="17">
        <v>0</v>
      </c>
      <c r="D3256" s="11">
        <v>1</v>
      </c>
      <c r="E3256" s="11">
        <v>3</v>
      </c>
      <c r="F3256" s="11">
        <v>16700</v>
      </c>
      <c r="G3256" s="11">
        <v>3</v>
      </c>
      <c r="H3256" s="11">
        <v>16700</v>
      </c>
      <c r="I3256" s="11">
        <v>110</v>
      </c>
      <c r="J3256" s="11">
        <v>25000</v>
      </c>
    </row>
    <row r="3257" spans="1:10">
      <c r="A3257" s="20">
        <v>1</v>
      </c>
      <c r="B3257" s="17">
        <v>0</v>
      </c>
      <c r="C3257" s="17">
        <v>1</v>
      </c>
      <c r="D3257" s="11">
        <v>2</v>
      </c>
      <c r="E3257" s="11">
        <v>7</v>
      </c>
      <c r="F3257" s="11">
        <v>129200</v>
      </c>
      <c r="G3257" s="11">
        <v>2</v>
      </c>
      <c r="H3257" s="11">
        <v>129200</v>
      </c>
      <c r="I3257" s="11">
        <v>90</v>
      </c>
      <c r="J3257" s="11">
        <v>90000</v>
      </c>
    </row>
    <row r="3258" spans="1:10">
      <c r="A3258" s="20">
        <v>1</v>
      </c>
      <c r="B3258" s="17">
        <v>0</v>
      </c>
      <c r="C3258" s="17">
        <v>1</v>
      </c>
      <c r="D3258" s="11">
        <v>4</v>
      </c>
      <c r="E3258" s="11">
        <v>10</v>
      </c>
      <c r="F3258" s="11">
        <v>97200</v>
      </c>
      <c r="G3258" s="11">
        <v>4</v>
      </c>
      <c r="H3258" s="11">
        <v>97200</v>
      </c>
      <c r="I3258" s="11">
        <v>300</v>
      </c>
      <c r="J3258" s="11">
        <v>200000</v>
      </c>
    </row>
    <row r="3259" spans="1:10">
      <c r="A3259" s="20">
        <v>1</v>
      </c>
      <c r="B3259" s="17">
        <v>0</v>
      </c>
      <c r="C3259" s="17">
        <v>1</v>
      </c>
      <c r="D3259" s="11">
        <v>2</v>
      </c>
      <c r="E3259" s="11">
        <v>5</v>
      </c>
      <c r="F3259" s="11">
        <v>65000</v>
      </c>
      <c r="G3259" s="11">
        <v>4</v>
      </c>
      <c r="H3259" s="11">
        <v>65000</v>
      </c>
      <c r="I3259" s="11">
        <v>450</v>
      </c>
      <c r="J3259" s="11">
        <v>168000</v>
      </c>
    </row>
    <row r="3260" spans="1:10">
      <c r="A3260" s="20">
        <v>0</v>
      </c>
      <c r="B3260" s="17">
        <v>0</v>
      </c>
      <c r="C3260" s="17">
        <v>1</v>
      </c>
      <c r="D3260" s="11">
        <v>2</v>
      </c>
      <c r="E3260" s="11">
        <v>6</v>
      </c>
      <c r="F3260" s="11">
        <v>87600</v>
      </c>
      <c r="G3260" s="11">
        <v>2</v>
      </c>
      <c r="H3260" s="11">
        <v>87600</v>
      </c>
      <c r="I3260" s="11">
        <v>250</v>
      </c>
      <c r="J3260" s="11">
        <v>350000</v>
      </c>
    </row>
    <row r="3261" spans="1:10">
      <c r="A3261" s="20">
        <v>0</v>
      </c>
      <c r="B3261" s="17">
        <v>0</v>
      </c>
      <c r="C3261" s="17">
        <v>1</v>
      </c>
      <c r="D3261" s="11">
        <v>3</v>
      </c>
      <c r="E3261" s="11">
        <v>4</v>
      </c>
      <c r="F3261" s="11">
        <v>24070</v>
      </c>
      <c r="G3261" s="11">
        <v>5</v>
      </c>
      <c r="H3261" s="11">
        <v>25270</v>
      </c>
      <c r="I3261" s="11">
        <v>100</v>
      </c>
      <c r="J3261" s="11">
        <v>50000</v>
      </c>
    </row>
    <row r="3262" spans="1:10">
      <c r="A3262" s="20">
        <v>0</v>
      </c>
      <c r="B3262" s="17">
        <v>0</v>
      </c>
      <c r="C3262" s="17">
        <v>1</v>
      </c>
      <c r="D3262" s="11">
        <v>3</v>
      </c>
      <c r="E3262" s="11">
        <v>7</v>
      </c>
      <c r="F3262" s="11">
        <v>61100</v>
      </c>
      <c r="G3262" s="11">
        <v>2</v>
      </c>
      <c r="H3262" s="11">
        <v>61100</v>
      </c>
      <c r="I3262" s="11">
        <v>120</v>
      </c>
      <c r="J3262" s="11">
        <v>350000</v>
      </c>
    </row>
    <row r="3263" spans="1:10">
      <c r="A3263" s="20">
        <v>0</v>
      </c>
      <c r="B3263" s="17">
        <v>0</v>
      </c>
      <c r="C3263" s="17">
        <v>1</v>
      </c>
      <c r="D3263" s="11">
        <v>2</v>
      </c>
      <c r="E3263" s="11">
        <v>5</v>
      </c>
      <c r="F3263" s="11">
        <v>39900</v>
      </c>
      <c r="G3263" s="11">
        <v>3</v>
      </c>
      <c r="H3263" s="11">
        <v>54200</v>
      </c>
      <c r="I3263" s="11">
        <v>80</v>
      </c>
      <c r="J3263" s="11">
        <v>250000</v>
      </c>
    </row>
    <row r="3264" spans="1:10">
      <c r="A3264" s="20">
        <v>0</v>
      </c>
      <c r="B3264" s="17">
        <v>0</v>
      </c>
      <c r="C3264" s="17">
        <v>1</v>
      </c>
      <c r="D3264" s="11">
        <v>4</v>
      </c>
      <c r="E3264" s="11">
        <v>5</v>
      </c>
      <c r="F3264" s="11">
        <v>52830</v>
      </c>
      <c r="G3264" s="11">
        <v>8</v>
      </c>
      <c r="H3264" s="11">
        <v>52830</v>
      </c>
      <c r="I3264" s="11">
        <v>180</v>
      </c>
      <c r="J3264" s="11">
        <v>75000</v>
      </c>
    </row>
    <row r="3265" spans="1:10">
      <c r="A3265" s="20">
        <v>0</v>
      </c>
      <c r="B3265" s="17">
        <v>0</v>
      </c>
      <c r="C3265" s="17">
        <v>0</v>
      </c>
      <c r="D3265" s="11">
        <v>1</v>
      </c>
      <c r="E3265" s="11">
        <v>2</v>
      </c>
      <c r="F3265" s="11">
        <v>38490</v>
      </c>
      <c r="G3265" s="11">
        <v>2</v>
      </c>
      <c r="H3265" s="11">
        <v>38490</v>
      </c>
      <c r="I3265" s="11">
        <v>70</v>
      </c>
      <c r="J3265" s="11">
        <v>25000</v>
      </c>
    </row>
    <row r="3266" spans="1:10">
      <c r="A3266" s="20">
        <v>0</v>
      </c>
      <c r="B3266" s="17">
        <v>0</v>
      </c>
      <c r="C3266" s="17">
        <v>1</v>
      </c>
      <c r="D3266" s="11">
        <v>2</v>
      </c>
      <c r="E3266" s="11">
        <v>3</v>
      </c>
      <c r="F3266" s="11">
        <v>120700</v>
      </c>
      <c r="G3266" s="11">
        <v>5</v>
      </c>
      <c r="H3266" s="11">
        <v>136900</v>
      </c>
      <c r="I3266" s="11">
        <v>250</v>
      </c>
      <c r="J3266" s="11">
        <v>275000</v>
      </c>
    </row>
    <row r="3267" spans="1:10">
      <c r="A3267" s="20">
        <v>1</v>
      </c>
      <c r="B3267" s="17">
        <v>0</v>
      </c>
      <c r="C3267" s="17">
        <v>1</v>
      </c>
      <c r="D3267" s="11">
        <v>4</v>
      </c>
      <c r="E3267" s="11">
        <v>8</v>
      </c>
      <c r="F3267" s="11">
        <v>60800</v>
      </c>
      <c r="G3267" s="11">
        <v>2</v>
      </c>
      <c r="H3267" s="11">
        <v>60800</v>
      </c>
      <c r="I3267" s="11">
        <v>80</v>
      </c>
      <c r="J3267" s="11">
        <v>400000</v>
      </c>
    </row>
    <row r="3268" spans="1:10">
      <c r="A3268" s="20">
        <v>0</v>
      </c>
      <c r="B3268" s="17">
        <v>0</v>
      </c>
      <c r="C3268" s="17">
        <v>1</v>
      </c>
      <c r="D3268" s="11">
        <v>3</v>
      </c>
      <c r="E3268" s="11">
        <v>6</v>
      </c>
      <c r="F3268" s="11">
        <v>53020</v>
      </c>
      <c r="G3268" s="11">
        <v>8</v>
      </c>
      <c r="H3268" s="11">
        <v>53020</v>
      </c>
      <c r="I3268" s="11">
        <v>550</v>
      </c>
      <c r="J3268" s="11">
        <v>165000</v>
      </c>
    </row>
    <row r="3269" spans="1:10">
      <c r="A3269" s="20">
        <v>0</v>
      </c>
      <c r="B3269" s="17">
        <v>0</v>
      </c>
      <c r="C3269" s="17">
        <v>1</v>
      </c>
      <c r="D3269" s="11">
        <v>5</v>
      </c>
      <c r="E3269" s="11">
        <v>15</v>
      </c>
      <c r="F3269" s="11">
        <v>37500</v>
      </c>
      <c r="G3269" s="11">
        <v>3</v>
      </c>
      <c r="H3269" s="11">
        <v>37500</v>
      </c>
      <c r="I3269" s="11">
        <v>80</v>
      </c>
      <c r="J3269" s="11">
        <v>35000</v>
      </c>
    </row>
    <row r="3270" spans="1:10">
      <c r="A3270" s="20">
        <v>0</v>
      </c>
      <c r="B3270" s="17">
        <v>0</v>
      </c>
      <c r="C3270" s="17">
        <v>1</v>
      </c>
      <c r="D3270" s="11">
        <v>4</v>
      </c>
      <c r="E3270" s="11">
        <v>5</v>
      </c>
      <c r="F3270" s="11">
        <v>71300</v>
      </c>
      <c r="G3270" s="11">
        <v>2</v>
      </c>
      <c r="H3270" s="11">
        <v>71300</v>
      </c>
      <c r="I3270" s="11">
        <v>50</v>
      </c>
      <c r="J3270" s="11">
        <v>300000</v>
      </c>
    </row>
    <row r="3271" spans="1:10">
      <c r="A3271" s="20">
        <v>0</v>
      </c>
      <c r="B3271" s="17">
        <v>0</v>
      </c>
      <c r="C3271" s="17">
        <v>1</v>
      </c>
      <c r="D3271" s="11">
        <v>4</v>
      </c>
      <c r="E3271" s="11">
        <v>7</v>
      </c>
      <c r="F3271" s="11">
        <v>121600</v>
      </c>
      <c r="G3271" s="11">
        <v>2</v>
      </c>
      <c r="H3271" s="11">
        <v>121600</v>
      </c>
      <c r="I3271" s="11">
        <v>300</v>
      </c>
      <c r="J3271" s="11">
        <v>400000</v>
      </c>
    </row>
    <row r="3272" spans="1:10">
      <c r="A3272" s="20">
        <v>0</v>
      </c>
      <c r="B3272" s="17">
        <v>0</v>
      </c>
      <c r="C3272" s="17">
        <v>1</v>
      </c>
      <c r="D3272" s="11">
        <v>2</v>
      </c>
      <c r="E3272" s="11">
        <v>3</v>
      </c>
      <c r="F3272" s="11">
        <v>12990</v>
      </c>
      <c r="G3272" s="11">
        <v>3</v>
      </c>
      <c r="H3272" s="11">
        <v>27190</v>
      </c>
      <c r="I3272" s="11">
        <v>80</v>
      </c>
      <c r="J3272" s="11">
        <v>175000</v>
      </c>
    </row>
    <row r="3273" spans="1:10">
      <c r="A3273" s="20">
        <v>1</v>
      </c>
      <c r="B3273" s="17">
        <v>0</v>
      </c>
      <c r="C3273" s="17">
        <v>1</v>
      </c>
      <c r="D3273" s="11">
        <v>4</v>
      </c>
      <c r="E3273" s="11">
        <v>7</v>
      </c>
      <c r="F3273" s="11">
        <v>72000</v>
      </c>
      <c r="G3273" s="11">
        <v>4</v>
      </c>
      <c r="H3273" s="11">
        <v>72000</v>
      </c>
      <c r="I3273" s="11">
        <v>100</v>
      </c>
      <c r="J3273" s="11">
        <v>260000</v>
      </c>
    </row>
    <row r="3274" spans="1:10">
      <c r="A3274" s="20">
        <v>0</v>
      </c>
      <c r="B3274" s="17">
        <v>0</v>
      </c>
      <c r="C3274" s="17">
        <v>1</v>
      </c>
      <c r="D3274" s="11">
        <v>4</v>
      </c>
      <c r="E3274" s="11">
        <v>6</v>
      </c>
      <c r="F3274" s="11">
        <v>142400</v>
      </c>
      <c r="G3274" s="11">
        <v>4</v>
      </c>
      <c r="H3274" s="11">
        <v>142400</v>
      </c>
      <c r="I3274" s="11">
        <v>60</v>
      </c>
      <c r="J3274" s="11">
        <v>278000</v>
      </c>
    </row>
    <row r="3275" spans="1:10">
      <c r="A3275" s="20">
        <v>0</v>
      </c>
      <c r="B3275" s="17">
        <v>0</v>
      </c>
      <c r="C3275" s="17">
        <v>1</v>
      </c>
      <c r="D3275" s="11">
        <v>3</v>
      </c>
      <c r="E3275" s="11">
        <v>5</v>
      </c>
      <c r="F3275" s="11">
        <v>27900</v>
      </c>
      <c r="G3275" s="11">
        <v>2</v>
      </c>
      <c r="H3275" s="11">
        <v>27900</v>
      </c>
      <c r="I3275" s="11">
        <v>250</v>
      </c>
      <c r="J3275" s="11">
        <v>60000</v>
      </c>
    </row>
    <row r="3276" spans="1:10">
      <c r="A3276" s="20">
        <v>0</v>
      </c>
      <c r="B3276" s="17">
        <v>0</v>
      </c>
      <c r="C3276" s="17">
        <v>1</v>
      </c>
      <c r="D3276" s="11">
        <v>3</v>
      </c>
      <c r="E3276" s="11">
        <v>15</v>
      </c>
      <c r="F3276" s="11">
        <v>203600</v>
      </c>
      <c r="G3276" s="11">
        <v>2</v>
      </c>
      <c r="H3276" s="11">
        <v>203600</v>
      </c>
      <c r="I3276" s="11">
        <v>140</v>
      </c>
      <c r="J3276" s="11">
        <v>495000</v>
      </c>
    </row>
    <row r="3277" spans="1:10">
      <c r="A3277" s="20">
        <v>0</v>
      </c>
      <c r="B3277" s="17">
        <v>0</v>
      </c>
      <c r="C3277" s="17">
        <v>1</v>
      </c>
      <c r="D3277" s="11">
        <v>2</v>
      </c>
      <c r="E3277" s="11">
        <v>3</v>
      </c>
      <c r="F3277" s="11">
        <v>76650</v>
      </c>
      <c r="G3277" s="11">
        <v>3</v>
      </c>
      <c r="H3277" s="11">
        <v>78300</v>
      </c>
      <c r="I3277" s="11">
        <v>190</v>
      </c>
      <c r="J3277" s="11">
        <v>350000</v>
      </c>
    </row>
    <row r="3278" spans="1:10">
      <c r="A3278" s="20">
        <v>0</v>
      </c>
      <c r="B3278" s="17">
        <v>0</v>
      </c>
      <c r="C3278" s="17">
        <v>0</v>
      </c>
      <c r="D3278" s="11">
        <v>2</v>
      </c>
      <c r="E3278" s="11">
        <v>3</v>
      </c>
      <c r="F3278" s="11">
        <v>160500</v>
      </c>
      <c r="G3278" s="11">
        <v>5</v>
      </c>
      <c r="H3278" s="11">
        <v>160500</v>
      </c>
      <c r="I3278" s="11">
        <v>230</v>
      </c>
      <c r="J3278" s="11">
        <v>100000</v>
      </c>
    </row>
    <row r="3279" spans="1:10">
      <c r="A3279" s="20">
        <v>0</v>
      </c>
      <c r="B3279" s="17">
        <v>0</v>
      </c>
      <c r="C3279" s="17">
        <v>1</v>
      </c>
      <c r="D3279" s="11">
        <v>3</v>
      </c>
      <c r="E3279" s="11">
        <v>7</v>
      </c>
      <c r="F3279" s="11">
        <v>103000</v>
      </c>
      <c r="G3279" s="11">
        <v>3</v>
      </c>
      <c r="H3279" s="11">
        <v>103000</v>
      </c>
      <c r="I3279" s="11">
        <v>370</v>
      </c>
      <c r="J3279" s="11">
        <v>380000</v>
      </c>
    </row>
    <row r="3280" spans="1:10">
      <c r="A3280" s="20">
        <v>1</v>
      </c>
      <c r="B3280" s="17">
        <v>0</v>
      </c>
      <c r="C3280" s="17">
        <v>0</v>
      </c>
      <c r="D3280" s="11">
        <v>1</v>
      </c>
      <c r="E3280" s="11">
        <v>2</v>
      </c>
      <c r="F3280" s="11">
        <v>28310</v>
      </c>
      <c r="G3280" s="11">
        <v>2</v>
      </c>
      <c r="H3280" s="11">
        <v>28310</v>
      </c>
      <c r="I3280" s="11">
        <v>80</v>
      </c>
      <c r="J3280" s="11">
        <v>120000</v>
      </c>
    </row>
    <row r="3281" spans="1:10">
      <c r="A3281" s="20">
        <v>0</v>
      </c>
      <c r="B3281" s="17">
        <v>0</v>
      </c>
      <c r="C3281" s="17">
        <v>1</v>
      </c>
      <c r="D3281" s="11">
        <v>0</v>
      </c>
      <c r="E3281" s="11">
        <v>1</v>
      </c>
      <c r="F3281" s="11">
        <v>61100</v>
      </c>
      <c r="G3281" s="11">
        <v>3</v>
      </c>
      <c r="H3281" s="11">
        <v>61100</v>
      </c>
      <c r="I3281" s="11">
        <v>110</v>
      </c>
      <c r="J3281" s="11">
        <v>20000</v>
      </c>
    </row>
    <row r="3282" spans="1:10">
      <c r="A3282" s="20">
        <v>1</v>
      </c>
      <c r="B3282" s="17">
        <v>0</v>
      </c>
      <c r="C3282" s="17">
        <v>1</v>
      </c>
      <c r="D3282" s="11">
        <v>2</v>
      </c>
      <c r="E3282" s="11">
        <v>6</v>
      </c>
      <c r="F3282" s="11">
        <v>96100</v>
      </c>
      <c r="G3282" s="11">
        <v>3</v>
      </c>
      <c r="H3282" s="11">
        <v>96100</v>
      </c>
      <c r="I3282" s="11">
        <v>100</v>
      </c>
      <c r="J3282" s="11">
        <v>300000</v>
      </c>
    </row>
    <row r="3283" spans="1:10">
      <c r="A3283" s="20">
        <v>0</v>
      </c>
      <c r="B3283" s="17">
        <v>0</v>
      </c>
      <c r="C3283" s="17">
        <v>1</v>
      </c>
      <c r="D3283" s="11">
        <v>4</v>
      </c>
      <c r="E3283" s="11">
        <v>6</v>
      </c>
      <c r="F3283" s="11">
        <v>67600</v>
      </c>
      <c r="G3283" s="11">
        <v>7</v>
      </c>
      <c r="H3283" s="11">
        <v>69500</v>
      </c>
      <c r="I3283" s="11">
        <v>90</v>
      </c>
      <c r="J3283" s="11">
        <v>50000</v>
      </c>
    </row>
    <row r="3284" spans="1:10">
      <c r="A3284" s="20">
        <v>0</v>
      </c>
      <c r="B3284" s="17">
        <v>0</v>
      </c>
      <c r="C3284" s="17">
        <v>1</v>
      </c>
      <c r="D3284" s="11">
        <v>4</v>
      </c>
      <c r="E3284" s="11">
        <v>6</v>
      </c>
      <c r="F3284" s="11">
        <v>164000</v>
      </c>
      <c r="G3284" s="11">
        <v>2</v>
      </c>
      <c r="H3284" s="11">
        <v>164000</v>
      </c>
      <c r="I3284" s="11">
        <v>90</v>
      </c>
      <c r="J3284" s="11">
        <v>525000</v>
      </c>
    </row>
    <row r="3285" spans="1:10">
      <c r="A3285" s="20">
        <v>0</v>
      </c>
      <c r="B3285" s="17">
        <v>0</v>
      </c>
      <c r="C3285" s="17">
        <v>1</v>
      </c>
      <c r="D3285" s="11">
        <v>5</v>
      </c>
      <c r="E3285" s="11">
        <v>9</v>
      </c>
      <c r="F3285" s="11">
        <v>155000</v>
      </c>
      <c r="G3285" s="11">
        <v>3</v>
      </c>
      <c r="H3285" s="11">
        <v>155000</v>
      </c>
      <c r="I3285" s="11">
        <v>230</v>
      </c>
      <c r="J3285" s="11">
        <v>550000</v>
      </c>
    </row>
    <row r="3286" spans="1:10">
      <c r="A3286" s="20">
        <v>1</v>
      </c>
      <c r="B3286" s="17">
        <v>0</v>
      </c>
      <c r="C3286" s="17">
        <v>1</v>
      </c>
      <c r="D3286" s="11">
        <v>3</v>
      </c>
      <c r="E3286" s="11">
        <v>5</v>
      </c>
      <c r="F3286" s="11">
        <v>75000</v>
      </c>
      <c r="G3286" s="11">
        <v>4</v>
      </c>
      <c r="H3286" s="11">
        <v>75000</v>
      </c>
      <c r="I3286" s="11">
        <v>230</v>
      </c>
      <c r="J3286" s="11">
        <v>260000</v>
      </c>
    </row>
    <row r="3287" spans="1:10">
      <c r="A3287" s="20">
        <v>0</v>
      </c>
      <c r="B3287" s="17">
        <v>0</v>
      </c>
      <c r="C3287" s="17">
        <v>1</v>
      </c>
      <c r="D3287" s="11">
        <v>2</v>
      </c>
      <c r="E3287" s="11">
        <v>4</v>
      </c>
      <c r="F3287" s="11">
        <v>197600</v>
      </c>
      <c r="G3287" s="11">
        <v>2</v>
      </c>
      <c r="H3287" s="11">
        <v>197600</v>
      </c>
      <c r="I3287" s="11">
        <v>250</v>
      </c>
      <c r="J3287" s="11">
        <v>380000</v>
      </c>
    </row>
    <row r="3288" spans="1:10">
      <c r="A3288" s="20">
        <v>0</v>
      </c>
      <c r="B3288" s="17">
        <v>0</v>
      </c>
      <c r="C3288" s="17">
        <v>1</v>
      </c>
      <c r="D3288" s="11">
        <v>3</v>
      </c>
      <c r="E3288" s="11">
        <v>6</v>
      </c>
      <c r="F3288" s="11">
        <v>112600</v>
      </c>
      <c r="G3288" s="11">
        <v>2</v>
      </c>
      <c r="H3288" s="11">
        <v>112600</v>
      </c>
      <c r="I3288" s="11">
        <v>270</v>
      </c>
      <c r="J3288" s="11">
        <v>250000</v>
      </c>
    </row>
    <row r="3289" spans="1:10">
      <c r="A3289" s="20">
        <v>1</v>
      </c>
      <c r="B3289" s="17">
        <v>0</v>
      </c>
      <c r="C3289" s="17">
        <v>1</v>
      </c>
      <c r="D3289" s="11">
        <v>3</v>
      </c>
      <c r="E3289" s="11">
        <v>6</v>
      </c>
      <c r="F3289" s="11">
        <v>36200</v>
      </c>
      <c r="G3289" s="11">
        <v>4</v>
      </c>
      <c r="H3289" s="11">
        <v>36200</v>
      </c>
      <c r="I3289" s="11">
        <v>130</v>
      </c>
      <c r="J3289" s="11">
        <v>230000</v>
      </c>
    </row>
    <row r="3290" spans="1:10">
      <c r="A3290" s="20">
        <v>0</v>
      </c>
      <c r="B3290" s="17">
        <v>0</v>
      </c>
      <c r="C3290" s="17">
        <v>1</v>
      </c>
      <c r="D3290" s="11">
        <v>2</v>
      </c>
      <c r="E3290" s="11">
        <v>3</v>
      </c>
      <c r="F3290" s="11">
        <v>76520</v>
      </c>
      <c r="G3290" s="11">
        <v>2</v>
      </c>
      <c r="H3290" s="11">
        <v>76520</v>
      </c>
      <c r="I3290" s="11">
        <v>150</v>
      </c>
      <c r="J3290" s="11">
        <v>35000</v>
      </c>
    </row>
    <row r="3291" spans="1:10">
      <c r="A3291" s="20">
        <v>0</v>
      </c>
      <c r="B3291" s="17">
        <v>0</v>
      </c>
      <c r="C3291" s="17">
        <v>1</v>
      </c>
      <c r="D3291" s="11">
        <v>3</v>
      </c>
      <c r="E3291" s="11">
        <v>5</v>
      </c>
      <c r="F3291" s="11">
        <v>91200</v>
      </c>
      <c r="G3291" s="11">
        <v>4</v>
      </c>
      <c r="H3291" s="11">
        <v>91200</v>
      </c>
      <c r="I3291" s="11">
        <v>200</v>
      </c>
      <c r="J3291" s="11">
        <v>160000</v>
      </c>
    </row>
    <row r="3292" spans="1:10">
      <c r="A3292" s="20">
        <v>1</v>
      </c>
      <c r="B3292" s="17">
        <v>0</v>
      </c>
      <c r="C3292" s="17">
        <v>1</v>
      </c>
      <c r="D3292" s="11">
        <v>3</v>
      </c>
      <c r="E3292" s="11">
        <v>6</v>
      </c>
      <c r="F3292" s="11">
        <v>66700</v>
      </c>
      <c r="G3292" s="11">
        <v>2</v>
      </c>
      <c r="H3292" s="11">
        <v>66700</v>
      </c>
      <c r="I3292" s="11">
        <v>360</v>
      </c>
      <c r="J3292" s="11">
        <v>485000</v>
      </c>
    </row>
    <row r="3293" spans="1:10">
      <c r="A3293" s="20">
        <v>0</v>
      </c>
      <c r="B3293" s="17">
        <v>0</v>
      </c>
      <c r="C3293" s="17">
        <v>1</v>
      </c>
      <c r="D3293" s="11">
        <v>3</v>
      </c>
      <c r="E3293" s="11">
        <v>7</v>
      </c>
      <c r="F3293" s="11">
        <v>133300</v>
      </c>
      <c r="G3293" s="11">
        <v>2</v>
      </c>
      <c r="H3293" s="11">
        <v>133300</v>
      </c>
      <c r="I3293" s="11">
        <v>130</v>
      </c>
      <c r="J3293" s="11">
        <v>500000</v>
      </c>
    </row>
    <row r="3294" spans="1:10">
      <c r="A3294" s="20">
        <v>0</v>
      </c>
      <c r="B3294" s="17">
        <v>0</v>
      </c>
      <c r="C3294" s="17">
        <v>1</v>
      </c>
      <c r="D3294" s="11">
        <v>5</v>
      </c>
      <c r="E3294" s="11">
        <v>7</v>
      </c>
      <c r="F3294" s="11">
        <v>95000</v>
      </c>
      <c r="G3294" s="11">
        <v>2</v>
      </c>
      <c r="H3294" s="11">
        <v>95000</v>
      </c>
      <c r="I3294" s="11">
        <v>120</v>
      </c>
      <c r="J3294" s="11">
        <v>400000</v>
      </c>
    </row>
    <row r="3295" spans="1:10">
      <c r="A3295" s="20">
        <v>0</v>
      </c>
      <c r="B3295" s="17">
        <v>0</v>
      </c>
      <c r="C3295" s="17">
        <v>1</v>
      </c>
      <c r="D3295" s="11">
        <v>1</v>
      </c>
      <c r="E3295" s="11">
        <v>2</v>
      </c>
      <c r="F3295" s="11">
        <v>73100</v>
      </c>
      <c r="G3295" s="11">
        <v>2</v>
      </c>
      <c r="H3295" s="11">
        <v>73100</v>
      </c>
      <c r="I3295" s="11">
        <v>90</v>
      </c>
      <c r="J3295" s="11">
        <v>50000</v>
      </c>
    </row>
    <row r="3296" spans="1:10">
      <c r="A3296" s="20">
        <v>0</v>
      </c>
      <c r="B3296" s="17">
        <v>0</v>
      </c>
      <c r="C3296" s="17">
        <v>1</v>
      </c>
      <c r="D3296" s="11">
        <v>2</v>
      </c>
      <c r="E3296" s="11">
        <v>3</v>
      </c>
      <c r="F3296" s="11">
        <v>102100</v>
      </c>
      <c r="G3296" s="11">
        <v>6</v>
      </c>
      <c r="H3296" s="11">
        <v>102100</v>
      </c>
      <c r="I3296" s="11">
        <v>140</v>
      </c>
      <c r="J3296" s="11">
        <v>50000</v>
      </c>
    </row>
    <row r="3297" spans="1:10">
      <c r="A3297" s="20">
        <v>0</v>
      </c>
      <c r="B3297" s="17">
        <v>0</v>
      </c>
      <c r="C3297" s="17">
        <v>1</v>
      </c>
      <c r="D3297" s="11">
        <v>3</v>
      </c>
      <c r="E3297" s="11">
        <v>4</v>
      </c>
      <c r="F3297" s="11">
        <v>81600</v>
      </c>
      <c r="G3297" s="11">
        <v>2</v>
      </c>
      <c r="H3297" s="11">
        <v>81600</v>
      </c>
      <c r="I3297" s="11">
        <v>100</v>
      </c>
      <c r="J3297" s="11">
        <v>220000</v>
      </c>
    </row>
    <row r="3298" spans="1:10">
      <c r="A3298" s="20">
        <v>0</v>
      </c>
      <c r="B3298" s="17">
        <v>0</v>
      </c>
      <c r="C3298" s="17">
        <v>1</v>
      </c>
      <c r="D3298" s="11">
        <v>2</v>
      </c>
      <c r="E3298" s="11">
        <v>6</v>
      </c>
      <c r="F3298" s="11">
        <v>455000</v>
      </c>
      <c r="G3298" s="11">
        <v>4</v>
      </c>
      <c r="H3298" s="11">
        <v>455000</v>
      </c>
      <c r="I3298" s="11">
        <v>100</v>
      </c>
      <c r="J3298" s="11">
        <v>800000</v>
      </c>
    </row>
    <row r="3299" spans="1:10">
      <c r="A3299" s="20">
        <v>0</v>
      </c>
      <c r="B3299" s="17">
        <v>0</v>
      </c>
      <c r="C3299" s="17">
        <v>1</v>
      </c>
      <c r="D3299" s="11">
        <v>4</v>
      </c>
      <c r="E3299" s="11">
        <v>5</v>
      </c>
      <c r="F3299" s="11">
        <v>73910</v>
      </c>
      <c r="G3299" s="11">
        <v>3</v>
      </c>
      <c r="H3299" s="11">
        <v>73910</v>
      </c>
      <c r="I3299" s="11">
        <v>200</v>
      </c>
      <c r="J3299" s="11">
        <v>154000</v>
      </c>
    </row>
    <row r="3300" spans="1:10">
      <c r="A3300" s="20">
        <v>1</v>
      </c>
      <c r="B3300" s="17">
        <v>0</v>
      </c>
      <c r="C3300" s="17">
        <v>1</v>
      </c>
      <c r="D3300" s="11">
        <v>3</v>
      </c>
      <c r="E3300" s="11">
        <v>6</v>
      </c>
      <c r="F3300" s="11">
        <v>0</v>
      </c>
      <c r="G3300" s="11">
        <v>3</v>
      </c>
      <c r="H3300" s="11">
        <v>0</v>
      </c>
      <c r="I3300" s="11">
        <v>130</v>
      </c>
      <c r="J3300" s="11">
        <v>260000</v>
      </c>
    </row>
    <row r="3301" spans="1:10">
      <c r="A3301" s="20">
        <v>0</v>
      </c>
      <c r="B3301" s="17">
        <v>0</v>
      </c>
      <c r="C3301" s="17">
        <v>1</v>
      </c>
      <c r="D3301" s="11">
        <v>2</v>
      </c>
      <c r="E3301" s="11">
        <v>5</v>
      </c>
      <c r="F3301" s="11">
        <v>30380</v>
      </c>
      <c r="G3301" s="11">
        <v>3</v>
      </c>
      <c r="H3301" s="11">
        <v>30380</v>
      </c>
      <c r="I3301" s="11">
        <v>270</v>
      </c>
      <c r="J3301" s="11">
        <v>15000</v>
      </c>
    </row>
    <row r="3302" spans="1:10">
      <c r="A3302" s="20">
        <v>0</v>
      </c>
      <c r="B3302" s="17">
        <v>0</v>
      </c>
      <c r="C3302" s="17">
        <v>1</v>
      </c>
      <c r="D3302" s="11">
        <v>3</v>
      </c>
      <c r="E3302" s="11">
        <v>4</v>
      </c>
      <c r="F3302" s="11">
        <v>153000</v>
      </c>
      <c r="G3302" s="11">
        <v>2</v>
      </c>
      <c r="H3302" s="11">
        <v>153000</v>
      </c>
      <c r="I3302" s="11">
        <v>140</v>
      </c>
      <c r="J3302" s="11">
        <v>50000</v>
      </c>
    </row>
    <row r="3303" spans="1:10">
      <c r="A3303" s="20">
        <v>0</v>
      </c>
      <c r="B3303" s="17">
        <v>0</v>
      </c>
      <c r="C3303" s="17">
        <v>1</v>
      </c>
      <c r="D3303" s="11">
        <v>7</v>
      </c>
      <c r="E3303" s="11">
        <v>10</v>
      </c>
      <c r="F3303" s="11">
        <v>137500</v>
      </c>
      <c r="G3303" s="11">
        <v>2</v>
      </c>
      <c r="H3303" s="11">
        <v>137500</v>
      </c>
      <c r="I3303" s="11">
        <v>170</v>
      </c>
      <c r="J3303" s="11">
        <v>450000</v>
      </c>
    </row>
    <row r="3304" spans="1:10">
      <c r="A3304" s="20">
        <v>0</v>
      </c>
      <c r="B3304" s="17">
        <v>0</v>
      </c>
      <c r="C3304" s="17">
        <v>1</v>
      </c>
      <c r="D3304" s="11">
        <v>3</v>
      </c>
      <c r="E3304" s="11">
        <v>4</v>
      </c>
      <c r="F3304" s="11">
        <v>110600</v>
      </c>
      <c r="G3304" s="11">
        <v>2</v>
      </c>
      <c r="H3304" s="11">
        <v>110600</v>
      </c>
      <c r="I3304" s="11">
        <v>70</v>
      </c>
      <c r="J3304" s="11">
        <v>190000</v>
      </c>
    </row>
    <row r="3305" spans="1:10">
      <c r="A3305" s="20">
        <v>0</v>
      </c>
      <c r="B3305" s="17">
        <v>0</v>
      </c>
      <c r="C3305" s="17">
        <v>1</v>
      </c>
      <c r="D3305" s="11">
        <v>3</v>
      </c>
      <c r="E3305" s="11">
        <v>5</v>
      </c>
      <c r="F3305" s="11">
        <v>112000</v>
      </c>
      <c r="G3305" s="11">
        <v>5</v>
      </c>
      <c r="H3305" s="11">
        <v>112000</v>
      </c>
      <c r="I3305" s="11">
        <v>150</v>
      </c>
      <c r="J3305" s="11">
        <v>195000</v>
      </c>
    </row>
    <row r="3306" spans="1:10">
      <c r="A3306" s="20">
        <v>0</v>
      </c>
      <c r="B3306" s="17">
        <v>0</v>
      </c>
      <c r="C3306" s="17">
        <v>1</v>
      </c>
      <c r="D3306" s="11">
        <v>3</v>
      </c>
      <c r="E3306" s="11">
        <v>5</v>
      </c>
      <c r="F3306" s="11">
        <v>123600</v>
      </c>
      <c r="G3306" s="11">
        <v>3</v>
      </c>
      <c r="H3306" s="11">
        <v>123600</v>
      </c>
      <c r="I3306" s="11">
        <v>160</v>
      </c>
      <c r="J3306" s="11">
        <v>250000</v>
      </c>
    </row>
    <row r="3307" spans="1:10">
      <c r="A3307" s="20">
        <v>0</v>
      </c>
      <c r="B3307" s="17">
        <v>0</v>
      </c>
      <c r="C3307" s="17">
        <v>1</v>
      </c>
      <c r="D3307" s="11">
        <v>3</v>
      </c>
      <c r="E3307" s="11">
        <v>4</v>
      </c>
      <c r="F3307" s="11">
        <v>63000</v>
      </c>
      <c r="G3307" s="11">
        <v>8</v>
      </c>
      <c r="H3307" s="11">
        <v>63000</v>
      </c>
      <c r="I3307" s="11">
        <v>220</v>
      </c>
      <c r="J3307" s="11">
        <v>60000</v>
      </c>
    </row>
    <row r="3308" spans="1:10">
      <c r="A3308" s="20">
        <v>1</v>
      </c>
      <c r="B3308" s="17">
        <v>0</v>
      </c>
      <c r="C3308" s="17">
        <v>1</v>
      </c>
      <c r="D3308" s="11">
        <v>4</v>
      </c>
      <c r="E3308" s="11">
        <v>12</v>
      </c>
      <c r="F3308" s="11">
        <v>56400</v>
      </c>
      <c r="G3308" s="11">
        <v>3</v>
      </c>
      <c r="H3308" s="11">
        <v>56400</v>
      </c>
      <c r="I3308" s="11">
        <v>220</v>
      </c>
      <c r="J3308" s="11">
        <v>290000</v>
      </c>
    </row>
    <row r="3309" spans="1:10">
      <c r="A3309" s="20">
        <v>1</v>
      </c>
      <c r="B3309" s="17">
        <v>0</v>
      </c>
      <c r="C3309" s="17">
        <v>1</v>
      </c>
      <c r="D3309" s="11">
        <v>4</v>
      </c>
      <c r="E3309" s="11">
        <v>6</v>
      </c>
      <c r="F3309" s="11">
        <v>361000</v>
      </c>
      <c r="G3309" s="11">
        <v>3</v>
      </c>
      <c r="H3309" s="11">
        <v>361000</v>
      </c>
      <c r="I3309" s="11">
        <v>250</v>
      </c>
      <c r="J3309" s="11">
        <v>1361000</v>
      </c>
    </row>
    <row r="3310" spans="1:10">
      <c r="A3310" s="20">
        <v>0</v>
      </c>
      <c r="B3310" s="17">
        <v>0</v>
      </c>
      <c r="C3310" s="17">
        <v>1</v>
      </c>
      <c r="D3310" s="11">
        <v>3</v>
      </c>
      <c r="E3310" s="11">
        <v>4</v>
      </c>
      <c r="F3310" s="11">
        <v>111501</v>
      </c>
      <c r="G3310" s="11">
        <v>4</v>
      </c>
      <c r="H3310" s="11">
        <v>111501</v>
      </c>
      <c r="I3310" s="11">
        <v>120</v>
      </c>
      <c r="J3310" s="11">
        <v>160000</v>
      </c>
    </row>
    <row r="3311" spans="1:10">
      <c r="A3311" s="20">
        <v>0</v>
      </c>
      <c r="B3311" s="17">
        <v>0</v>
      </c>
      <c r="C3311" s="17">
        <v>1</v>
      </c>
      <c r="D3311" s="11">
        <v>4</v>
      </c>
      <c r="E3311" s="11">
        <v>7</v>
      </c>
      <c r="F3311" s="11">
        <v>50500</v>
      </c>
      <c r="G3311" s="11">
        <v>2</v>
      </c>
      <c r="H3311" s="11">
        <v>50500</v>
      </c>
      <c r="I3311" s="11">
        <v>200</v>
      </c>
      <c r="J3311" s="11">
        <v>300000</v>
      </c>
    </row>
    <row r="3312" spans="1:10">
      <c r="A3312" s="20">
        <v>0</v>
      </c>
      <c r="B3312" s="17">
        <v>0</v>
      </c>
      <c r="C3312" s="17">
        <v>1</v>
      </c>
      <c r="D3312" s="11">
        <v>4</v>
      </c>
      <c r="E3312" s="11">
        <v>7</v>
      </c>
      <c r="F3312" s="11">
        <v>40600</v>
      </c>
      <c r="G3312" s="11">
        <v>3</v>
      </c>
      <c r="H3312" s="11">
        <v>40600</v>
      </c>
      <c r="I3312" s="11">
        <v>100</v>
      </c>
      <c r="J3312" s="11">
        <v>200000</v>
      </c>
    </row>
    <row r="3313" spans="1:10">
      <c r="A3313" s="20">
        <v>0</v>
      </c>
      <c r="B3313" s="17">
        <v>1</v>
      </c>
      <c r="C3313" s="17">
        <v>1</v>
      </c>
      <c r="D3313" s="11">
        <v>4</v>
      </c>
      <c r="E3313" s="11">
        <v>7</v>
      </c>
      <c r="F3313" s="11">
        <v>49600</v>
      </c>
      <c r="G3313" s="11">
        <v>4</v>
      </c>
      <c r="H3313" s="11">
        <v>49600</v>
      </c>
      <c r="I3313" s="11">
        <v>200</v>
      </c>
      <c r="J3313" s="11">
        <v>350000</v>
      </c>
    </row>
    <row r="3314" spans="1:10">
      <c r="A3314" s="20">
        <v>0</v>
      </c>
      <c r="B3314" s="17">
        <v>0</v>
      </c>
      <c r="C3314" s="17">
        <v>1</v>
      </c>
      <c r="D3314" s="11">
        <v>2</v>
      </c>
      <c r="E3314" s="11">
        <v>5</v>
      </c>
      <c r="F3314" s="11">
        <v>194800</v>
      </c>
      <c r="G3314" s="11">
        <v>3</v>
      </c>
      <c r="H3314" s="11">
        <v>194800</v>
      </c>
      <c r="I3314" s="11">
        <v>70</v>
      </c>
      <c r="J3314" s="11">
        <v>305000</v>
      </c>
    </row>
    <row r="3315" spans="1:10">
      <c r="A3315" s="20">
        <v>1</v>
      </c>
      <c r="B3315" s="17">
        <v>0</v>
      </c>
      <c r="C3315" s="17">
        <v>1</v>
      </c>
      <c r="D3315" s="11">
        <v>4</v>
      </c>
      <c r="E3315" s="11">
        <v>6</v>
      </c>
      <c r="F3315" s="11">
        <v>128000</v>
      </c>
      <c r="G3315" s="11">
        <v>4</v>
      </c>
      <c r="H3315" s="11">
        <v>128000</v>
      </c>
      <c r="I3315" s="11">
        <v>200</v>
      </c>
      <c r="J3315" s="11">
        <v>400000</v>
      </c>
    </row>
    <row r="3316" spans="1:10">
      <c r="A3316" s="20">
        <v>0</v>
      </c>
      <c r="B3316" s="17">
        <v>0</v>
      </c>
      <c r="C3316" s="17">
        <v>1</v>
      </c>
      <c r="D3316" s="11">
        <v>2</v>
      </c>
      <c r="E3316" s="11">
        <v>3</v>
      </c>
      <c r="F3316" s="11">
        <v>6140</v>
      </c>
      <c r="G3316" s="11">
        <v>4</v>
      </c>
      <c r="H3316" s="11">
        <v>6140</v>
      </c>
      <c r="I3316" s="11">
        <v>70</v>
      </c>
      <c r="J3316" s="11">
        <v>40000</v>
      </c>
    </row>
    <row r="3317" spans="1:10">
      <c r="A3317" s="20">
        <v>0</v>
      </c>
      <c r="B3317" s="17">
        <v>0</v>
      </c>
      <c r="C3317" s="17">
        <v>1</v>
      </c>
      <c r="D3317" s="11">
        <v>3</v>
      </c>
      <c r="E3317" s="11">
        <v>4</v>
      </c>
      <c r="F3317" s="11">
        <v>143000</v>
      </c>
      <c r="G3317" s="11">
        <v>6</v>
      </c>
      <c r="H3317" s="11">
        <v>143000</v>
      </c>
      <c r="I3317" s="11">
        <v>400</v>
      </c>
      <c r="J3317" s="11">
        <v>250000</v>
      </c>
    </row>
    <row r="3318" spans="1:10">
      <c r="A3318" s="20">
        <v>0</v>
      </c>
      <c r="B3318" s="17">
        <v>0</v>
      </c>
      <c r="C3318" s="17">
        <v>1</v>
      </c>
      <c r="D3318" s="11">
        <v>3</v>
      </c>
      <c r="E3318" s="11">
        <v>12</v>
      </c>
      <c r="F3318" s="11">
        <v>229900</v>
      </c>
      <c r="G3318" s="11">
        <v>3</v>
      </c>
      <c r="H3318" s="11">
        <v>229900</v>
      </c>
      <c r="I3318" s="11">
        <v>310</v>
      </c>
      <c r="J3318" s="11">
        <v>500000</v>
      </c>
    </row>
    <row r="3319" spans="1:10">
      <c r="A3319" s="20">
        <v>1</v>
      </c>
      <c r="B3319" s="17">
        <v>0</v>
      </c>
      <c r="C3319" s="17">
        <v>1</v>
      </c>
      <c r="D3319" s="11">
        <v>5</v>
      </c>
      <c r="E3319" s="11">
        <v>15</v>
      </c>
      <c r="F3319" s="11">
        <v>64200</v>
      </c>
      <c r="G3319" s="11">
        <v>3</v>
      </c>
      <c r="H3319" s="11">
        <v>64200</v>
      </c>
      <c r="I3319" s="11">
        <v>230</v>
      </c>
      <c r="J3319" s="11">
        <v>800000</v>
      </c>
    </row>
    <row r="3320" spans="1:10">
      <c r="A3320" s="20">
        <v>0</v>
      </c>
      <c r="B3320" s="17">
        <v>0</v>
      </c>
      <c r="C3320" s="17">
        <v>1</v>
      </c>
      <c r="D3320" s="11">
        <v>4</v>
      </c>
      <c r="E3320" s="11">
        <v>5</v>
      </c>
      <c r="F3320" s="11">
        <v>124430</v>
      </c>
      <c r="G3320" s="11">
        <v>5</v>
      </c>
      <c r="H3320" s="11">
        <v>129530</v>
      </c>
      <c r="I3320" s="11">
        <v>250</v>
      </c>
      <c r="J3320" s="11">
        <v>75000</v>
      </c>
    </row>
    <row r="3321" spans="1:10">
      <c r="A3321" s="20">
        <v>0</v>
      </c>
      <c r="B3321" s="17">
        <v>0</v>
      </c>
      <c r="C3321" s="17">
        <v>1</v>
      </c>
      <c r="D3321" s="11">
        <v>1</v>
      </c>
      <c r="E3321" s="11">
        <v>3</v>
      </c>
      <c r="F3321" s="11">
        <v>83000</v>
      </c>
      <c r="G3321" s="11">
        <v>2</v>
      </c>
      <c r="H3321" s="11">
        <v>83000</v>
      </c>
      <c r="I3321" s="11">
        <v>300</v>
      </c>
      <c r="J3321" s="11">
        <v>380000</v>
      </c>
    </row>
    <row r="3322" spans="1:10">
      <c r="A3322" s="20">
        <v>0</v>
      </c>
      <c r="B3322" s="17">
        <v>0</v>
      </c>
      <c r="C3322" s="17">
        <v>1</v>
      </c>
      <c r="D3322" s="11">
        <v>3</v>
      </c>
      <c r="E3322" s="11">
        <v>8</v>
      </c>
      <c r="F3322" s="11">
        <v>147200</v>
      </c>
      <c r="G3322" s="11">
        <v>2</v>
      </c>
      <c r="H3322" s="11">
        <v>147200</v>
      </c>
      <c r="I3322" s="11">
        <v>100</v>
      </c>
      <c r="J3322" s="11">
        <v>360000</v>
      </c>
    </row>
    <row r="3323" spans="1:10">
      <c r="A3323" s="20">
        <v>0</v>
      </c>
      <c r="B3323" s="17">
        <v>1</v>
      </c>
      <c r="C3323" s="17">
        <v>1</v>
      </c>
      <c r="D3323" s="11">
        <v>2</v>
      </c>
      <c r="E3323" s="11">
        <v>6</v>
      </c>
      <c r="F3323" s="11">
        <v>48900</v>
      </c>
      <c r="G3323" s="11">
        <v>2</v>
      </c>
      <c r="H3323" s="11">
        <v>48900</v>
      </c>
      <c r="I3323" s="11">
        <v>170</v>
      </c>
      <c r="J3323" s="11">
        <v>240000</v>
      </c>
    </row>
    <row r="3324" spans="1:10">
      <c r="A3324" s="20">
        <v>1</v>
      </c>
      <c r="B3324" s="17">
        <v>0</v>
      </c>
      <c r="C3324" s="17">
        <v>1</v>
      </c>
      <c r="D3324" s="11">
        <v>3</v>
      </c>
      <c r="E3324" s="11">
        <v>5</v>
      </c>
      <c r="F3324" s="11">
        <v>115600</v>
      </c>
      <c r="G3324" s="11">
        <v>2</v>
      </c>
      <c r="H3324" s="11">
        <v>115600</v>
      </c>
      <c r="I3324" s="11">
        <v>150</v>
      </c>
      <c r="J3324" s="11">
        <v>185000</v>
      </c>
    </row>
    <row r="3325" spans="1:10">
      <c r="A3325" s="20">
        <v>1</v>
      </c>
      <c r="B3325" s="17">
        <v>0</v>
      </c>
      <c r="C3325" s="17">
        <v>1</v>
      </c>
      <c r="D3325" s="11">
        <v>3</v>
      </c>
      <c r="E3325" s="11">
        <v>6</v>
      </c>
      <c r="F3325" s="11">
        <v>163600</v>
      </c>
      <c r="G3325" s="11">
        <v>3</v>
      </c>
      <c r="H3325" s="11">
        <v>163600</v>
      </c>
      <c r="I3325" s="11">
        <v>350</v>
      </c>
      <c r="J3325" s="11">
        <v>475000</v>
      </c>
    </row>
    <row r="3326" spans="1:10">
      <c r="A3326" s="20">
        <v>0</v>
      </c>
      <c r="B3326" s="17">
        <v>0</v>
      </c>
      <c r="C3326" s="17">
        <v>1</v>
      </c>
      <c r="D3326" s="11">
        <v>3</v>
      </c>
      <c r="E3326" s="11">
        <v>7</v>
      </c>
      <c r="F3326" s="11">
        <v>115420</v>
      </c>
      <c r="G3326" s="11">
        <v>2</v>
      </c>
      <c r="H3326" s="11">
        <v>115420</v>
      </c>
      <c r="I3326" s="11">
        <v>180</v>
      </c>
      <c r="J3326" s="11">
        <v>325000</v>
      </c>
    </row>
    <row r="3327" spans="1:10">
      <c r="A3327" s="20">
        <v>1</v>
      </c>
      <c r="B3327" s="17">
        <v>0</v>
      </c>
      <c r="C3327" s="17">
        <v>1</v>
      </c>
      <c r="D3327" s="11">
        <v>3</v>
      </c>
      <c r="E3327" s="11">
        <v>6</v>
      </c>
      <c r="F3327" s="11">
        <v>77700</v>
      </c>
      <c r="G3327" s="11">
        <v>2</v>
      </c>
      <c r="H3327" s="11">
        <v>77700</v>
      </c>
      <c r="I3327" s="11">
        <v>140</v>
      </c>
      <c r="J3327" s="11">
        <v>246000</v>
      </c>
    </row>
    <row r="3328" spans="1:10">
      <c r="A3328" s="20">
        <v>0</v>
      </c>
      <c r="B3328" s="17">
        <v>0</v>
      </c>
      <c r="C3328" s="17">
        <v>1</v>
      </c>
      <c r="D3328" s="11">
        <v>3</v>
      </c>
      <c r="E3328" s="11">
        <v>5</v>
      </c>
      <c r="F3328" s="11">
        <v>19200</v>
      </c>
      <c r="G3328" s="11">
        <v>3</v>
      </c>
      <c r="H3328" s="11">
        <v>52200</v>
      </c>
      <c r="I3328" s="11">
        <v>300</v>
      </c>
      <c r="J3328" s="11">
        <v>73000</v>
      </c>
    </row>
    <row r="3329" spans="1:10">
      <c r="A3329" s="20">
        <v>0</v>
      </c>
      <c r="B3329" s="17">
        <v>0</v>
      </c>
      <c r="C3329" s="17">
        <v>1</v>
      </c>
      <c r="D3329" s="11">
        <v>2</v>
      </c>
      <c r="E3329" s="11">
        <v>6</v>
      </c>
      <c r="F3329" s="11">
        <v>191600</v>
      </c>
      <c r="G3329" s="11">
        <v>2</v>
      </c>
      <c r="H3329" s="11">
        <v>191600</v>
      </c>
      <c r="I3329" s="11">
        <v>40</v>
      </c>
      <c r="J3329" s="11">
        <v>300000</v>
      </c>
    </row>
    <row r="3330" spans="1:10">
      <c r="A3330" s="20">
        <v>1</v>
      </c>
      <c r="B3330" s="17">
        <v>0</v>
      </c>
      <c r="C3330" s="17">
        <v>1</v>
      </c>
      <c r="D3330" s="11">
        <v>4</v>
      </c>
      <c r="E3330" s="11">
        <v>6</v>
      </c>
      <c r="F3330" s="11">
        <v>151030</v>
      </c>
      <c r="G3330" s="11">
        <v>4</v>
      </c>
      <c r="H3330" s="11">
        <v>151030</v>
      </c>
      <c r="I3330" s="11">
        <v>120</v>
      </c>
      <c r="J3330" s="11">
        <v>415000</v>
      </c>
    </row>
    <row r="3331" spans="1:10">
      <c r="A3331" s="20">
        <v>1</v>
      </c>
      <c r="B3331" s="17">
        <v>0</v>
      </c>
      <c r="C3331" s="17">
        <v>1</v>
      </c>
      <c r="D3331" s="11">
        <v>3</v>
      </c>
      <c r="E3331" s="11">
        <v>4</v>
      </c>
      <c r="F3331" s="11">
        <v>58120</v>
      </c>
      <c r="G3331" s="11">
        <v>3</v>
      </c>
      <c r="H3331" s="11">
        <v>58120</v>
      </c>
      <c r="I3331" s="11">
        <v>270</v>
      </c>
      <c r="J3331" s="11">
        <v>180000</v>
      </c>
    </row>
    <row r="3332" spans="1:10">
      <c r="A3332" s="20">
        <v>0</v>
      </c>
      <c r="B3332" s="17">
        <v>0</v>
      </c>
      <c r="C3332" s="17">
        <v>1</v>
      </c>
      <c r="D3332" s="11">
        <v>2</v>
      </c>
      <c r="E3332" s="11">
        <v>5</v>
      </c>
      <c r="F3332" s="11">
        <v>60000</v>
      </c>
      <c r="G3332" s="11">
        <v>3</v>
      </c>
      <c r="H3332" s="11">
        <v>60000</v>
      </c>
      <c r="I3332" s="11">
        <v>200</v>
      </c>
      <c r="J3332" s="11">
        <v>300000</v>
      </c>
    </row>
    <row r="3333" spans="1:10">
      <c r="A3333" s="20">
        <v>0</v>
      </c>
      <c r="B3333" s="17">
        <v>0</v>
      </c>
      <c r="C3333" s="17">
        <v>1</v>
      </c>
      <c r="D3333" s="11">
        <v>3</v>
      </c>
      <c r="E3333" s="11">
        <v>8</v>
      </c>
      <c r="F3333" s="11">
        <v>203100</v>
      </c>
      <c r="G3333" s="11">
        <v>2</v>
      </c>
      <c r="H3333" s="11">
        <v>203100</v>
      </c>
      <c r="I3333" s="11">
        <v>150</v>
      </c>
      <c r="J3333" s="11">
        <v>300000</v>
      </c>
    </row>
    <row r="3334" spans="1:10">
      <c r="A3334" s="20">
        <v>0</v>
      </c>
      <c r="B3334" s="17">
        <v>0</v>
      </c>
      <c r="C3334" s="17">
        <v>1</v>
      </c>
      <c r="D3334" s="11">
        <v>4</v>
      </c>
      <c r="E3334" s="11">
        <v>10</v>
      </c>
      <c r="F3334" s="11">
        <v>113900</v>
      </c>
      <c r="G3334" s="11">
        <v>3</v>
      </c>
      <c r="H3334" s="11">
        <v>113900</v>
      </c>
      <c r="I3334" s="11">
        <v>120</v>
      </c>
      <c r="J3334" s="11">
        <v>230000</v>
      </c>
    </row>
    <row r="3335" spans="1:10">
      <c r="A3335" s="20">
        <v>1</v>
      </c>
      <c r="B3335" s="17">
        <v>0</v>
      </c>
      <c r="C3335" s="17">
        <v>1</v>
      </c>
      <c r="D3335" s="11">
        <v>2</v>
      </c>
      <c r="E3335" s="11">
        <v>3</v>
      </c>
      <c r="F3335" s="11">
        <v>61700</v>
      </c>
      <c r="G3335" s="11">
        <v>2</v>
      </c>
      <c r="H3335" s="11">
        <v>61700</v>
      </c>
      <c r="I3335" s="11">
        <v>110</v>
      </c>
      <c r="J3335" s="11">
        <v>140000</v>
      </c>
    </row>
    <row r="3336" spans="1:10">
      <c r="A3336" s="20">
        <v>0</v>
      </c>
      <c r="B3336" s="17">
        <v>0</v>
      </c>
      <c r="C3336" s="17">
        <v>1</v>
      </c>
      <c r="D3336" s="11">
        <v>3</v>
      </c>
      <c r="E3336" s="11">
        <v>6</v>
      </c>
      <c r="F3336" s="11">
        <v>219540</v>
      </c>
      <c r="G3336" s="11">
        <v>3</v>
      </c>
      <c r="H3336" s="11">
        <v>219540</v>
      </c>
      <c r="I3336" s="11">
        <v>180</v>
      </c>
      <c r="J3336" s="11">
        <v>460000</v>
      </c>
    </row>
    <row r="3337" spans="1:10">
      <c r="A3337" s="20">
        <v>1</v>
      </c>
      <c r="B3337" s="17">
        <v>0</v>
      </c>
      <c r="C3337" s="17">
        <v>1</v>
      </c>
      <c r="D3337" s="11">
        <v>2</v>
      </c>
      <c r="E3337" s="11">
        <v>7</v>
      </c>
      <c r="F3337" s="11">
        <v>78000</v>
      </c>
      <c r="G3337" s="11">
        <v>2</v>
      </c>
      <c r="H3337" s="11">
        <v>78000</v>
      </c>
      <c r="I3337" s="11">
        <v>100</v>
      </c>
      <c r="J3337" s="11">
        <v>300000</v>
      </c>
    </row>
    <row r="3338" spans="1:10">
      <c r="A3338" s="20">
        <v>0</v>
      </c>
      <c r="B3338" s="17">
        <v>0</v>
      </c>
      <c r="C3338" s="17">
        <v>0</v>
      </c>
      <c r="D3338" s="11">
        <v>4</v>
      </c>
      <c r="E3338" s="11">
        <v>5</v>
      </c>
      <c r="F3338" s="11">
        <v>60300</v>
      </c>
      <c r="G3338" s="11">
        <v>4</v>
      </c>
      <c r="H3338" s="11">
        <v>60300</v>
      </c>
      <c r="I3338" s="11">
        <v>30</v>
      </c>
      <c r="J3338" s="11">
        <v>45000</v>
      </c>
    </row>
    <row r="3339" spans="1:10">
      <c r="A3339" s="20">
        <v>0</v>
      </c>
      <c r="B3339" s="17">
        <v>0</v>
      </c>
      <c r="C3339" s="17">
        <v>1</v>
      </c>
      <c r="D3339" s="11">
        <v>3</v>
      </c>
      <c r="E3339" s="11">
        <v>5</v>
      </c>
      <c r="F3339" s="11">
        <v>117200</v>
      </c>
      <c r="G3339" s="11">
        <v>4</v>
      </c>
      <c r="H3339" s="11">
        <v>117200</v>
      </c>
      <c r="I3339" s="11">
        <v>130</v>
      </c>
      <c r="J3339" s="11">
        <v>115000</v>
      </c>
    </row>
    <row r="3340" spans="1:10">
      <c r="A3340" s="20">
        <v>0</v>
      </c>
      <c r="B3340" s="17">
        <v>0</v>
      </c>
      <c r="C3340" s="17">
        <v>1</v>
      </c>
      <c r="D3340" s="11">
        <v>4</v>
      </c>
      <c r="E3340" s="11">
        <v>5</v>
      </c>
      <c r="F3340" s="11">
        <v>149090</v>
      </c>
      <c r="G3340" s="11">
        <v>5</v>
      </c>
      <c r="H3340" s="11">
        <v>149090</v>
      </c>
      <c r="I3340" s="11">
        <v>40</v>
      </c>
      <c r="J3340" s="11">
        <v>650000</v>
      </c>
    </row>
    <row r="3341" spans="1:10">
      <c r="A3341" s="20">
        <v>0</v>
      </c>
      <c r="B3341" s="17">
        <v>0</v>
      </c>
      <c r="C3341" s="17">
        <v>1</v>
      </c>
      <c r="D3341" s="11">
        <v>4</v>
      </c>
      <c r="E3341" s="11">
        <v>6</v>
      </c>
      <c r="F3341" s="11">
        <v>40000</v>
      </c>
      <c r="G3341" s="11">
        <v>4</v>
      </c>
      <c r="H3341" s="11">
        <v>40000</v>
      </c>
      <c r="I3341" s="11">
        <v>230</v>
      </c>
      <c r="J3341" s="11">
        <v>120000</v>
      </c>
    </row>
    <row r="3342" spans="1:10">
      <c r="A3342" s="20">
        <v>0</v>
      </c>
      <c r="B3342" s="17">
        <v>0</v>
      </c>
      <c r="C3342" s="17">
        <v>1</v>
      </c>
      <c r="D3342" s="11">
        <v>5</v>
      </c>
      <c r="E3342" s="11">
        <v>9</v>
      </c>
      <c r="F3342" s="11">
        <v>311000</v>
      </c>
      <c r="G3342" s="11">
        <v>2</v>
      </c>
      <c r="H3342" s="11">
        <v>311000</v>
      </c>
      <c r="I3342" s="11">
        <v>190</v>
      </c>
      <c r="J3342" s="11">
        <v>450000</v>
      </c>
    </row>
    <row r="3343" spans="1:10">
      <c r="A3343" s="20">
        <v>1</v>
      </c>
      <c r="B3343" s="17">
        <v>0</v>
      </c>
      <c r="C3343" s="17">
        <v>1</v>
      </c>
      <c r="D3343" s="11">
        <v>1</v>
      </c>
      <c r="E3343" s="11">
        <v>3</v>
      </c>
      <c r="F3343" s="11">
        <v>44000</v>
      </c>
      <c r="G3343" s="11">
        <v>2</v>
      </c>
      <c r="H3343" s="11">
        <v>44000</v>
      </c>
      <c r="I3343" s="11">
        <v>180</v>
      </c>
      <c r="J3343" s="11">
        <v>150000</v>
      </c>
    </row>
    <row r="3344" spans="1:10">
      <c r="A3344" s="20">
        <v>0</v>
      </c>
      <c r="B3344" s="17">
        <v>0</v>
      </c>
      <c r="C3344" s="17">
        <v>1</v>
      </c>
      <c r="D3344" s="11">
        <v>3</v>
      </c>
      <c r="E3344" s="11">
        <v>5</v>
      </c>
      <c r="F3344" s="11">
        <v>48900</v>
      </c>
      <c r="G3344" s="11">
        <v>2</v>
      </c>
      <c r="H3344" s="11">
        <v>48900</v>
      </c>
      <c r="I3344" s="11">
        <v>130</v>
      </c>
      <c r="J3344" s="11">
        <v>115000</v>
      </c>
    </row>
    <row r="3345" spans="1:10">
      <c r="A3345" s="20">
        <v>0</v>
      </c>
      <c r="B3345" s="17">
        <v>0</v>
      </c>
      <c r="C3345" s="17">
        <v>1</v>
      </c>
      <c r="D3345" s="11">
        <v>4</v>
      </c>
      <c r="E3345" s="11">
        <v>8</v>
      </c>
      <c r="F3345" s="11">
        <v>303600</v>
      </c>
      <c r="G3345" s="11">
        <v>4</v>
      </c>
      <c r="H3345" s="11">
        <v>303600</v>
      </c>
      <c r="I3345" s="11">
        <v>170</v>
      </c>
      <c r="J3345" s="11">
        <v>800000</v>
      </c>
    </row>
    <row r="3346" spans="1:10">
      <c r="A3346" s="20">
        <v>0</v>
      </c>
      <c r="B3346" s="17">
        <v>0</v>
      </c>
      <c r="C3346" s="17">
        <v>1</v>
      </c>
      <c r="D3346" s="11">
        <v>4</v>
      </c>
      <c r="E3346" s="11">
        <v>8</v>
      </c>
      <c r="F3346" s="11">
        <v>162800</v>
      </c>
      <c r="G3346" s="11">
        <v>2</v>
      </c>
      <c r="H3346" s="11">
        <v>162800</v>
      </c>
      <c r="I3346" s="11">
        <v>200</v>
      </c>
      <c r="J3346" s="11">
        <v>400000</v>
      </c>
    </row>
    <row r="3347" spans="1:10">
      <c r="A3347" s="20">
        <v>1</v>
      </c>
      <c r="B3347" s="17">
        <v>0</v>
      </c>
      <c r="C3347" s="17">
        <v>1</v>
      </c>
      <c r="D3347" s="11">
        <v>5</v>
      </c>
      <c r="E3347" s="11">
        <v>7</v>
      </c>
      <c r="F3347" s="11">
        <v>214800</v>
      </c>
      <c r="G3347" s="11">
        <v>4</v>
      </c>
      <c r="H3347" s="11">
        <v>214800</v>
      </c>
      <c r="I3347" s="11">
        <v>360</v>
      </c>
      <c r="J3347" s="11">
        <v>750000</v>
      </c>
    </row>
    <row r="3348" spans="1:10">
      <c r="A3348" s="20">
        <v>0</v>
      </c>
      <c r="B3348" s="17">
        <v>0</v>
      </c>
      <c r="C3348" s="17">
        <v>1</v>
      </c>
      <c r="D3348" s="11">
        <v>3</v>
      </c>
      <c r="E3348" s="11">
        <v>5</v>
      </c>
      <c r="F3348" s="11">
        <v>87600</v>
      </c>
      <c r="G3348" s="11">
        <v>5</v>
      </c>
      <c r="H3348" s="11">
        <v>87600</v>
      </c>
      <c r="I3348" s="11">
        <v>130</v>
      </c>
      <c r="J3348" s="11">
        <v>120000</v>
      </c>
    </row>
    <row r="3349" spans="1:10">
      <c r="A3349" s="20">
        <v>0</v>
      </c>
      <c r="B3349" s="17">
        <v>0</v>
      </c>
      <c r="C3349" s="17">
        <v>0</v>
      </c>
      <c r="D3349" s="11">
        <v>3</v>
      </c>
      <c r="E3349" s="11">
        <v>4</v>
      </c>
      <c r="F3349" s="11">
        <v>97660</v>
      </c>
      <c r="G3349" s="11">
        <v>8</v>
      </c>
      <c r="H3349" s="11">
        <v>97660</v>
      </c>
      <c r="I3349" s="11">
        <v>140</v>
      </c>
      <c r="J3349" s="11">
        <v>75000</v>
      </c>
    </row>
    <row r="3350" spans="1:10">
      <c r="A3350" s="20">
        <v>0</v>
      </c>
      <c r="B3350" s="17">
        <v>0</v>
      </c>
      <c r="C3350" s="17">
        <v>1</v>
      </c>
      <c r="D3350" s="11">
        <v>3</v>
      </c>
      <c r="E3350" s="11">
        <v>4</v>
      </c>
      <c r="F3350" s="11">
        <v>254800</v>
      </c>
      <c r="G3350" s="11">
        <v>4</v>
      </c>
      <c r="H3350" s="11">
        <v>254800</v>
      </c>
      <c r="I3350" s="11">
        <v>150</v>
      </c>
      <c r="J3350" s="11">
        <v>350000</v>
      </c>
    </row>
    <row r="3351" spans="1:10">
      <c r="A3351" s="20">
        <v>0</v>
      </c>
      <c r="B3351" s="17">
        <v>0</v>
      </c>
      <c r="C3351" s="17">
        <v>1</v>
      </c>
      <c r="D3351" s="11">
        <v>3</v>
      </c>
      <c r="E3351" s="11">
        <v>4</v>
      </c>
      <c r="F3351" s="11">
        <v>166400</v>
      </c>
      <c r="G3351" s="11">
        <v>4</v>
      </c>
      <c r="H3351" s="11">
        <v>166400</v>
      </c>
      <c r="I3351" s="11">
        <v>230</v>
      </c>
      <c r="J3351" s="11">
        <v>150000</v>
      </c>
    </row>
    <row r="3352" spans="1:10">
      <c r="A3352" s="20">
        <v>0</v>
      </c>
      <c r="B3352" s="17">
        <v>0</v>
      </c>
      <c r="C3352" s="17">
        <v>1</v>
      </c>
      <c r="D3352" s="11">
        <v>4</v>
      </c>
      <c r="E3352" s="11">
        <v>5</v>
      </c>
      <c r="F3352" s="11">
        <v>81430</v>
      </c>
      <c r="G3352" s="11">
        <v>4</v>
      </c>
      <c r="H3352" s="11">
        <v>81430</v>
      </c>
      <c r="I3352" s="11">
        <v>240</v>
      </c>
      <c r="J3352" s="11">
        <v>250000</v>
      </c>
    </row>
    <row r="3353" spans="1:10">
      <c r="A3353" s="20">
        <v>1</v>
      </c>
      <c r="B3353" s="17">
        <v>0</v>
      </c>
      <c r="C3353" s="17">
        <v>1</v>
      </c>
      <c r="D3353" s="11">
        <v>3</v>
      </c>
      <c r="E3353" s="11">
        <v>5</v>
      </c>
      <c r="F3353" s="11">
        <v>68000</v>
      </c>
      <c r="G3353" s="11">
        <v>5</v>
      </c>
      <c r="H3353" s="11">
        <v>68000</v>
      </c>
      <c r="I3353" s="11">
        <v>200</v>
      </c>
      <c r="J3353" s="11">
        <v>500000</v>
      </c>
    </row>
    <row r="3354" spans="1:10">
      <c r="A3354" s="20">
        <v>0</v>
      </c>
      <c r="B3354" s="17">
        <v>0</v>
      </c>
      <c r="C3354" s="17">
        <v>0</v>
      </c>
      <c r="D3354" s="11">
        <v>3</v>
      </c>
      <c r="E3354" s="11">
        <v>4</v>
      </c>
      <c r="F3354" s="11">
        <v>65230</v>
      </c>
      <c r="G3354" s="11">
        <v>17</v>
      </c>
      <c r="H3354" s="11">
        <v>80730</v>
      </c>
      <c r="I3354" s="11">
        <v>370</v>
      </c>
      <c r="J3354" s="11">
        <v>20000</v>
      </c>
    </row>
    <row r="3355" spans="1:10">
      <c r="A3355" s="20">
        <v>0</v>
      </c>
      <c r="B3355" s="17">
        <v>0</v>
      </c>
      <c r="C3355" s="17">
        <v>1</v>
      </c>
      <c r="D3355" s="11">
        <v>3</v>
      </c>
      <c r="E3355" s="11">
        <v>6</v>
      </c>
      <c r="F3355" s="11">
        <v>104200</v>
      </c>
      <c r="G3355" s="11">
        <v>4</v>
      </c>
      <c r="H3355" s="11">
        <v>104200</v>
      </c>
      <c r="I3355" s="11">
        <v>70</v>
      </c>
      <c r="J3355" s="11">
        <v>180000</v>
      </c>
    </row>
    <row r="3356" spans="1:10">
      <c r="A3356" s="20">
        <v>0</v>
      </c>
      <c r="B3356" s="17">
        <v>0</v>
      </c>
      <c r="C3356" s="17">
        <v>1</v>
      </c>
      <c r="D3356" s="11">
        <v>4</v>
      </c>
      <c r="E3356" s="11">
        <v>12</v>
      </c>
      <c r="F3356" s="11">
        <v>348000</v>
      </c>
      <c r="G3356" s="11">
        <v>3</v>
      </c>
      <c r="H3356" s="11">
        <v>348000</v>
      </c>
      <c r="I3356" s="11">
        <v>130</v>
      </c>
      <c r="J3356" s="11">
        <v>700000</v>
      </c>
    </row>
    <row r="3357" spans="1:10">
      <c r="A3357" s="20">
        <v>0</v>
      </c>
      <c r="B3357" s="17">
        <v>0</v>
      </c>
      <c r="C3357" s="17">
        <v>1</v>
      </c>
      <c r="D3357" s="11">
        <v>3</v>
      </c>
      <c r="E3357" s="11">
        <v>8</v>
      </c>
      <c r="F3357" s="11">
        <v>52100</v>
      </c>
      <c r="G3357" s="11">
        <v>4</v>
      </c>
      <c r="H3357" s="11">
        <v>52100</v>
      </c>
      <c r="I3357" s="11">
        <v>180</v>
      </c>
      <c r="J3357" s="11">
        <v>70000</v>
      </c>
    </row>
    <row r="3358" spans="1:10">
      <c r="A3358" s="20">
        <v>0</v>
      </c>
      <c r="B3358" s="17">
        <v>0</v>
      </c>
      <c r="C3358" s="17">
        <v>1</v>
      </c>
      <c r="D3358" s="11">
        <v>3</v>
      </c>
      <c r="E3358" s="11">
        <v>5</v>
      </c>
      <c r="F3358" s="11">
        <v>95500</v>
      </c>
      <c r="G3358" s="11">
        <v>5</v>
      </c>
      <c r="H3358" s="11">
        <v>95500</v>
      </c>
      <c r="I3358" s="11">
        <v>210</v>
      </c>
      <c r="J3358" s="11">
        <v>250000</v>
      </c>
    </row>
    <row r="3359" spans="1:10">
      <c r="A3359" s="20">
        <v>0</v>
      </c>
      <c r="B3359" s="17">
        <v>0</v>
      </c>
      <c r="C3359" s="17">
        <v>1</v>
      </c>
      <c r="D3359" s="11">
        <v>2</v>
      </c>
      <c r="E3359" s="11">
        <v>4</v>
      </c>
      <c r="F3359" s="11">
        <v>94400</v>
      </c>
      <c r="G3359" s="11">
        <v>2</v>
      </c>
      <c r="H3359" s="11">
        <v>94400</v>
      </c>
      <c r="I3359" s="11">
        <v>90</v>
      </c>
      <c r="J3359" s="11">
        <v>210000</v>
      </c>
    </row>
    <row r="3360" spans="1:10">
      <c r="A3360" s="20">
        <v>0</v>
      </c>
      <c r="B3360" s="17">
        <v>0</v>
      </c>
      <c r="C3360" s="17">
        <v>1</v>
      </c>
      <c r="D3360" s="11">
        <v>1</v>
      </c>
      <c r="E3360" s="11">
        <v>3</v>
      </c>
      <c r="F3360" s="11">
        <v>71100</v>
      </c>
      <c r="G3360" s="11">
        <v>2</v>
      </c>
      <c r="H3360" s="11">
        <v>71100</v>
      </c>
      <c r="I3360" s="11">
        <v>140</v>
      </c>
      <c r="J3360" s="11">
        <v>220000</v>
      </c>
    </row>
    <row r="3361" spans="1:10">
      <c r="A3361" s="20">
        <v>0</v>
      </c>
      <c r="B3361" s="17">
        <v>0</v>
      </c>
      <c r="C3361" s="17">
        <v>1</v>
      </c>
      <c r="D3361" s="11">
        <v>3</v>
      </c>
      <c r="E3361" s="11">
        <v>7</v>
      </c>
      <c r="F3361" s="11">
        <v>82400</v>
      </c>
      <c r="G3361" s="11">
        <v>2</v>
      </c>
      <c r="H3361" s="11">
        <v>82400</v>
      </c>
      <c r="I3361" s="11">
        <v>70</v>
      </c>
      <c r="J3361" s="11">
        <v>200000</v>
      </c>
    </row>
    <row r="3362" spans="1:10">
      <c r="A3362" s="20">
        <v>0</v>
      </c>
      <c r="B3362" s="17">
        <v>0</v>
      </c>
      <c r="C3362" s="17">
        <v>1</v>
      </c>
      <c r="D3362" s="11">
        <v>4</v>
      </c>
      <c r="E3362" s="11">
        <v>5</v>
      </c>
      <c r="F3362" s="11">
        <v>31300</v>
      </c>
      <c r="G3362" s="11">
        <v>3</v>
      </c>
      <c r="H3362" s="11">
        <v>31300</v>
      </c>
      <c r="I3362" s="11">
        <v>200</v>
      </c>
      <c r="J3362" s="11">
        <v>300000</v>
      </c>
    </row>
    <row r="3363" spans="1:10">
      <c r="A3363" s="20">
        <v>1</v>
      </c>
      <c r="B3363" s="17">
        <v>0</v>
      </c>
      <c r="C3363" s="17">
        <v>1</v>
      </c>
      <c r="D3363" s="11">
        <v>2</v>
      </c>
      <c r="E3363" s="11">
        <v>3</v>
      </c>
      <c r="F3363" s="11">
        <v>125000</v>
      </c>
      <c r="G3363" s="11">
        <v>3</v>
      </c>
      <c r="H3363" s="11">
        <v>125000</v>
      </c>
      <c r="I3363" s="11">
        <v>100</v>
      </c>
      <c r="J3363" s="11">
        <v>160000</v>
      </c>
    </row>
    <row r="3364" spans="1:10">
      <c r="A3364" s="20">
        <v>1</v>
      </c>
      <c r="B3364" s="17">
        <v>0</v>
      </c>
      <c r="C3364" s="17">
        <v>1</v>
      </c>
      <c r="D3364" s="11">
        <v>2</v>
      </c>
      <c r="E3364" s="11">
        <v>5</v>
      </c>
      <c r="F3364" s="11">
        <v>184000</v>
      </c>
      <c r="G3364" s="11">
        <v>2</v>
      </c>
      <c r="H3364" s="11">
        <v>184000</v>
      </c>
      <c r="I3364" s="11">
        <v>50</v>
      </c>
      <c r="J3364" s="11">
        <v>150000</v>
      </c>
    </row>
    <row r="3365" spans="1:10">
      <c r="A3365" s="20">
        <v>0</v>
      </c>
      <c r="B3365" s="17">
        <v>0</v>
      </c>
      <c r="C3365" s="17">
        <v>1</v>
      </c>
      <c r="D3365" s="11">
        <v>5</v>
      </c>
      <c r="E3365" s="11">
        <v>11</v>
      </c>
      <c r="F3365" s="11">
        <v>150600</v>
      </c>
      <c r="G3365" s="11">
        <v>3</v>
      </c>
      <c r="H3365" s="11">
        <v>150600</v>
      </c>
      <c r="I3365" s="11">
        <v>200</v>
      </c>
      <c r="J3365" s="11">
        <v>350000</v>
      </c>
    </row>
    <row r="3366" spans="1:10">
      <c r="A3366" s="20">
        <v>0</v>
      </c>
      <c r="B3366" s="17">
        <v>0</v>
      </c>
      <c r="C3366" s="17">
        <v>1</v>
      </c>
      <c r="D3366" s="11">
        <v>4</v>
      </c>
      <c r="E3366" s="11">
        <v>5</v>
      </c>
      <c r="F3366" s="11">
        <v>43490</v>
      </c>
      <c r="G3366" s="11">
        <v>7</v>
      </c>
      <c r="H3366" s="11">
        <v>43490</v>
      </c>
      <c r="I3366" s="11">
        <v>100</v>
      </c>
      <c r="J3366" s="11">
        <v>100000</v>
      </c>
    </row>
    <row r="3367" spans="1:10">
      <c r="A3367" s="20">
        <v>1</v>
      </c>
      <c r="B3367" s="17">
        <v>0</v>
      </c>
      <c r="C3367" s="17">
        <v>1</v>
      </c>
      <c r="D3367" s="11">
        <v>3</v>
      </c>
      <c r="E3367" s="11">
        <v>6</v>
      </c>
      <c r="F3367" s="11">
        <v>50000</v>
      </c>
      <c r="G3367" s="11">
        <v>5</v>
      </c>
      <c r="H3367" s="11">
        <v>104000</v>
      </c>
      <c r="I3367" s="11">
        <v>450</v>
      </c>
      <c r="J3367" s="11">
        <v>290000</v>
      </c>
    </row>
    <row r="3368" spans="1:10">
      <c r="A3368" s="20">
        <v>0</v>
      </c>
      <c r="B3368" s="17">
        <v>0</v>
      </c>
      <c r="C3368" s="17">
        <v>1</v>
      </c>
      <c r="D3368" s="11">
        <v>4</v>
      </c>
      <c r="E3368" s="11">
        <v>5</v>
      </c>
      <c r="F3368" s="11">
        <v>27400</v>
      </c>
      <c r="G3368" s="11">
        <v>3</v>
      </c>
      <c r="H3368" s="11">
        <v>27400</v>
      </c>
      <c r="I3368" s="11">
        <v>140</v>
      </c>
      <c r="J3368" s="11">
        <v>90000</v>
      </c>
    </row>
    <row r="3369" spans="1:10">
      <c r="A3369" s="20">
        <v>0</v>
      </c>
      <c r="B3369" s="17">
        <v>0</v>
      </c>
      <c r="C3369" s="17">
        <v>1</v>
      </c>
      <c r="D3369" s="11">
        <v>2</v>
      </c>
      <c r="E3369" s="11">
        <v>3</v>
      </c>
      <c r="F3369" s="11">
        <v>82200</v>
      </c>
      <c r="G3369" s="11">
        <v>2</v>
      </c>
      <c r="H3369" s="11">
        <v>82200</v>
      </c>
      <c r="I3369" s="11">
        <v>50</v>
      </c>
      <c r="J3369" s="11">
        <v>220000</v>
      </c>
    </row>
    <row r="3370" spans="1:10">
      <c r="A3370" s="20">
        <v>1</v>
      </c>
      <c r="B3370" s="17">
        <v>0</v>
      </c>
      <c r="C3370" s="17">
        <v>1</v>
      </c>
      <c r="D3370" s="11">
        <v>3</v>
      </c>
      <c r="E3370" s="11">
        <v>4</v>
      </c>
      <c r="F3370" s="11">
        <v>42200</v>
      </c>
      <c r="G3370" s="11">
        <v>3</v>
      </c>
      <c r="H3370" s="11">
        <v>79100</v>
      </c>
      <c r="I3370" s="11">
        <v>300</v>
      </c>
      <c r="J3370" s="11">
        <v>190000</v>
      </c>
    </row>
    <row r="3371" spans="1:10">
      <c r="A3371" s="20">
        <v>0</v>
      </c>
      <c r="B3371" s="17">
        <v>0</v>
      </c>
      <c r="C3371" s="17">
        <v>0</v>
      </c>
      <c r="D3371" s="11">
        <v>4</v>
      </c>
      <c r="E3371" s="11">
        <v>5</v>
      </c>
      <c r="F3371" s="11">
        <v>52100</v>
      </c>
      <c r="G3371" s="11">
        <v>10</v>
      </c>
      <c r="H3371" s="11">
        <v>52100</v>
      </c>
      <c r="I3371" s="11">
        <v>100</v>
      </c>
      <c r="J3371" s="11">
        <v>75000</v>
      </c>
    </row>
    <row r="3372" spans="1:10">
      <c r="A3372" s="20">
        <v>0</v>
      </c>
      <c r="B3372" s="17">
        <v>0</v>
      </c>
      <c r="C3372" s="17">
        <v>1</v>
      </c>
      <c r="D3372" s="11">
        <v>3</v>
      </c>
      <c r="E3372" s="11">
        <v>4</v>
      </c>
      <c r="F3372" s="11">
        <v>92100</v>
      </c>
      <c r="G3372" s="11">
        <v>3</v>
      </c>
      <c r="H3372" s="11">
        <v>92100</v>
      </c>
      <c r="I3372" s="11">
        <v>140</v>
      </c>
      <c r="J3372" s="11">
        <v>250000</v>
      </c>
    </row>
    <row r="3373" spans="1:10">
      <c r="A3373" s="20">
        <v>1</v>
      </c>
      <c r="B3373" s="17">
        <v>0</v>
      </c>
      <c r="C3373" s="17">
        <v>1</v>
      </c>
      <c r="D3373" s="11">
        <v>3</v>
      </c>
      <c r="E3373" s="11">
        <v>6</v>
      </c>
      <c r="F3373" s="11">
        <v>248100</v>
      </c>
      <c r="G3373" s="11">
        <v>2</v>
      </c>
      <c r="H3373" s="11">
        <v>248100</v>
      </c>
      <c r="I3373" s="11">
        <v>180</v>
      </c>
      <c r="J3373" s="11">
        <v>300000</v>
      </c>
    </row>
    <row r="3374" spans="1:10">
      <c r="A3374" s="20">
        <v>0</v>
      </c>
      <c r="B3374" s="17">
        <v>0</v>
      </c>
      <c r="C3374" s="17">
        <v>0</v>
      </c>
      <c r="D3374" s="11">
        <v>3</v>
      </c>
      <c r="E3374" s="11">
        <v>4</v>
      </c>
      <c r="F3374" s="11">
        <v>34520</v>
      </c>
      <c r="G3374" s="11">
        <v>8</v>
      </c>
      <c r="H3374" s="11">
        <v>34520</v>
      </c>
      <c r="I3374" s="11">
        <v>200</v>
      </c>
      <c r="J3374" s="11">
        <v>60000</v>
      </c>
    </row>
    <row r="3375" spans="1:10">
      <c r="A3375" s="20">
        <v>0</v>
      </c>
      <c r="B3375" s="17">
        <v>0</v>
      </c>
      <c r="C3375" s="17">
        <v>1</v>
      </c>
      <c r="D3375" s="11">
        <v>2</v>
      </c>
      <c r="E3375" s="11">
        <v>6</v>
      </c>
      <c r="F3375" s="11">
        <v>99800</v>
      </c>
      <c r="G3375" s="11">
        <v>4</v>
      </c>
      <c r="H3375" s="11">
        <v>99800</v>
      </c>
      <c r="I3375" s="11">
        <v>180</v>
      </c>
      <c r="J3375" s="11">
        <v>160000</v>
      </c>
    </row>
    <row r="3376" spans="1:10">
      <c r="A3376" s="20">
        <v>0</v>
      </c>
      <c r="B3376" s="17">
        <v>1</v>
      </c>
      <c r="C3376" s="17">
        <v>1</v>
      </c>
      <c r="D3376" s="11">
        <v>6</v>
      </c>
      <c r="E3376" s="11">
        <v>14</v>
      </c>
      <c r="F3376" s="11">
        <v>191490</v>
      </c>
      <c r="G3376" s="11">
        <v>3</v>
      </c>
      <c r="H3376" s="11">
        <v>191490</v>
      </c>
      <c r="I3376" s="11">
        <v>610</v>
      </c>
      <c r="J3376" s="11">
        <v>250000</v>
      </c>
    </row>
    <row r="3377" spans="1:10">
      <c r="A3377" s="20">
        <v>0</v>
      </c>
      <c r="B3377" s="17">
        <v>0</v>
      </c>
      <c r="C3377" s="17">
        <v>1</v>
      </c>
      <c r="D3377" s="11">
        <v>4</v>
      </c>
      <c r="E3377" s="11">
        <v>6</v>
      </c>
      <c r="F3377" s="11">
        <v>130200</v>
      </c>
      <c r="G3377" s="11">
        <v>2</v>
      </c>
      <c r="H3377" s="11">
        <v>130200</v>
      </c>
      <c r="I3377" s="11">
        <v>110</v>
      </c>
      <c r="J3377" s="11">
        <v>300000</v>
      </c>
    </row>
    <row r="3378" spans="1:10">
      <c r="A3378" s="20">
        <v>0</v>
      </c>
      <c r="B3378" s="17">
        <v>0</v>
      </c>
      <c r="C3378" s="17">
        <v>1</v>
      </c>
      <c r="D3378" s="11">
        <v>4</v>
      </c>
      <c r="E3378" s="11">
        <v>7</v>
      </c>
      <c r="F3378" s="11">
        <v>132100</v>
      </c>
      <c r="G3378" s="11">
        <v>4</v>
      </c>
      <c r="H3378" s="11">
        <v>132100</v>
      </c>
      <c r="I3378" s="11">
        <v>100</v>
      </c>
      <c r="J3378" s="11">
        <v>270000</v>
      </c>
    </row>
    <row r="3379" spans="1:10">
      <c r="A3379" s="20">
        <v>0</v>
      </c>
      <c r="B3379" s="17">
        <v>0</v>
      </c>
      <c r="C3379" s="17">
        <v>0</v>
      </c>
      <c r="D3379" s="11">
        <v>2</v>
      </c>
      <c r="E3379" s="11">
        <v>3</v>
      </c>
      <c r="F3379" s="11">
        <v>103670</v>
      </c>
      <c r="G3379" s="11">
        <v>9</v>
      </c>
      <c r="H3379" s="11">
        <v>103670</v>
      </c>
      <c r="I3379" s="11">
        <v>40</v>
      </c>
      <c r="J3379" s="11">
        <v>10000</v>
      </c>
    </row>
    <row r="3380" spans="1:10">
      <c r="A3380" s="20">
        <v>0</v>
      </c>
      <c r="B3380" s="17">
        <v>0</v>
      </c>
      <c r="C3380" s="17">
        <v>1</v>
      </c>
      <c r="D3380" s="11">
        <v>4</v>
      </c>
      <c r="E3380" s="11">
        <v>6</v>
      </c>
      <c r="F3380" s="11">
        <v>178000</v>
      </c>
      <c r="G3380" s="11">
        <v>5</v>
      </c>
      <c r="H3380" s="11">
        <v>178000</v>
      </c>
      <c r="I3380" s="11">
        <v>120</v>
      </c>
      <c r="J3380" s="11">
        <v>440000</v>
      </c>
    </row>
    <row r="3381" spans="1:10">
      <c r="A3381" s="20">
        <v>0</v>
      </c>
      <c r="B3381" s="17">
        <v>0</v>
      </c>
      <c r="C3381" s="17">
        <v>1</v>
      </c>
      <c r="D3381" s="11">
        <v>4</v>
      </c>
      <c r="E3381" s="11">
        <v>7</v>
      </c>
      <c r="F3381" s="11">
        <v>134900</v>
      </c>
      <c r="G3381" s="11">
        <v>6</v>
      </c>
      <c r="H3381" s="11">
        <v>134900</v>
      </c>
      <c r="I3381" s="11">
        <v>250</v>
      </c>
      <c r="J3381" s="11">
        <v>240000</v>
      </c>
    </row>
    <row r="3382" spans="1:10">
      <c r="A3382" s="20">
        <v>0</v>
      </c>
      <c r="B3382" s="17">
        <v>0</v>
      </c>
      <c r="C3382" s="17">
        <v>1</v>
      </c>
      <c r="D3382" s="11">
        <v>2</v>
      </c>
      <c r="E3382" s="11">
        <v>4</v>
      </c>
      <c r="F3382" s="11">
        <v>85600</v>
      </c>
      <c r="G3382" s="11">
        <v>6</v>
      </c>
      <c r="H3382" s="11">
        <v>86800</v>
      </c>
      <c r="I3382" s="11">
        <v>100</v>
      </c>
      <c r="J3382" s="11">
        <v>65000</v>
      </c>
    </row>
    <row r="3383" spans="1:10">
      <c r="A3383" s="20">
        <v>0</v>
      </c>
      <c r="B3383" s="17">
        <v>0</v>
      </c>
      <c r="C3383" s="17">
        <v>1</v>
      </c>
      <c r="D3383" s="11">
        <v>3</v>
      </c>
      <c r="E3383" s="11">
        <v>6</v>
      </c>
      <c r="F3383" s="11">
        <v>96300</v>
      </c>
      <c r="G3383" s="11">
        <v>2</v>
      </c>
      <c r="H3383" s="11">
        <v>96300</v>
      </c>
      <c r="I3383" s="11">
        <v>320</v>
      </c>
      <c r="J3383" s="11">
        <v>329000</v>
      </c>
    </row>
    <row r="3384" spans="1:10">
      <c r="A3384" s="20">
        <v>0</v>
      </c>
      <c r="B3384" s="17">
        <v>0</v>
      </c>
      <c r="C3384" s="17">
        <v>1</v>
      </c>
      <c r="D3384" s="11">
        <v>3</v>
      </c>
      <c r="E3384" s="11">
        <v>5</v>
      </c>
      <c r="F3384" s="11">
        <v>35870</v>
      </c>
      <c r="G3384" s="11">
        <v>2</v>
      </c>
      <c r="H3384" s="11">
        <v>35870</v>
      </c>
      <c r="I3384" s="11">
        <v>300</v>
      </c>
      <c r="J3384" s="11">
        <v>175000</v>
      </c>
    </row>
    <row r="3385" spans="1:10">
      <c r="A3385" s="20">
        <v>0</v>
      </c>
      <c r="B3385" s="17">
        <v>0</v>
      </c>
      <c r="C3385" s="17">
        <v>1</v>
      </c>
      <c r="D3385" s="11">
        <v>4</v>
      </c>
      <c r="E3385" s="11">
        <v>7</v>
      </c>
      <c r="F3385" s="11">
        <v>85100</v>
      </c>
      <c r="G3385" s="11">
        <v>4</v>
      </c>
      <c r="H3385" s="11">
        <v>121800</v>
      </c>
      <c r="I3385" s="11">
        <v>100</v>
      </c>
      <c r="J3385" s="11">
        <v>450000</v>
      </c>
    </row>
    <row r="3386" spans="1:10">
      <c r="A3386" s="20">
        <v>0</v>
      </c>
      <c r="B3386" s="17">
        <v>0</v>
      </c>
      <c r="C3386" s="17">
        <v>1</v>
      </c>
      <c r="D3386" s="11">
        <v>4</v>
      </c>
      <c r="E3386" s="11">
        <v>8</v>
      </c>
      <c r="F3386" s="11">
        <v>53800</v>
      </c>
      <c r="G3386" s="11">
        <v>2</v>
      </c>
      <c r="H3386" s="11">
        <v>53800</v>
      </c>
      <c r="I3386" s="11">
        <v>280</v>
      </c>
      <c r="J3386" s="11">
        <v>215000</v>
      </c>
    </row>
    <row r="3387" spans="1:10">
      <c r="A3387" s="20">
        <v>0</v>
      </c>
      <c r="B3387" s="17">
        <v>0</v>
      </c>
      <c r="C3387" s="17">
        <v>1</v>
      </c>
      <c r="D3387" s="11">
        <v>3</v>
      </c>
      <c r="E3387" s="11">
        <v>5</v>
      </c>
      <c r="F3387" s="11">
        <v>73650</v>
      </c>
      <c r="G3387" s="11">
        <v>5</v>
      </c>
      <c r="H3387" s="11">
        <v>73650</v>
      </c>
      <c r="I3387" s="11">
        <v>250</v>
      </c>
      <c r="J3387" s="11">
        <v>80000</v>
      </c>
    </row>
    <row r="3388" spans="1:10">
      <c r="A3388" s="20">
        <v>1</v>
      </c>
      <c r="B3388" s="17">
        <v>0</v>
      </c>
      <c r="C3388" s="17">
        <v>1</v>
      </c>
      <c r="D3388" s="11">
        <v>1</v>
      </c>
      <c r="E3388" s="11">
        <v>2</v>
      </c>
      <c r="F3388" s="11">
        <v>72000</v>
      </c>
      <c r="G3388" s="11">
        <v>2</v>
      </c>
      <c r="H3388" s="11">
        <v>72000</v>
      </c>
      <c r="I3388" s="11">
        <v>400</v>
      </c>
      <c r="J3388" s="11">
        <v>300000</v>
      </c>
    </row>
    <row r="3389" spans="1:10">
      <c r="A3389" s="20">
        <v>0</v>
      </c>
      <c r="B3389" s="17">
        <v>0</v>
      </c>
      <c r="C3389" s="17">
        <v>1</v>
      </c>
      <c r="D3389" s="11">
        <v>3</v>
      </c>
      <c r="E3389" s="11">
        <v>5</v>
      </c>
      <c r="F3389" s="11">
        <v>121200</v>
      </c>
      <c r="G3389" s="11">
        <v>3</v>
      </c>
      <c r="H3389" s="11">
        <v>121200</v>
      </c>
      <c r="I3389" s="11">
        <v>140</v>
      </c>
      <c r="J3389" s="11">
        <v>325000</v>
      </c>
    </row>
    <row r="3390" spans="1:10">
      <c r="A3390" s="20">
        <v>1</v>
      </c>
      <c r="B3390" s="17">
        <v>0</v>
      </c>
      <c r="C3390" s="17">
        <v>1</v>
      </c>
      <c r="D3390" s="11">
        <v>5</v>
      </c>
      <c r="E3390" s="11">
        <v>15</v>
      </c>
      <c r="F3390" s="11">
        <v>241900</v>
      </c>
      <c r="G3390" s="11">
        <v>8</v>
      </c>
      <c r="H3390" s="11">
        <v>243900</v>
      </c>
      <c r="I3390" s="11">
        <v>430</v>
      </c>
      <c r="J3390" s="11">
        <v>250000</v>
      </c>
    </row>
    <row r="3391" spans="1:10">
      <c r="A3391" s="20">
        <v>1</v>
      </c>
      <c r="B3391" s="17">
        <v>0</v>
      </c>
      <c r="C3391" s="17">
        <v>1</v>
      </c>
      <c r="D3391" s="11">
        <v>3</v>
      </c>
      <c r="E3391" s="11">
        <v>5</v>
      </c>
      <c r="F3391" s="11">
        <v>113800</v>
      </c>
      <c r="G3391" s="11">
        <v>2</v>
      </c>
      <c r="H3391" s="11">
        <v>113800</v>
      </c>
      <c r="I3391" s="11">
        <v>350</v>
      </c>
      <c r="J3391" s="11">
        <v>200000</v>
      </c>
    </row>
    <row r="3392" spans="1:10">
      <c r="A3392" s="20">
        <v>1</v>
      </c>
      <c r="B3392" s="17">
        <v>0</v>
      </c>
      <c r="C3392" s="17">
        <v>1</v>
      </c>
      <c r="D3392" s="11">
        <v>1</v>
      </c>
      <c r="E3392" s="11">
        <v>5</v>
      </c>
      <c r="F3392" s="11">
        <v>84800</v>
      </c>
      <c r="G3392" s="11">
        <v>2</v>
      </c>
      <c r="H3392" s="11">
        <v>84800</v>
      </c>
      <c r="I3392" s="11">
        <v>160</v>
      </c>
      <c r="J3392" s="11">
        <v>600000</v>
      </c>
    </row>
    <row r="3393" spans="1:10">
      <c r="A3393" s="20">
        <v>0</v>
      </c>
      <c r="B3393" s="17">
        <v>0</v>
      </c>
      <c r="C3393" s="17">
        <v>1</v>
      </c>
      <c r="D3393" s="11">
        <v>3</v>
      </c>
      <c r="E3393" s="11">
        <v>7</v>
      </c>
      <c r="F3393" s="11">
        <v>64200</v>
      </c>
      <c r="G3393" s="11">
        <v>4</v>
      </c>
      <c r="H3393" s="11">
        <v>64200</v>
      </c>
      <c r="I3393" s="11">
        <v>250</v>
      </c>
      <c r="J3393" s="11">
        <v>375000</v>
      </c>
    </row>
    <row r="3394" spans="1:10">
      <c r="A3394" s="20">
        <v>0</v>
      </c>
      <c r="B3394" s="17">
        <v>0</v>
      </c>
      <c r="C3394" s="17">
        <v>1</v>
      </c>
      <c r="D3394" s="11">
        <v>3</v>
      </c>
      <c r="E3394" s="11">
        <v>6</v>
      </c>
      <c r="F3394" s="11">
        <v>230000</v>
      </c>
      <c r="G3394" s="11">
        <v>4</v>
      </c>
      <c r="H3394" s="11">
        <v>230000</v>
      </c>
      <c r="I3394" s="11">
        <v>150</v>
      </c>
      <c r="J3394" s="11">
        <v>370000</v>
      </c>
    </row>
    <row r="3395" spans="1:10">
      <c r="A3395" s="20">
        <v>1</v>
      </c>
      <c r="B3395" s="17">
        <v>0</v>
      </c>
      <c r="C3395" s="17">
        <v>1</v>
      </c>
      <c r="D3395" s="11">
        <v>2</v>
      </c>
      <c r="E3395" s="11">
        <v>3</v>
      </c>
      <c r="F3395" s="11">
        <v>39200</v>
      </c>
      <c r="G3395" s="11">
        <v>3</v>
      </c>
      <c r="H3395" s="11">
        <v>39200</v>
      </c>
      <c r="I3395" s="11">
        <v>160</v>
      </c>
      <c r="J3395" s="11">
        <v>254000</v>
      </c>
    </row>
    <row r="3396" spans="1:10">
      <c r="A3396" s="20">
        <v>1</v>
      </c>
      <c r="B3396" s="17">
        <v>0</v>
      </c>
      <c r="C3396" s="17">
        <v>1</v>
      </c>
      <c r="D3396" s="11">
        <v>2</v>
      </c>
      <c r="E3396" s="11">
        <v>3</v>
      </c>
      <c r="F3396" s="11">
        <v>53700</v>
      </c>
      <c r="G3396" s="11">
        <v>4</v>
      </c>
      <c r="H3396" s="11">
        <v>53700</v>
      </c>
      <c r="I3396" s="11">
        <v>250</v>
      </c>
      <c r="J3396" s="11">
        <v>125000</v>
      </c>
    </row>
    <row r="3397" spans="1:10">
      <c r="A3397" s="20">
        <v>0</v>
      </c>
      <c r="B3397" s="17">
        <v>0</v>
      </c>
      <c r="C3397" s="17">
        <v>1</v>
      </c>
      <c r="D3397" s="11">
        <v>3</v>
      </c>
      <c r="E3397" s="11">
        <v>6</v>
      </c>
      <c r="F3397" s="11">
        <v>102000</v>
      </c>
      <c r="G3397" s="11">
        <v>3</v>
      </c>
      <c r="H3397" s="11">
        <v>102000</v>
      </c>
      <c r="I3397" s="11">
        <v>250</v>
      </c>
      <c r="J3397" s="11">
        <v>369000</v>
      </c>
    </row>
    <row r="3398" spans="1:10">
      <c r="A3398" s="20">
        <v>0</v>
      </c>
      <c r="B3398" s="17">
        <v>0</v>
      </c>
      <c r="C3398" s="17">
        <v>1</v>
      </c>
      <c r="D3398" s="11">
        <v>3</v>
      </c>
      <c r="E3398" s="11">
        <v>6</v>
      </c>
      <c r="F3398" s="11">
        <v>20600</v>
      </c>
      <c r="G3398" s="11">
        <v>3</v>
      </c>
      <c r="H3398" s="11">
        <v>20600</v>
      </c>
      <c r="I3398" s="11">
        <v>70</v>
      </c>
      <c r="J3398" s="11">
        <v>220000</v>
      </c>
    </row>
    <row r="3399" spans="1:10">
      <c r="A3399" s="20">
        <v>0</v>
      </c>
      <c r="B3399" s="17">
        <v>0</v>
      </c>
      <c r="C3399" s="17">
        <v>1</v>
      </c>
      <c r="D3399" s="11">
        <v>4</v>
      </c>
      <c r="E3399" s="11">
        <v>6</v>
      </c>
      <c r="F3399" s="11">
        <v>149800</v>
      </c>
      <c r="G3399" s="11">
        <v>3</v>
      </c>
      <c r="H3399" s="11">
        <v>180800</v>
      </c>
      <c r="I3399" s="11">
        <v>140</v>
      </c>
      <c r="J3399" s="11">
        <v>200000</v>
      </c>
    </row>
    <row r="3400" spans="1:10">
      <c r="A3400" s="20">
        <v>0</v>
      </c>
      <c r="B3400" s="17">
        <v>0</v>
      </c>
      <c r="C3400" s="17">
        <v>1</v>
      </c>
      <c r="D3400" s="11">
        <v>4</v>
      </c>
      <c r="E3400" s="11">
        <v>5</v>
      </c>
      <c r="F3400" s="11">
        <v>465200</v>
      </c>
      <c r="G3400" s="11">
        <v>5</v>
      </c>
      <c r="H3400" s="11">
        <v>465200</v>
      </c>
      <c r="I3400" s="11">
        <v>200</v>
      </c>
      <c r="J3400" s="11">
        <v>450000</v>
      </c>
    </row>
    <row r="3401" spans="1:10">
      <c r="A3401" s="20">
        <v>1</v>
      </c>
      <c r="B3401" s="17">
        <v>0</v>
      </c>
      <c r="C3401" s="17">
        <v>1</v>
      </c>
      <c r="D3401" s="11">
        <v>4</v>
      </c>
      <c r="E3401" s="11">
        <v>7</v>
      </c>
      <c r="F3401" s="11">
        <v>48200</v>
      </c>
      <c r="G3401" s="11">
        <v>6</v>
      </c>
      <c r="H3401" s="11">
        <v>251700</v>
      </c>
      <c r="I3401" s="11">
        <v>70</v>
      </c>
      <c r="J3401" s="11">
        <v>285000</v>
      </c>
    </row>
    <row r="3402" spans="1:10">
      <c r="A3402" s="20">
        <v>1</v>
      </c>
      <c r="B3402" s="17">
        <v>0</v>
      </c>
      <c r="C3402" s="17">
        <v>1</v>
      </c>
      <c r="D3402" s="11">
        <v>3</v>
      </c>
      <c r="E3402" s="11">
        <v>8</v>
      </c>
      <c r="F3402" s="11">
        <v>317900</v>
      </c>
      <c r="G3402" s="11">
        <v>3</v>
      </c>
      <c r="H3402" s="11">
        <v>317900</v>
      </c>
      <c r="I3402" s="11">
        <v>100</v>
      </c>
      <c r="J3402" s="11">
        <v>300000</v>
      </c>
    </row>
    <row r="3403" spans="1:10">
      <c r="A3403" s="20">
        <v>0</v>
      </c>
      <c r="B3403" s="17">
        <v>0</v>
      </c>
      <c r="C3403" s="17">
        <v>1</v>
      </c>
      <c r="D3403" s="11">
        <v>2</v>
      </c>
      <c r="E3403" s="11">
        <v>4</v>
      </c>
      <c r="F3403" s="11">
        <v>47400</v>
      </c>
      <c r="G3403" s="11">
        <v>4</v>
      </c>
      <c r="H3403" s="11">
        <v>47400</v>
      </c>
      <c r="I3403" s="11">
        <v>120</v>
      </c>
      <c r="J3403" s="11">
        <v>180000</v>
      </c>
    </row>
    <row r="3404" spans="1:10">
      <c r="A3404" s="20">
        <v>1</v>
      </c>
      <c r="B3404" s="17">
        <v>0</v>
      </c>
      <c r="C3404" s="17">
        <v>1</v>
      </c>
      <c r="D3404" s="11">
        <v>4</v>
      </c>
      <c r="E3404" s="11">
        <v>7</v>
      </c>
      <c r="F3404" s="11">
        <v>74500</v>
      </c>
      <c r="G3404" s="11">
        <v>3</v>
      </c>
      <c r="H3404" s="11">
        <v>74500</v>
      </c>
      <c r="I3404" s="11">
        <v>150</v>
      </c>
      <c r="J3404" s="11">
        <v>200000</v>
      </c>
    </row>
    <row r="3405" spans="1:10">
      <c r="A3405" s="20">
        <v>0</v>
      </c>
      <c r="B3405" s="17">
        <v>0</v>
      </c>
      <c r="C3405" s="17">
        <v>1</v>
      </c>
      <c r="D3405" s="11">
        <v>4</v>
      </c>
      <c r="E3405" s="11">
        <v>8</v>
      </c>
      <c r="F3405" s="11">
        <v>82500</v>
      </c>
      <c r="G3405" s="11">
        <v>4</v>
      </c>
      <c r="H3405" s="11">
        <v>82500</v>
      </c>
      <c r="I3405" s="11">
        <v>130</v>
      </c>
      <c r="J3405" s="11">
        <v>350000</v>
      </c>
    </row>
    <row r="3406" spans="1:10">
      <c r="A3406" s="20">
        <v>0</v>
      </c>
      <c r="B3406" s="17">
        <v>0</v>
      </c>
      <c r="C3406" s="17">
        <v>1</v>
      </c>
      <c r="D3406" s="11">
        <v>2</v>
      </c>
      <c r="E3406" s="11">
        <v>5</v>
      </c>
      <c r="F3406" s="11">
        <v>60200</v>
      </c>
      <c r="G3406" s="11">
        <v>2</v>
      </c>
      <c r="H3406" s="11">
        <v>60200</v>
      </c>
      <c r="I3406" s="11">
        <v>100</v>
      </c>
      <c r="J3406" s="11">
        <v>90000</v>
      </c>
    </row>
    <row r="3407" spans="1:10">
      <c r="A3407" s="20">
        <v>0</v>
      </c>
      <c r="B3407" s="17">
        <v>0</v>
      </c>
      <c r="C3407" s="17">
        <v>1</v>
      </c>
      <c r="D3407" s="11">
        <v>4</v>
      </c>
      <c r="E3407" s="11">
        <v>5</v>
      </c>
      <c r="F3407" s="11">
        <v>51160</v>
      </c>
      <c r="G3407" s="11">
        <v>10</v>
      </c>
      <c r="H3407" s="11">
        <v>51160</v>
      </c>
      <c r="I3407" s="11">
        <v>300</v>
      </c>
      <c r="J3407" s="11">
        <v>188000</v>
      </c>
    </row>
    <row r="3408" spans="1:10">
      <c r="A3408" s="20">
        <v>1</v>
      </c>
      <c r="B3408" s="17">
        <v>0</v>
      </c>
      <c r="C3408" s="17">
        <v>1</v>
      </c>
      <c r="D3408" s="11">
        <v>3</v>
      </c>
      <c r="E3408" s="11">
        <v>4</v>
      </c>
      <c r="F3408" s="11">
        <v>22880</v>
      </c>
      <c r="G3408" s="11">
        <v>2</v>
      </c>
      <c r="H3408" s="11">
        <v>22880</v>
      </c>
      <c r="I3408" s="11">
        <v>70</v>
      </c>
      <c r="J3408" s="11">
        <v>200000</v>
      </c>
    </row>
    <row r="3409" spans="1:10">
      <c r="A3409" s="20">
        <v>0</v>
      </c>
      <c r="B3409" s="17">
        <v>0</v>
      </c>
      <c r="C3409" s="17">
        <v>1</v>
      </c>
      <c r="D3409" s="11">
        <v>3</v>
      </c>
      <c r="E3409" s="11">
        <v>4</v>
      </c>
      <c r="F3409" s="11">
        <v>99150</v>
      </c>
      <c r="G3409" s="11">
        <v>5</v>
      </c>
      <c r="H3409" s="11">
        <v>110250</v>
      </c>
      <c r="I3409" s="11">
        <v>80</v>
      </c>
      <c r="J3409" s="11">
        <v>45000</v>
      </c>
    </row>
    <row r="3410" spans="1:10">
      <c r="A3410" s="20">
        <v>1</v>
      </c>
      <c r="B3410" s="17">
        <v>0</v>
      </c>
      <c r="C3410" s="17">
        <v>1</v>
      </c>
      <c r="D3410" s="11">
        <v>3</v>
      </c>
      <c r="E3410" s="11">
        <v>4</v>
      </c>
      <c r="F3410" s="11">
        <v>73600</v>
      </c>
      <c r="G3410" s="11">
        <v>4</v>
      </c>
      <c r="H3410" s="11">
        <v>73600</v>
      </c>
      <c r="I3410" s="11">
        <v>300</v>
      </c>
      <c r="J3410" s="11">
        <v>350000</v>
      </c>
    </row>
    <row r="3411" spans="1:10">
      <c r="A3411" s="20">
        <v>0</v>
      </c>
      <c r="B3411" s="17">
        <v>0</v>
      </c>
      <c r="C3411" s="17">
        <v>1</v>
      </c>
      <c r="D3411" s="11">
        <v>3</v>
      </c>
      <c r="E3411" s="11">
        <v>7</v>
      </c>
      <c r="F3411" s="11">
        <v>23400</v>
      </c>
      <c r="G3411" s="11">
        <v>2</v>
      </c>
      <c r="H3411" s="11">
        <v>131350</v>
      </c>
      <c r="I3411" s="11">
        <v>370</v>
      </c>
      <c r="J3411" s="11">
        <v>220000</v>
      </c>
    </row>
    <row r="3412" spans="1:10">
      <c r="A3412" s="20">
        <v>1</v>
      </c>
      <c r="B3412" s="17">
        <v>0</v>
      </c>
      <c r="C3412" s="17">
        <v>1</v>
      </c>
      <c r="D3412" s="11">
        <v>3</v>
      </c>
      <c r="E3412" s="11">
        <v>5</v>
      </c>
      <c r="F3412" s="11">
        <v>14510</v>
      </c>
      <c r="G3412" s="11">
        <v>2</v>
      </c>
      <c r="H3412" s="11">
        <v>14510</v>
      </c>
      <c r="I3412" s="11">
        <v>80</v>
      </c>
      <c r="J3412" s="11">
        <v>150000</v>
      </c>
    </row>
    <row r="3413" spans="1:10">
      <c r="A3413" s="20">
        <v>1</v>
      </c>
      <c r="B3413" s="17">
        <v>0</v>
      </c>
      <c r="C3413" s="17">
        <v>1</v>
      </c>
      <c r="D3413" s="11">
        <v>3</v>
      </c>
      <c r="E3413" s="11">
        <v>4</v>
      </c>
      <c r="F3413" s="11">
        <v>210200</v>
      </c>
      <c r="G3413" s="11">
        <v>2</v>
      </c>
      <c r="H3413" s="11">
        <v>210200</v>
      </c>
      <c r="I3413" s="11">
        <v>210</v>
      </c>
      <c r="J3413" s="11">
        <v>240000</v>
      </c>
    </row>
    <row r="3414" spans="1:10">
      <c r="A3414" s="20">
        <v>0</v>
      </c>
      <c r="B3414" s="17">
        <v>0</v>
      </c>
      <c r="C3414" s="17">
        <v>1</v>
      </c>
      <c r="D3414" s="11">
        <v>4</v>
      </c>
      <c r="E3414" s="11">
        <v>8</v>
      </c>
      <c r="F3414" s="11">
        <v>99000</v>
      </c>
      <c r="G3414" s="11">
        <v>2</v>
      </c>
      <c r="H3414" s="11">
        <v>99000</v>
      </c>
      <c r="I3414" s="11">
        <v>410</v>
      </c>
      <c r="J3414" s="11">
        <v>210000</v>
      </c>
    </row>
    <row r="3415" spans="1:10">
      <c r="A3415" s="20">
        <v>0</v>
      </c>
      <c r="B3415" s="17">
        <v>0</v>
      </c>
      <c r="C3415" s="17">
        <v>1</v>
      </c>
      <c r="D3415" s="11">
        <v>1</v>
      </c>
      <c r="E3415" s="11">
        <v>3</v>
      </c>
      <c r="F3415" s="11">
        <v>59200</v>
      </c>
      <c r="G3415" s="11">
        <v>3</v>
      </c>
      <c r="H3415" s="11">
        <v>59200</v>
      </c>
      <c r="I3415" s="11">
        <v>160</v>
      </c>
      <c r="J3415" s="11">
        <v>68000</v>
      </c>
    </row>
    <row r="3416" spans="1:10">
      <c r="A3416" s="20">
        <v>0</v>
      </c>
      <c r="B3416" s="17">
        <v>0</v>
      </c>
      <c r="C3416" s="17">
        <v>1</v>
      </c>
      <c r="D3416" s="11">
        <v>4</v>
      </c>
      <c r="E3416" s="11">
        <v>5</v>
      </c>
      <c r="F3416" s="11">
        <v>37500</v>
      </c>
      <c r="G3416" s="11">
        <v>6</v>
      </c>
      <c r="H3416" s="11">
        <v>42400</v>
      </c>
      <c r="I3416" s="11">
        <v>220</v>
      </c>
      <c r="J3416" s="11">
        <v>130000</v>
      </c>
    </row>
    <row r="3417" spans="1:10">
      <c r="A3417" s="20">
        <v>0</v>
      </c>
      <c r="B3417" s="17">
        <v>0</v>
      </c>
      <c r="C3417" s="17">
        <v>1</v>
      </c>
      <c r="D3417" s="11">
        <v>2</v>
      </c>
      <c r="E3417" s="11">
        <v>5</v>
      </c>
      <c r="F3417" s="11">
        <v>40220</v>
      </c>
      <c r="G3417" s="11">
        <v>5</v>
      </c>
      <c r="H3417" s="11">
        <v>40220</v>
      </c>
      <c r="I3417" s="11">
        <v>130</v>
      </c>
      <c r="J3417" s="11">
        <v>35000</v>
      </c>
    </row>
    <row r="3418" spans="1:10">
      <c r="A3418" s="20">
        <v>0</v>
      </c>
      <c r="B3418" s="17">
        <v>0</v>
      </c>
      <c r="C3418" s="17">
        <v>1</v>
      </c>
      <c r="D3418" s="11">
        <v>4</v>
      </c>
      <c r="E3418" s="11">
        <v>8</v>
      </c>
      <c r="F3418" s="11">
        <v>133600</v>
      </c>
      <c r="G3418" s="11">
        <v>3</v>
      </c>
      <c r="H3418" s="11">
        <v>133600</v>
      </c>
      <c r="I3418" s="11">
        <v>200</v>
      </c>
      <c r="J3418" s="11">
        <v>290000</v>
      </c>
    </row>
    <row r="3419" spans="1:10">
      <c r="A3419" s="20">
        <v>0</v>
      </c>
      <c r="B3419" s="17">
        <v>0</v>
      </c>
      <c r="C3419" s="17">
        <v>1</v>
      </c>
      <c r="D3419" s="11">
        <v>3</v>
      </c>
      <c r="E3419" s="11">
        <v>5</v>
      </c>
      <c r="F3419" s="11">
        <v>27270</v>
      </c>
      <c r="G3419" s="11">
        <v>2</v>
      </c>
      <c r="H3419" s="11">
        <v>27270</v>
      </c>
      <c r="I3419" s="11">
        <v>120</v>
      </c>
      <c r="J3419" s="11">
        <v>200000</v>
      </c>
    </row>
    <row r="3420" spans="1:10">
      <c r="A3420" s="20">
        <v>1</v>
      </c>
      <c r="B3420" s="17">
        <v>0</v>
      </c>
      <c r="C3420" s="17">
        <v>1</v>
      </c>
      <c r="D3420" s="11">
        <v>3</v>
      </c>
      <c r="E3420" s="11">
        <v>7</v>
      </c>
      <c r="F3420" s="11">
        <v>67000</v>
      </c>
      <c r="G3420" s="11">
        <v>4</v>
      </c>
      <c r="H3420" s="11">
        <v>67000</v>
      </c>
      <c r="I3420" s="11">
        <v>150</v>
      </c>
      <c r="J3420" s="11">
        <v>190000</v>
      </c>
    </row>
    <row r="3421" spans="1:10">
      <c r="A3421" s="20">
        <v>0</v>
      </c>
      <c r="B3421" s="17">
        <v>0</v>
      </c>
      <c r="C3421" s="17">
        <v>1</v>
      </c>
      <c r="D3421" s="11">
        <v>1</v>
      </c>
      <c r="E3421" s="11">
        <v>2</v>
      </c>
      <c r="F3421" s="11">
        <v>49870</v>
      </c>
      <c r="G3421" s="11">
        <v>2</v>
      </c>
      <c r="H3421" s="11">
        <v>49870</v>
      </c>
      <c r="I3421" s="11">
        <v>170</v>
      </c>
      <c r="J3421" s="11">
        <v>86000</v>
      </c>
    </row>
    <row r="3422" spans="1:10">
      <c r="A3422" s="20">
        <v>0</v>
      </c>
      <c r="B3422" s="17">
        <v>0</v>
      </c>
      <c r="C3422" s="17">
        <v>1</v>
      </c>
      <c r="D3422" s="11">
        <v>4</v>
      </c>
      <c r="E3422" s="11">
        <v>8</v>
      </c>
      <c r="F3422" s="11">
        <v>106500</v>
      </c>
      <c r="G3422" s="11">
        <v>4</v>
      </c>
      <c r="H3422" s="11">
        <v>106500</v>
      </c>
      <c r="I3422" s="11">
        <v>160</v>
      </c>
      <c r="J3422" s="11">
        <v>350000</v>
      </c>
    </row>
    <row r="3423" spans="1:10">
      <c r="A3423" s="20">
        <v>1</v>
      </c>
      <c r="B3423" s="17">
        <v>0</v>
      </c>
      <c r="C3423" s="17">
        <v>1</v>
      </c>
      <c r="D3423" s="11">
        <v>3</v>
      </c>
      <c r="E3423" s="11">
        <v>5</v>
      </c>
      <c r="F3423" s="11">
        <v>117200</v>
      </c>
      <c r="G3423" s="11">
        <v>2</v>
      </c>
      <c r="H3423" s="11">
        <v>117200</v>
      </c>
      <c r="I3423" s="11">
        <v>150</v>
      </c>
      <c r="J3423" s="11">
        <v>265000</v>
      </c>
    </row>
    <row r="3424" spans="1:10">
      <c r="A3424" s="20">
        <v>0</v>
      </c>
      <c r="B3424" s="17">
        <v>0</v>
      </c>
      <c r="C3424" s="17">
        <v>1</v>
      </c>
      <c r="D3424" s="11">
        <v>3</v>
      </c>
      <c r="E3424" s="11">
        <v>8</v>
      </c>
      <c r="F3424" s="11">
        <v>88200</v>
      </c>
      <c r="G3424" s="11">
        <v>2</v>
      </c>
      <c r="H3424" s="11">
        <v>88200</v>
      </c>
      <c r="I3424" s="11">
        <v>120</v>
      </c>
      <c r="J3424" s="11">
        <v>450000</v>
      </c>
    </row>
    <row r="3425" spans="1:10">
      <c r="A3425" s="20">
        <v>0</v>
      </c>
      <c r="B3425" s="17">
        <v>0</v>
      </c>
      <c r="C3425" s="17">
        <v>1</v>
      </c>
      <c r="D3425" s="11">
        <v>4</v>
      </c>
      <c r="E3425" s="11">
        <v>6</v>
      </c>
      <c r="F3425" s="11">
        <v>41650</v>
      </c>
      <c r="G3425" s="11">
        <v>6</v>
      </c>
      <c r="H3425" s="11">
        <v>41650</v>
      </c>
      <c r="I3425" s="11">
        <v>250</v>
      </c>
      <c r="J3425" s="11">
        <v>20000</v>
      </c>
    </row>
    <row r="3426" spans="1:10">
      <c r="A3426" s="20">
        <v>1</v>
      </c>
      <c r="B3426" s="17">
        <v>0</v>
      </c>
      <c r="C3426" s="17">
        <v>1</v>
      </c>
      <c r="D3426" s="11">
        <v>3</v>
      </c>
      <c r="E3426" s="11">
        <v>9</v>
      </c>
      <c r="F3426" s="11">
        <v>148000</v>
      </c>
      <c r="G3426" s="11">
        <v>2</v>
      </c>
      <c r="H3426" s="11">
        <v>148000</v>
      </c>
      <c r="I3426" s="11">
        <v>150</v>
      </c>
      <c r="J3426" s="11">
        <v>400000</v>
      </c>
    </row>
    <row r="3427" spans="1:10">
      <c r="A3427" s="20">
        <v>1</v>
      </c>
      <c r="B3427" s="17">
        <v>0</v>
      </c>
      <c r="C3427" s="17">
        <v>1</v>
      </c>
      <c r="D3427" s="11">
        <v>4</v>
      </c>
      <c r="E3427" s="11">
        <v>13</v>
      </c>
      <c r="F3427" s="11">
        <v>73200</v>
      </c>
      <c r="G3427" s="11">
        <v>4</v>
      </c>
      <c r="H3427" s="11">
        <v>73200</v>
      </c>
      <c r="I3427" s="11">
        <v>170</v>
      </c>
      <c r="J3427" s="11">
        <v>325000</v>
      </c>
    </row>
    <row r="3428" spans="1:10">
      <c r="A3428" s="20">
        <v>0</v>
      </c>
      <c r="B3428" s="17">
        <v>0</v>
      </c>
      <c r="C3428" s="17">
        <v>1</v>
      </c>
      <c r="D3428" s="11">
        <v>3</v>
      </c>
      <c r="E3428" s="11">
        <v>4</v>
      </c>
      <c r="F3428" s="11">
        <v>18400</v>
      </c>
      <c r="G3428" s="11">
        <v>2</v>
      </c>
      <c r="H3428" s="11">
        <v>18400</v>
      </c>
      <c r="I3428" s="11">
        <v>50</v>
      </c>
      <c r="J3428" s="11">
        <v>45000</v>
      </c>
    </row>
    <row r="3429" spans="1:10">
      <c r="A3429" s="20">
        <v>1</v>
      </c>
      <c r="B3429" s="17">
        <v>0</v>
      </c>
      <c r="C3429" s="17">
        <v>1</v>
      </c>
      <c r="D3429" s="11">
        <v>2</v>
      </c>
      <c r="E3429" s="11">
        <v>3</v>
      </c>
      <c r="F3429" s="11">
        <v>53000</v>
      </c>
      <c r="G3429" s="11">
        <v>2</v>
      </c>
      <c r="H3429" s="11">
        <v>53000</v>
      </c>
      <c r="I3429" s="11">
        <v>230</v>
      </c>
      <c r="J3429" s="11">
        <v>225000</v>
      </c>
    </row>
    <row r="3430" spans="1:10">
      <c r="A3430" s="20">
        <v>1</v>
      </c>
      <c r="B3430" s="17">
        <v>0</v>
      </c>
      <c r="C3430" s="17">
        <v>1</v>
      </c>
      <c r="D3430" s="11">
        <v>4</v>
      </c>
      <c r="E3430" s="11">
        <v>8</v>
      </c>
      <c r="F3430" s="11">
        <v>103600</v>
      </c>
      <c r="G3430" s="11">
        <v>8</v>
      </c>
      <c r="H3430" s="11">
        <v>103600</v>
      </c>
      <c r="I3430" s="11">
        <v>200</v>
      </c>
      <c r="J3430" s="11">
        <v>40000</v>
      </c>
    </row>
    <row r="3431" spans="1:10">
      <c r="A3431" s="20">
        <v>0</v>
      </c>
      <c r="B3431" s="17">
        <v>0</v>
      </c>
      <c r="C3431" s="17">
        <v>1</v>
      </c>
      <c r="D3431" s="11">
        <v>3</v>
      </c>
      <c r="E3431" s="11">
        <v>4</v>
      </c>
      <c r="F3431" s="11">
        <v>34300</v>
      </c>
      <c r="G3431" s="11">
        <v>3</v>
      </c>
      <c r="H3431" s="11">
        <v>34300</v>
      </c>
      <c r="I3431" s="11">
        <v>60</v>
      </c>
      <c r="J3431" s="11">
        <v>50000</v>
      </c>
    </row>
    <row r="3432" spans="1:10">
      <c r="A3432" s="20">
        <v>0</v>
      </c>
      <c r="B3432" s="17">
        <v>0</v>
      </c>
      <c r="C3432" s="17">
        <v>1</v>
      </c>
      <c r="D3432" s="11">
        <v>3</v>
      </c>
      <c r="E3432" s="11">
        <v>7</v>
      </c>
      <c r="F3432" s="11">
        <v>90000</v>
      </c>
      <c r="G3432" s="11">
        <v>11</v>
      </c>
      <c r="H3432" s="11">
        <v>90000</v>
      </c>
      <c r="I3432" s="11">
        <v>160</v>
      </c>
      <c r="J3432" s="11">
        <v>300000</v>
      </c>
    </row>
    <row r="3433" spans="1:10">
      <c r="A3433" s="20">
        <v>0</v>
      </c>
      <c r="B3433" s="17">
        <v>0</v>
      </c>
      <c r="C3433" s="17">
        <v>1</v>
      </c>
      <c r="D3433" s="11">
        <v>3</v>
      </c>
      <c r="E3433" s="11">
        <v>5</v>
      </c>
      <c r="F3433" s="11">
        <v>8060</v>
      </c>
      <c r="G3433" s="11">
        <v>2</v>
      </c>
      <c r="H3433" s="11">
        <v>8060</v>
      </c>
      <c r="I3433" s="11">
        <v>120</v>
      </c>
      <c r="J3433" s="11">
        <v>130000</v>
      </c>
    </row>
    <row r="3434" spans="1:10">
      <c r="A3434" s="20">
        <v>0</v>
      </c>
      <c r="B3434" s="17">
        <v>0</v>
      </c>
      <c r="C3434" s="17">
        <v>1</v>
      </c>
      <c r="D3434" s="11">
        <v>2</v>
      </c>
      <c r="E3434" s="11">
        <v>4</v>
      </c>
      <c r="F3434" s="11">
        <v>102200</v>
      </c>
      <c r="G3434" s="11">
        <v>2</v>
      </c>
      <c r="H3434" s="11">
        <v>102200</v>
      </c>
      <c r="I3434" s="11">
        <v>110</v>
      </c>
      <c r="J3434" s="11">
        <v>150000</v>
      </c>
    </row>
    <row r="3435" spans="1:10">
      <c r="A3435" s="20">
        <v>0</v>
      </c>
      <c r="B3435" s="17">
        <v>0</v>
      </c>
      <c r="C3435" s="17">
        <v>1</v>
      </c>
      <c r="D3435" s="11">
        <v>3</v>
      </c>
      <c r="E3435" s="11">
        <v>6</v>
      </c>
      <c r="F3435" s="11">
        <v>59000</v>
      </c>
      <c r="G3435" s="11">
        <v>2</v>
      </c>
      <c r="H3435" s="11">
        <v>59000</v>
      </c>
      <c r="I3435" s="11">
        <v>80</v>
      </c>
      <c r="J3435" s="11">
        <v>130000</v>
      </c>
    </row>
    <row r="3436" spans="1:10">
      <c r="A3436" s="20">
        <v>1</v>
      </c>
      <c r="B3436" s="17">
        <v>0</v>
      </c>
      <c r="C3436" s="17">
        <v>1</v>
      </c>
      <c r="D3436" s="11">
        <v>3</v>
      </c>
      <c r="E3436" s="11">
        <v>6</v>
      </c>
      <c r="F3436" s="11">
        <v>301050</v>
      </c>
      <c r="G3436" s="11">
        <v>2</v>
      </c>
      <c r="H3436" s="11">
        <v>301050</v>
      </c>
      <c r="I3436" s="11">
        <v>250</v>
      </c>
      <c r="J3436" s="11">
        <v>380000</v>
      </c>
    </row>
    <row r="3437" spans="1:10">
      <c r="A3437" s="20">
        <v>0</v>
      </c>
      <c r="B3437" s="17">
        <v>0</v>
      </c>
      <c r="C3437" s="17">
        <v>1</v>
      </c>
      <c r="D3437" s="11">
        <v>3</v>
      </c>
      <c r="E3437" s="11">
        <v>4</v>
      </c>
      <c r="F3437" s="11">
        <v>32600</v>
      </c>
      <c r="G3437" s="11">
        <v>7</v>
      </c>
      <c r="H3437" s="11">
        <v>32600</v>
      </c>
      <c r="I3437" s="11">
        <v>300</v>
      </c>
      <c r="J3437" s="11">
        <v>70000</v>
      </c>
    </row>
    <row r="3438" spans="1:10">
      <c r="A3438" s="20">
        <v>0</v>
      </c>
      <c r="B3438" s="17">
        <v>0</v>
      </c>
      <c r="C3438" s="17">
        <v>1</v>
      </c>
      <c r="D3438" s="11">
        <v>4</v>
      </c>
      <c r="E3438" s="11">
        <v>8</v>
      </c>
      <c r="F3438" s="11">
        <v>129200</v>
      </c>
      <c r="G3438" s="11">
        <v>3</v>
      </c>
      <c r="H3438" s="11">
        <v>129200</v>
      </c>
      <c r="I3438" s="11">
        <v>150</v>
      </c>
      <c r="J3438" s="11">
        <v>250000</v>
      </c>
    </row>
    <row r="3439" spans="1:10">
      <c r="A3439" s="20">
        <v>0</v>
      </c>
      <c r="B3439" s="17">
        <v>1</v>
      </c>
      <c r="C3439" s="17">
        <v>1</v>
      </c>
      <c r="D3439" s="11">
        <v>2</v>
      </c>
      <c r="E3439" s="11">
        <v>5</v>
      </c>
      <c r="F3439" s="11">
        <v>158260</v>
      </c>
      <c r="G3439" s="11">
        <v>2</v>
      </c>
      <c r="H3439" s="11">
        <v>158260</v>
      </c>
      <c r="I3439" s="11">
        <v>250</v>
      </c>
      <c r="J3439" s="11">
        <v>150000</v>
      </c>
    </row>
    <row r="3440" spans="1:10">
      <c r="A3440" s="20">
        <v>1</v>
      </c>
      <c r="B3440" s="17">
        <v>0</v>
      </c>
      <c r="C3440" s="17">
        <v>1</v>
      </c>
      <c r="D3440" s="11">
        <v>2</v>
      </c>
      <c r="E3440" s="11">
        <v>6</v>
      </c>
      <c r="F3440" s="11">
        <v>74000</v>
      </c>
      <c r="G3440" s="11">
        <v>2</v>
      </c>
      <c r="H3440" s="11">
        <v>74000</v>
      </c>
      <c r="I3440" s="11">
        <v>150</v>
      </c>
      <c r="J3440" s="11">
        <v>320000</v>
      </c>
    </row>
    <row r="3441" spans="1:10">
      <c r="A3441" s="20">
        <v>0</v>
      </c>
      <c r="B3441" s="17">
        <v>0</v>
      </c>
      <c r="C3441" s="17">
        <v>1</v>
      </c>
      <c r="D3441" s="11">
        <v>1</v>
      </c>
      <c r="E3441" s="11">
        <v>4</v>
      </c>
      <c r="F3441" s="11">
        <v>84300</v>
      </c>
      <c r="G3441" s="11">
        <v>2</v>
      </c>
      <c r="H3441" s="11">
        <v>84300</v>
      </c>
      <c r="I3441" s="11">
        <v>140</v>
      </c>
      <c r="J3441" s="11">
        <v>175000</v>
      </c>
    </row>
    <row r="3442" spans="1:10">
      <c r="A3442" s="20">
        <v>0</v>
      </c>
      <c r="B3442" s="17">
        <v>0</v>
      </c>
      <c r="C3442" s="17">
        <v>1</v>
      </c>
      <c r="D3442" s="11">
        <v>4</v>
      </c>
      <c r="E3442" s="11">
        <v>5</v>
      </c>
      <c r="F3442" s="11">
        <v>62040</v>
      </c>
      <c r="G3442" s="11">
        <v>5</v>
      </c>
      <c r="H3442" s="11">
        <v>62040</v>
      </c>
      <c r="I3442" s="11">
        <v>340</v>
      </c>
      <c r="J3442" s="11">
        <v>75000</v>
      </c>
    </row>
    <row r="3443" spans="1:10">
      <c r="A3443" s="20">
        <v>0</v>
      </c>
      <c r="B3443" s="17">
        <v>0</v>
      </c>
      <c r="C3443" s="17">
        <v>1</v>
      </c>
      <c r="D3443" s="11">
        <v>3</v>
      </c>
      <c r="E3443" s="11">
        <v>7</v>
      </c>
      <c r="F3443" s="11">
        <v>135000</v>
      </c>
      <c r="G3443" s="11">
        <v>4</v>
      </c>
      <c r="H3443" s="11">
        <v>135000</v>
      </c>
      <c r="I3443" s="11">
        <v>100</v>
      </c>
      <c r="J3443" s="11">
        <v>400000</v>
      </c>
    </row>
    <row r="3444" spans="1:10">
      <c r="A3444" s="20">
        <v>1</v>
      </c>
      <c r="B3444" s="17">
        <v>0</v>
      </c>
      <c r="C3444" s="17">
        <v>1</v>
      </c>
      <c r="D3444" s="11">
        <v>2</v>
      </c>
      <c r="E3444" s="11">
        <v>4</v>
      </c>
      <c r="F3444" s="11">
        <v>59600</v>
      </c>
      <c r="G3444" s="11">
        <v>2</v>
      </c>
      <c r="H3444" s="11">
        <v>59600</v>
      </c>
      <c r="I3444" s="11">
        <v>110</v>
      </c>
      <c r="J3444" s="11">
        <v>228000</v>
      </c>
    </row>
    <row r="3445" spans="1:10">
      <c r="A3445" s="20">
        <v>1</v>
      </c>
      <c r="B3445" s="17">
        <v>0</v>
      </c>
      <c r="C3445" s="17">
        <v>1</v>
      </c>
      <c r="D3445" s="11">
        <v>3</v>
      </c>
      <c r="E3445" s="11">
        <v>6</v>
      </c>
      <c r="F3445" s="11">
        <v>145000</v>
      </c>
      <c r="G3445" s="11">
        <v>4</v>
      </c>
      <c r="H3445" s="11">
        <v>145000</v>
      </c>
      <c r="I3445" s="11">
        <v>300</v>
      </c>
      <c r="J3445" s="11">
        <v>250000</v>
      </c>
    </row>
    <row r="3446" spans="1:10">
      <c r="A3446" s="20">
        <v>0</v>
      </c>
      <c r="B3446" s="17">
        <v>0</v>
      </c>
      <c r="C3446" s="17">
        <v>1</v>
      </c>
      <c r="D3446" s="11">
        <v>3</v>
      </c>
      <c r="E3446" s="11">
        <v>5</v>
      </c>
      <c r="F3446" s="11">
        <v>73800</v>
      </c>
      <c r="G3446" s="11">
        <v>2</v>
      </c>
      <c r="H3446" s="11">
        <v>73800</v>
      </c>
      <c r="I3446" s="11">
        <v>100</v>
      </c>
      <c r="J3446" s="11">
        <v>200000</v>
      </c>
    </row>
    <row r="3447" spans="1:10">
      <c r="A3447" s="20">
        <v>0</v>
      </c>
      <c r="B3447" s="17">
        <v>0</v>
      </c>
      <c r="C3447" s="17">
        <v>1</v>
      </c>
      <c r="D3447" s="11">
        <v>4</v>
      </c>
      <c r="E3447" s="11">
        <v>7</v>
      </c>
      <c r="F3447" s="11">
        <v>135000</v>
      </c>
      <c r="G3447" s="11">
        <v>9</v>
      </c>
      <c r="H3447" s="11">
        <v>135000</v>
      </c>
      <c r="I3447" s="11">
        <v>280</v>
      </c>
      <c r="J3447" s="11">
        <v>180000</v>
      </c>
    </row>
    <row r="3448" spans="1:10">
      <c r="A3448" s="20">
        <v>0</v>
      </c>
      <c r="B3448" s="17">
        <v>0</v>
      </c>
      <c r="C3448" s="17">
        <v>1</v>
      </c>
      <c r="D3448" s="11">
        <v>4</v>
      </c>
      <c r="E3448" s="11">
        <v>5</v>
      </c>
      <c r="F3448" s="11">
        <v>39290</v>
      </c>
      <c r="G3448" s="11">
        <v>8</v>
      </c>
      <c r="H3448" s="11">
        <v>39290</v>
      </c>
      <c r="I3448" s="11">
        <v>380</v>
      </c>
      <c r="J3448" s="11">
        <v>90000</v>
      </c>
    </row>
    <row r="3449" spans="1:10">
      <c r="A3449" s="20">
        <v>1</v>
      </c>
      <c r="B3449" s="17">
        <v>0</v>
      </c>
      <c r="C3449" s="17">
        <v>1</v>
      </c>
      <c r="D3449" s="11">
        <v>1</v>
      </c>
      <c r="E3449" s="11">
        <v>3</v>
      </c>
      <c r="F3449" s="11">
        <v>36000</v>
      </c>
      <c r="G3449" s="11">
        <v>4</v>
      </c>
      <c r="H3449" s="11">
        <v>36000</v>
      </c>
      <c r="I3449" s="11">
        <v>150</v>
      </c>
      <c r="J3449" s="11">
        <v>50000</v>
      </c>
    </row>
    <row r="3450" spans="1:10">
      <c r="A3450" s="20">
        <v>0</v>
      </c>
      <c r="B3450" s="17">
        <v>0</v>
      </c>
      <c r="C3450" s="17">
        <v>1</v>
      </c>
      <c r="D3450" s="11">
        <v>2</v>
      </c>
      <c r="E3450" s="11">
        <v>5</v>
      </c>
      <c r="F3450" s="11">
        <v>86400</v>
      </c>
      <c r="G3450" s="11">
        <v>3</v>
      </c>
      <c r="H3450" s="11">
        <v>86400</v>
      </c>
      <c r="I3450" s="11">
        <v>300</v>
      </c>
      <c r="J3450" s="11">
        <v>35000</v>
      </c>
    </row>
    <row r="3451" spans="1:10">
      <c r="A3451" s="20">
        <v>0</v>
      </c>
      <c r="B3451" s="17">
        <v>0</v>
      </c>
      <c r="C3451" s="17">
        <v>1</v>
      </c>
      <c r="D3451" s="11">
        <v>4</v>
      </c>
      <c r="E3451" s="11">
        <v>8</v>
      </c>
      <c r="F3451" s="11">
        <v>165800</v>
      </c>
      <c r="G3451" s="11">
        <v>5</v>
      </c>
      <c r="H3451" s="11">
        <v>165800</v>
      </c>
      <c r="I3451" s="11">
        <v>140</v>
      </c>
      <c r="J3451" s="11">
        <v>380000</v>
      </c>
    </row>
    <row r="3452" spans="1:10">
      <c r="A3452" s="20">
        <v>1</v>
      </c>
      <c r="B3452" s="17">
        <v>0</v>
      </c>
      <c r="C3452" s="17">
        <v>1</v>
      </c>
      <c r="D3452" s="11">
        <v>1</v>
      </c>
      <c r="E3452" s="11">
        <v>4</v>
      </c>
      <c r="F3452" s="11">
        <v>250900</v>
      </c>
      <c r="G3452" s="11">
        <v>2</v>
      </c>
      <c r="H3452" s="11">
        <v>250900</v>
      </c>
      <c r="I3452" s="11">
        <v>70</v>
      </c>
      <c r="J3452" s="11">
        <v>400000</v>
      </c>
    </row>
    <row r="3453" spans="1:10">
      <c r="A3453" s="20">
        <v>0</v>
      </c>
      <c r="B3453" s="17">
        <v>0</v>
      </c>
      <c r="C3453" s="17">
        <v>1</v>
      </c>
      <c r="D3453" s="11">
        <v>4</v>
      </c>
      <c r="E3453" s="11">
        <v>5</v>
      </c>
      <c r="F3453" s="11">
        <v>147000</v>
      </c>
      <c r="G3453" s="11">
        <v>3</v>
      </c>
      <c r="H3453" s="11">
        <v>147000</v>
      </c>
      <c r="I3453" s="11">
        <v>100</v>
      </c>
      <c r="J3453" s="11">
        <v>210000</v>
      </c>
    </row>
    <row r="3454" spans="1:10">
      <c r="A3454" s="20">
        <v>0</v>
      </c>
      <c r="B3454" s="17">
        <v>0</v>
      </c>
      <c r="C3454" s="17">
        <v>0</v>
      </c>
      <c r="D3454" s="11">
        <v>2</v>
      </c>
      <c r="E3454" s="11">
        <v>4</v>
      </c>
      <c r="F3454" s="11">
        <v>65600</v>
      </c>
      <c r="G3454" s="11">
        <v>4</v>
      </c>
      <c r="H3454" s="11">
        <v>65600</v>
      </c>
      <c r="I3454" s="11">
        <v>200</v>
      </c>
      <c r="J3454" s="11">
        <v>10000</v>
      </c>
    </row>
    <row r="3455" spans="1:10">
      <c r="A3455" s="20">
        <v>0</v>
      </c>
      <c r="B3455" s="17">
        <v>0</v>
      </c>
      <c r="C3455" s="17">
        <v>1</v>
      </c>
      <c r="D3455" s="11">
        <v>4</v>
      </c>
      <c r="E3455" s="11">
        <v>6</v>
      </c>
      <c r="F3455" s="11">
        <v>59000</v>
      </c>
      <c r="G3455" s="11">
        <v>6</v>
      </c>
      <c r="H3455" s="11">
        <v>70700</v>
      </c>
      <c r="I3455" s="11">
        <v>540</v>
      </c>
      <c r="J3455" s="11">
        <v>90000</v>
      </c>
    </row>
    <row r="3456" spans="1:10">
      <c r="A3456" s="20">
        <v>1</v>
      </c>
      <c r="B3456" s="17">
        <v>0</v>
      </c>
      <c r="C3456" s="17">
        <v>1</v>
      </c>
      <c r="D3456" s="11">
        <v>4</v>
      </c>
      <c r="E3456" s="11">
        <v>6</v>
      </c>
      <c r="F3456" s="11">
        <v>16600</v>
      </c>
      <c r="G3456" s="11">
        <v>4</v>
      </c>
      <c r="H3456" s="11">
        <v>16600</v>
      </c>
      <c r="I3456" s="11">
        <v>120</v>
      </c>
      <c r="J3456" s="11">
        <v>250000</v>
      </c>
    </row>
    <row r="3457" spans="1:10">
      <c r="A3457" s="20">
        <v>0</v>
      </c>
      <c r="B3457" s="17">
        <v>0</v>
      </c>
      <c r="C3457" s="17">
        <v>1</v>
      </c>
      <c r="D3457" s="11">
        <v>3</v>
      </c>
      <c r="E3457" s="11">
        <v>6</v>
      </c>
      <c r="F3457" s="11">
        <v>134220</v>
      </c>
      <c r="G3457" s="11">
        <v>4</v>
      </c>
      <c r="H3457" s="11">
        <v>134220</v>
      </c>
      <c r="I3457" s="11">
        <v>80</v>
      </c>
      <c r="J3457" s="11">
        <v>156000</v>
      </c>
    </row>
    <row r="3458" spans="1:10">
      <c r="A3458" s="20">
        <v>0</v>
      </c>
      <c r="B3458" s="17">
        <v>0</v>
      </c>
      <c r="C3458" s="17">
        <v>1</v>
      </c>
      <c r="D3458" s="11">
        <v>4</v>
      </c>
      <c r="E3458" s="11">
        <v>5</v>
      </c>
      <c r="F3458" s="11">
        <v>68000</v>
      </c>
      <c r="G3458" s="11">
        <v>2</v>
      </c>
      <c r="H3458" s="11">
        <v>68000</v>
      </c>
      <c r="I3458" s="11">
        <v>400</v>
      </c>
      <c r="J3458" s="11">
        <v>260000</v>
      </c>
    </row>
    <row r="3459" spans="1:10">
      <c r="A3459" s="20">
        <v>1</v>
      </c>
      <c r="B3459" s="17">
        <v>0</v>
      </c>
      <c r="C3459" s="17">
        <v>1</v>
      </c>
      <c r="D3459" s="11">
        <v>5</v>
      </c>
      <c r="E3459" s="11">
        <v>10</v>
      </c>
      <c r="F3459" s="11">
        <v>249600</v>
      </c>
      <c r="G3459" s="11">
        <v>3</v>
      </c>
      <c r="H3459" s="11">
        <v>249600</v>
      </c>
      <c r="I3459" s="11">
        <v>110</v>
      </c>
      <c r="J3459" s="11">
        <v>499000</v>
      </c>
    </row>
    <row r="3460" spans="1:10">
      <c r="A3460" s="20">
        <v>1</v>
      </c>
      <c r="B3460" s="17">
        <v>0</v>
      </c>
      <c r="C3460" s="17">
        <v>1</v>
      </c>
      <c r="D3460" s="11">
        <v>3</v>
      </c>
      <c r="E3460" s="11">
        <v>4</v>
      </c>
      <c r="F3460" s="11">
        <v>101000</v>
      </c>
      <c r="G3460" s="11">
        <v>3</v>
      </c>
      <c r="H3460" s="11">
        <v>101000</v>
      </c>
      <c r="I3460" s="11">
        <v>90</v>
      </c>
      <c r="J3460" s="11">
        <v>205000</v>
      </c>
    </row>
    <row r="3461" spans="1:10">
      <c r="A3461" s="20">
        <v>0</v>
      </c>
      <c r="B3461" s="17">
        <v>1</v>
      </c>
      <c r="C3461" s="17">
        <v>0</v>
      </c>
      <c r="D3461" s="11">
        <v>1</v>
      </c>
      <c r="E3461" s="11">
        <v>4</v>
      </c>
      <c r="F3461" s="11">
        <v>21800</v>
      </c>
      <c r="G3461" s="11">
        <v>2</v>
      </c>
      <c r="H3461" s="11">
        <v>21800</v>
      </c>
      <c r="I3461" s="11">
        <v>100</v>
      </c>
      <c r="J3461" s="11">
        <v>150000</v>
      </c>
    </row>
    <row r="3462" spans="1:10">
      <c r="A3462" s="20">
        <v>0</v>
      </c>
      <c r="B3462" s="17">
        <v>0</v>
      </c>
      <c r="C3462" s="17">
        <v>1</v>
      </c>
      <c r="D3462" s="11">
        <v>5</v>
      </c>
      <c r="E3462" s="11">
        <v>8</v>
      </c>
      <c r="F3462" s="11">
        <v>170800</v>
      </c>
      <c r="G3462" s="11">
        <v>4</v>
      </c>
      <c r="H3462" s="11">
        <v>170800</v>
      </c>
      <c r="I3462" s="11">
        <v>90</v>
      </c>
      <c r="J3462" s="11">
        <v>355000</v>
      </c>
    </row>
    <row r="3463" spans="1:10">
      <c r="A3463" s="20">
        <v>0</v>
      </c>
      <c r="B3463" s="17">
        <v>0</v>
      </c>
      <c r="C3463" s="17">
        <v>1</v>
      </c>
      <c r="D3463" s="11">
        <v>3</v>
      </c>
      <c r="E3463" s="11">
        <v>10</v>
      </c>
      <c r="F3463" s="11">
        <v>44700</v>
      </c>
      <c r="G3463" s="11">
        <v>3</v>
      </c>
      <c r="H3463" s="11">
        <v>44700</v>
      </c>
      <c r="I3463" s="11">
        <v>60</v>
      </c>
      <c r="J3463" s="11">
        <v>560000</v>
      </c>
    </row>
    <row r="3464" spans="1:10">
      <c r="A3464" s="20">
        <v>0</v>
      </c>
      <c r="B3464" s="17">
        <v>0</v>
      </c>
      <c r="C3464" s="17">
        <v>1</v>
      </c>
      <c r="D3464" s="11">
        <v>3</v>
      </c>
      <c r="E3464" s="11">
        <v>5</v>
      </c>
      <c r="F3464" s="11">
        <v>73800</v>
      </c>
      <c r="G3464" s="11">
        <v>3</v>
      </c>
      <c r="H3464" s="11">
        <v>73800</v>
      </c>
      <c r="I3464" s="11">
        <v>100</v>
      </c>
      <c r="J3464" s="11">
        <v>225000</v>
      </c>
    </row>
    <row r="3465" spans="1:10">
      <c r="A3465" s="20">
        <v>0</v>
      </c>
      <c r="B3465" s="17">
        <v>0</v>
      </c>
      <c r="C3465" s="17">
        <v>1</v>
      </c>
      <c r="D3465" s="11">
        <v>3</v>
      </c>
      <c r="E3465" s="11">
        <v>7</v>
      </c>
      <c r="F3465" s="11">
        <v>120200</v>
      </c>
      <c r="G3465" s="11">
        <v>2</v>
      </c>
      <c r="H3465" s="11">
        <v>120200</v>
      </c>
      <c r="I3465" s="11">
        <v>250</v>
      </c>
      <c r="J3465" s="11">
        <v>320000</v>
      </c>
    </row>
    <row r="3466" spans="1:10">
      <c r="A3466" s="20">
        <v>0</v>
      </c>
      <c r="B3466" s="17">
        <v>0</v>
      </c>
      <c r="C3466" s="17">
        <v>1</v>
      </c>
      <c r="D3466" s="11">
        <v>3</v>
      </c>
      <c r="E3466" s="11">
        <v>5</v>
      </c>
      <c r="F3466" s="11">
        <v>63700</v>
      </c>
      <c r="G3466" s="11">
        <v>3</v>
      </c>
      <c r="H3466" s="11">
        <v>63700</v>
      </c>
      <c r="I3466" s="11">
        <v>90</v>
      </c>
      <c r="J3466" s="11">
        <v>260000</v>
      </c>
    </row>
    <row r="3467" spans="1:10">
      <c r="A3467" s="20">
        <v>1</v>
      </c>
      <c r="B3467" s="17">
        <v>0</v>
      </c>
      <c r="C3467" s="17">
        <v>1</v>
      </c>
      <c r="D3467" s="11">
        <v>3</v>
      </c>
      <c r="E3467" s="11">
        <v>5</v>
      </c>
      <c r="F3467" s="11">
        <v>172600</v>
      </c>
      <c r="G3467" s="11">
        <v>3</v>
      </c>
      <c r="H3467" s="11">
        <v>172600</v>
      </c>
      <c r="I3467" s="11">
        <v>200</v>
      </c>
      <c r="J3467" s="11">
        <v>500000</v>
      </c>
    </row>
    <row r="3468" spans="1:10">
      <c r="A3468" s="20">
        <v>0</v>
      </c>
      <c r="B3468" s="17">
        <v>1</v>
      </c>
      <c r="C3468" s="17">
        <v>0</v>
      </c>
      <c r="D3468" s="11">
        <v>2</v>
      </c>
      <c r="E3468" s="11">
        <v>3</v>
      </c>
      <c r="F3468" s="11">
        <v>2000</v>
      </c>
      <c r="G3468" s="11">
        <v>2</v>
      </c>
      <c r="H3468" s="11">
        <v>2000</v>
      </c>
      <c r="I3468" s="11">
        <v>300</v>
      </c>
      <c r="J3468" s="11">
        <v>80000</v>
      </c>
    </row>
    <row r="3469" spans="1:10">
      <c r="A3469" s="20">
        <v>0</v>
      </c>
      <c r="B3469" s="17">
        <v>0</v>
      </c>
      <c r="C3469" s="17">
        <v>1</v>
      </c>
      <c r="D3469" s="11">
        <v>2</v>
      </c>
      <c r="E3469" s="11">
        <v>3</v>
      </c>
      <c r="F3469" s="11">
        <v>1100</v>
      </c>
      <c r="G3469" s="11">
        <v>2</v>
      </c>
      <c r="H3469" s="11">
        <v>1100</v>
      </c>
      <c r="I3469" s="11">
        <v>150</v>
      </c>
      <c r="J3469" s="11">
        <v>50000</v>
      </c>
    </row>
    <row r="3470" spans="1:10">
      <c r="A3470" s="20">
        <v>0</v>
      </c>
      <c r="B3470" s="17">
        <v>0</v>
      </c>
      <c r="C3470" s="17">
        <v>1</v>
      </c>
      <c r="D3470" s="11">
        <v>3</v>
      </c>
      <c r="E3470" s="11">
        <v>6</v>
      </c>
      <c r="F3470" s="11">
        <v>133350</v>
      </c>
      <c r="G3470" s="11">
        <v>2</v>
      </c>
      <c r="H3470" s="11">
        <v>133350</v>
      </c>
      <c r="I3470" s="11">
        <v>70</v>
      </c>
      <c r="J3470" s="11">
        <v>225000</v>
      </c>
    </row>
    <row r="3471" spans="1:10">
      <c r="A3471" s="20">
        <v>1</v>
      </c>
      <c r="B3471" s="17">
        <v>0</v>
      </c>
      <c r="C3471" s="17">
        <v>1</v>
      </c>
      <c r="D3471" s="11">
        <v>5</v>
      </c>
      <c r="E3471" s="11">
        <v>12</v>
      </c>
      <c r="F3471" s="11">
        <v>360000</v>
      </c>
      <c r="G3471" s="11">
        <v>7</v>
      </c>
      <c r="H3471" s="11">
        <v>360000</v>
      </c>
      <c r="I3471" s="11">
        <v>270</v>
      </c>
      <c r="J3471" s="11">
        <v>480000</v>
      </c>
    </row>
    <row r="3472" spans="1:10">
      <c r="A3472" s="20">
        <v>1</v>
      </c>
      <c r="B3472" s="17">
        <v>0</v>
      </c>
      <c r="C3472" s="17">
        <v>1</v>
      </c>
      <c r="D3472" s="11">
        <v>3</v>
      </c>
      <c r="E3472" s="11">
        <v>7</v>
      </c>
      <c r="F3472" s="11">
        <v>207600</v>
      </c>
      <c r="G3472" s="11">
        <v>4</v>
      </c>
      <c r="H3472" s="11">
        <v>207600</v>
      </c>
      <c r="I3472" s="11">
        <v>100</v>
      </c>
      <c r="J3472" s="11">
        <v>350000</v>
      </c>
    </row>
    <row r="3473" spans="1:10">
      <c r="A3473" s="20">
        <v>1</v>
      </c>
      <c r="B3473" s="17">
        <v>0</v>
      </c>
      <c r="C3473" s="17">
        <v>1</v>
      </c>
      <c r="D3473" s="11">
        <v>2</v>
      </c>
      <c r="E3473" s="11">
        <v>4</v>
      </c>
      <c r="F3473" s="11">
        <v>62100</v>
      </c>
      <c r="G3473" s="11">
        <v>2</v>
      </c>
      <c r="H3473" s="11">
        <v>62100</v>
      </c>
      <c r="I3473" s="11">
        <v>270</v>
      </c>
      <c r="J3473" s="11">
        <v>185000</v>
      </c>
    </row>
    <row r="3474" spans="1:10">
      <c r="A3474" s="20">
        <v>1</v>
      </c>
      <c r="B3474" s="17">
        <v>0</v>
      </c>
      <c r="C3474" s="17">
        <v>1</v>
      </c>
      <c r="D3474" s="11">
        <v>5</v>
      </c>
      <c r="E3474" s="11">
        <v>8</v>
      </c>
      <c r="F3474" s="11">
        <v>150000</v>
      </c>
      <c r="G3474" s="11">
        <v>3</v>
      </c>
      <c r="H3474" s="11">
        <v>150000</v>
      </c>
      <c r="I3474" s="11">
        <v>100</v>
      </c>
      <c r="J3474" s="11">
        <v>370000</v>
      </c>
    </row>
    <row r="3475" spans="1:10">
      <c r="A3475" s="20">
        <v>0</v>
      </c>
      <c r="B3475" s="17">
        <v>0</v>
      </c>
      <c r="C3475" s="17">
        <v>1</v>
      </c>
      <c r="D3475" s="11">
        <v>4</v>
      </c>
      <c r="E3475" s="11">
        <v>6</v>
      </c>
      <c r="F3475" s="11">
        <v>105000</v>
      </c>
      <c r="G3475" s="11">
        <v>5</v>
      </c>
      <c r="H3475" s="11">
        <v>105000</v>
      </c>
      <c r="I3475" s="11">
        <v>160</v>
      </c>
      <c r="J3475" s="11">
        <v>480000</v>
      </c>
    </row>
    <row r="3476" spans="1:10">
      <c r="A3476" s="20">
        <v>0</v>
      </c>
      <c r="B3476" s="17">
        <v>0</v>
      </c>
      <c r="C3476" s="17">
        <v>1</v>
      </c>
      <c r="D3476" s="11">
        <v>3</v>
      </c>
      <c r="E3476" s="11">
        <v>4</v>
      </c>
      <c r="F3476" s="11">
        <v>39980</v>
      </c>
      <c r="G3476" s="11">
        <v>3</v>
      </c>
      <c r="H3476" s="11">
        <v>39980</v>
      </c>
      <c r="I3476" s="11">
        <v>110</v>
      </c>
      <c r="J3476" s="11">
        <v>45000</v>
      </c>
    </row>
    <row r="3477" spans="1:10">
      <c r="A3477" s="20">
        <v>1</v>
      </c>
      <c r="B3477" s="17">
        <v>0</v>
      </c>
      <c r="C3477" s="17">
        <v>1</v>
      </c>
      <c r="D3477" s="11">
        <v>3</v>
      </c>
      <c r="E3477" s="11">
        <v>6</v>
      </c>
      <c r="F3477" s="11">
        <v>103300</v>
      </c>
      <c r="G3477" s="11">
        <v>2</v>
      </c>
      <c r="H3477" s="11">
        <v>103300</v>
      </c>
      <c r="I3477" s="11">
        <v>80</v>
      </c>
      <c r="J3477" s="11">
        <v>500000</v>
      </c>
    </row>
    <row r="3478" spans="1:10">
      <c r="A3478" s="20">
        <v>0</v>
      </c>
      <c r="B3478" s="17">
        <v>0</v>
      </c>
      <c r="C3478" s="17">
        <v>1</v>
      </c>
      <c r="D3478" s="11">
        <v>1</v>
      </c>
      <c r="E3478" s="11">
        <v>3</v>
      </c>
      <c r="F3478" s="11">
        <v>65200</v>
      </c>
      <c r="G3478" s="11">
        <v>3</v>
      </c>
      <c r="H3478" s="11">
        <v>65200</v>
      </c>
      <c r="I3478" s="11">
        <v>180</v>
      </c>
      <c r="J3478" s="11">
        <v>70000</v>
      </c>
    </row>
    <row r="3479" spans="1:10">
      <c r="A3479" s="20">
        <v>1</v>
      </c>
      <c r="B3479" s="17">
        <v>0</v>
      </c>
      <c r="C3479" s="17">
        <v>1</v>
      </c>
      <c r="D3479" s="11">
        <v>3</v>
      </c>
      <c r="E3479" s="11">
        <v>7</v>
      </c>
      <c r="F3479" s="11">
        <v>294900</v>
      </c>
      <c r="G3479" s="11">
        <v>3</v>
      </c>
      <c r="H3479" s="11">
        <v>294900</v>
      </c>
      <c r="I3479" s="11">
        <v>150</v>
      </c>
      <c r="J3479" s="11">
        <v>500000</v>
      </c>
    </row>
    <row r="3480" spans="1:10">
      <c r="A3480" s="20">
        <v>1</v>
      </c>
      <c r="B3480" s="17">
        <v>0</v>
      </c>
      <c r="C3480" s="17">
        <v>1</v>
      </c>
      <c r="D3480" s="11">
        <v>3</v>
      </c>
      <c r="E3480" s="11">
        <v>9</v>
      </c>
      <c r="F3480" s="11">
        <v>139800</v>
      </c>
      <c r="G3480" s="11">
        <v>3</v>
      </c>
      <c r="H3480" s="11">
        <v>139800</v>
      </c>
      <c r="I3480" s="11">
        <v>150</v>
      </c>
      <c r="J3480" s="11">
        <v>300000</v>
      </c>
    </row>
    <row r="3481" spans="1:10">
      <c r="A3481" s="20">
        <v>0</v>
      </c>
      <c r="B3481" s="17">
        <v>0</v>
      </c>
      <c r="C3481" s="17">
        <v>1</v>
      </c>
      <c r="D3481" s="11">
        <v>4</v>
      </c>
      <c r="E3481" s="11">
        <v>6</v>
      </c>
      <c r="F3481" s="11">
        <v>24780</v>
      </c>
      <c r="G3481" s="11">
        <v>6</v>
      </c>
      <c r="H3481" s="11">
        <v>24780</v>
      </c>
      <c r="I3481" s="11">
        <v>100</v>
      </c>
      <c r="J3481" s="11">
        <v>15000</v>
      </c>
    </row>
    <row r="3482" spans="1:10">
      <c r="A3482" s="20">
        <v>0</v>
      </c>
      <c r="B3482" s="17">
        <v>0</v>
      </c>
      <c r="C3482" s="17">
        <v>1</v>
      </c>
      <c r="D3482" s="11">
        <v>5</v>
      </c>
      <c r="E3482" s="11">
        <v>10</v>
      </c>
      <c r="F3482" s="11">
        <v>8500</v>
      </c>
      <c r="G3482" s="11">
        <v>8</v>
      </c>
      <c r="H3482" s="11">
        <v>8500</v>
      </c>
      <c r="I3482" s="11">
        <v>200</v>
      </c>
      <c r="J3482" s="11">
        <v>450000</v>
      </c>
    </row>
    <row r="3483" spans="1:10">
      <c r="A3483" s="20">
        <v>1</v>
      </c>
      <c r="B3483" s="17">
        <v>0</v>
      </c>
      <c r="C3483" s="17">
        <v>1</v>
      </c>
      <c r="D3483" s="11">
        <v>5</v>
      </c>
      <c r="E3483" s="11">
        <v>9</v>
      </c>
      <c r="F3483" s="11">
        <v>255200</v>
      </c>
      <c r="G3483" s="11">
        <v>2</v>
      </c>
      <c r="H3483" s="11">
        <v>255200</v>
      </c>
      <c r="I3483" s="11">
        <v>200</v>
      </c>
      <c r="J3483" s="11">
        <v>589000</v>
      </c>
    </row>
    <row r="3484" spans="1:10">
      <c r="A3484" s="20">
        <v>0</v>
      </c>
      <c r="B3484" s="17">
        <v>0</v>
      </c>
      <c r="C3484" s="17">
        <v>1</v>
      </c>
      <c r="D3484" s="11">
        <v>3</v>
      </c>
      <c r="E3484" s="11">
        <v>7</v>
      </c>
      <c r="F3484" s="11">
        <v>75300</v>
      </c>
      <c r="G3484" s="11">
        <v>2</v>
      </c>
      <c r="H3484" s="11">
        <v>75300</v>
      </c>
      <c r="I3484" s="11">
        <v>250</v>
      </c>
      <c r="J3484" s="11">
        <v>450000</v>
      </c>
    </row>
    <row r="3485" spans="1:10">
      <c r="A3485" s="20">
        <v>1</v>
      </c>
      <c r="B3485" s="17">
        <v>0</v>
      </c>
      <c r="C3485" s="17">
        <v>1</v>
      </c>
      <c r="D3485" s="11">
        <v>3</v>
      </c>
      <c r="E3485" s="11">
        <v>10</v>
      </c>
      <c r="F3485" s="11">
        <v>20900</v>
      </c>
      <c r="G3485" s="11">
        <v>2</v>
      </c>
      <c r="H3485" s="11">
        <v>20900</v>
      </c>
      <c r="I3485" s="11">
        <v>200</v>
      </c>
      <c r="J3485" s="11">
        <v>450000</v>
      </c>
    </row>
    <row r="3486" spans="1:10">
      <c r="A3486" s="20">
        <v>0</v>
      </c>
      <c r="B3486" s="17">
        <v>0</v>
      </c>
      <c r="C3486" s="17">
        <v>1</v>
      </c>
      <c r="D3486" s="11">
        <v>3</v>
      </c>
      <c r="E3486" s="11">
        <v>5</v>
      </c>
      <c r="F3486" s="11">
        <v>28630</v>
      </c>
      <c r="G3486" s="11">
        <v>2</v>
      </c>
      <c r="H3486" s="11">
        <v>28630</v>
      </c>
      <c r="I3486" s="11">
        <v>80</v>
      </c>
      <c r="J3486" s="11">
        <v>200000</v>
      </c>
    </row>
    <row r="3487" spans="1:10">
      <c r="A3487" s="20">
        <v>0</v>
      </c>
      <c r="B3487" s="17">
        <v>0</v>
      </c>
      <c r="C3487" s="17">
        <v>1</v>
      </c>
      <c r="D3487" s="11">
        <v>3</v>
      </c>
      <c r="E3487" s="11">
        <v>6</v>
      </c>
      <c r="F3487" s="11">
        <v>70000</v>
      </c>
      <c r="G3487" s="11">
        <v>3</v>
      </c>
      <c r="H3487" s="11">
        <v>70000</v>
      </c>
      <c r="I3487" s="11">
        <v>290</v>
      </c>
      <c r="J3487" s="11">
        <v>172000</v>
      </c>
    </row>
    <row r="3488" spans="1:10">
      <c r="A3488" s="20">
        <v>0</v>
      </c>
      <c r="B3488" s="17">
        <v>0</v>
      </c>
      <c r="C3488" s="17">
        <v>1</v>
      </c>
      <c r="D3488" s="11">
        <v>4</v>
      </c>
      <c r="E3488" s="11">
        <v>5</v>
      </c>
      <c r="F3488" s="11">
        <v>50700</v>
      </c>
      <c r="G3488" s="11">
        <v>6</v>
      </c>
      <c r="H3488" s="11">
        <v>50700</v>
      </c>
      <c r="I3488" s="11">
        <v>100</v>
      </c>
      <c r="J3488" s="11">
        <v>200000</v>
      </c>
    </row>
    <row r="3489" spans="1:10">
      <c r="A3489" s="20">
        <v>0</v>
      </c>
      <c r="B3489" s="17">
        <v>0</v>
      </c>
      <c r="C3489" s="17">
        <v>1</v>
      </c>
      <c r="D3489" s="11">
        <v>4</v>
      </c>
      <c r="E3489" s="11">
        <v>9</v>
      </c>
      <c r="F3489" s="11">
        <v>213000</v>
      </c>
      <c r="G3489" s="11">
        <v>5</v>
      </c>
      <c r="H3489" s="11">
        <v>228400</v>
      </c>
      <c r="I3489" s="11">
        <v>300</v>
      </c>
      <c r="J3489" s="11">
        <v>363000</v>
      </c>
    </row>
    <row r="3490" spans="1:10">
      <c r="A3490" s="20">
        <v>0</v>
      </c>
      <c r="B3490" s="17">
        <v>0</v>
      </c>
      <c r="C3490" s="17">
        <v>1</v>
      </c>
      <c r="D3490" s="11">
        <v>3</v>
      </c>
      <c r="E3490" s="11">
        <v>6</v>
      </c>
      <c r="F3490" s="11">
        <v>110940</v>
      </c>
      <c r="G3490" s="11">
        <v>5</v>
      </c>
      <c r="H3490" s="11">
        <v>110940</v>
      </c>
      <c r="I3490" s="11">
        <v>80</v>
      </c>
      <c r="J3490" s="11">
        <v>275000</v>
      </c>
    </row>
    <row r="3491" spans="1:10">
      <c r="A3491" s="20">
        <v>0</v>
      </c>
      <c r="B3491" s="17">
        <v>0</v>
      </c>
      <c r="C3491" s="17">
        <v>1</v>
      </c>
      <c r="D3491" s="11">
        <v>3</v>
      </c>
      <c r="E3491" s="11">
        <v>4</v>
      </c>
      <c r="F3491" s="11">
        <v>128620</v>
      </c>
      <c r="G3491" s="11">
        <v>3</v>
      </c>
      <c r="H3491" s="11">
        <v>128620</v>
      </c>
      <c r="I3491" s="11">
        <v>250</v>
      </c>
      <c r="J3491" s="11">
        <v>12000</v>
      </c>
    </row>
    <row r="3492" spans="1:10">
      <c r="A3492" s="20">
        <v>0</v>
      </c>
      <c r="B3492" s="17">
        <v>0</v>
      </c>
      <c r="C3492" s="17">
        <v>1</v>
      </c>
      <c r="D3492" s="11">
        <v>3</v>
      </c>
      <c r="E3492" s="11">
        <v>4</v>
      </c>
      <c r="F3492" s="11">
        <v>61650</v>
      </c>
      <c r="G3492" s="11">
        <v>10</v>
      </c>
      <c r="H3492" s="11">
        <v>97800</v>
      </c>
      <c r="I3492" s="11">
        <v>240</v>
      </c>
      <c r="J3492" s="11">
        <v>30000</v>
      </c>
    </row>
    <row r="3493" spans="1:10">
      <c r="A3493" s="20">
        <v>0</v>
      </c>
      <c r="B3493" s="17">
        <v>0</v>
      </c>
      <c r="C3493" s="17">
        <v>1</v>
      </c>
      <c r="D3493" s="11">
        <v>3</v>
      </c>
      <c r="E3493" s="11">
        <v>6</v>
      </c>
      <c r="F3493" s="11">
        <v>198000</v>
      </c>
      <c r="G3493" s="11">
        <v>3</v>
      </c>
      <c r="H3493" s="11">
        <v>198000</v>
      </c>
      <c r="I3493" s="11">
        <v>250</v>
      </c>
      <c r="J3493" s="11">
        <v>300000</v>
      </c>
    </row>
    <row r="3494" spans="1:10">
      <c r="A3494" s="20">
        <v>0</v>
      </c>
      <c r="B3494" s="17">
        <v>0</v>
      </c>
      <c r="C3494" s="17">
        <v>1</v>
      </c>
      <c r="D3494" s="11">
        <v>4</v>
      </c>
      <c r="E3494" s="11">
        <v>5</v>
      </c>
      <c r="F3494" s="11">
        <v>67900</v>
      </c>
      <c r="G3494" s="11">
        <v>7</v>
      </c>
      <c r="H3494" s="11">
        <v>67900</v>
      </c>
      <c r="I3494" s="11">
        <v>400</v>
      </c>
      <c r="J3494" s="11">
        <v>65000</v>
      </c>
    </row>
    <row r="3495" spans="1:10">
      <c r="A3495" s="20">
        <v>0</v>
      </c>
      <c r="B3495" s="17">
        <v>0</v>
      </c>
      <c r="C3495" s="17">
        <v>1</v>
      </c>
      <c r="D3495" s="11">
        <v>3</v>
      </c>
      <c r="E3495" s="11">
        <v>4</v>
      </c>
      <c r="F3495" s="11">
        <v>24600</v>
      </c>
      <c r="G3495" s="11">
        <v>3</v>
      </c>
      <c r="H3495" s="11">
        <v>24600</v>
      </c>
      <c r="I3495" s="11">
        <v>90</v>
      </c>
      <c r="J3495" s="11">
        <v>72000</v>
      </c>
    </row>
    <row r="3496" spans="1:10">
      <c r="A3496" s="20">
        <v>1</v>
      </c>
      <c r="B3496" s="17">
        <v>0</v>
      </c>
      <c r="C3496" s="17">
        <v>1</v>
      </c>
      <c r="D3496" s="11">
        <v>3</v>
      </c>
      <c r="E3496" s="11">
        <v>4</v>
      </c>
      <c r="F3496" s="11">
        <v>60400</v>
      </c>
      <c r="G3496" s="11">
        <v>2</v>
      </c>
      <c r="H3496" s="11">
        <v>60400</v>
      </c>
      <c r="I3496" s="11">
        <v>130</v>
      </c>
      <c r="J3496" s="11">
        <v>200000</v>
      </c>
    </row>
    <row r="3497" spans="1:10">
      <c r="A3497" s="20">
        <v>0</v>
      </c>
      <c r="B3497" s="17">
        <v>0</v>
      </c>
      <c r="C3497" s="17">
        <v>1</v>
      </c>
      <c r="D3497" s="11">
        <v>5</v>
      </c>
      <c r="E3497" s="11">
        <v>10</v>
      </c>
      <c r="F3497" s="11">
        <v>439000</v>
      </c>
      <c r="G3497" s="11">
        <v>2</v>
      </c>
      <c r="H3497" s="11">
        <v>439000</v>
      </c>
      <c r="I3497" s="11">
        <v>200</v>
      </c>
      <c r="J3497" s="11">
        <v>800000</v>
      </c>
    </row>
    <row r="3498" spans="1:10">
      <c r="A3498" s="20">
        <v>0</v>
      </c>
      <c r="B3498" s="17">
        <v>0</v>
      </c>
      <c r="C3498" s="17">
        <v>1</v>
      </c>
      <c r="D3498" s="11">
        <v>4</v>
      </c>
      <c r="E3498" s="11">
        <v>8</v>
      </c>
      <c r="F3498" s="11">
        <v>89100</v>
      </c>
      <c r="G3498" s="11">
        <v>2</v>
      </c>
      <c r="H3498" s="11">
        <v>89100</v>
      </c>
      <c r="I3498" s="11">
        <v>60</v>
      </c>
      <c r="J3498" s="11">
        <v>325000</v>
      </c>
    </row>
    <row r="3499" spans="1:10">
      <c r="A3499" s="20">
        <v>0</v>
      </c>
      <c r="B3499" s="17">
        <v>0</v>
      </c>
      <c r="C3499" s="17">
        <v>1</v>
      </c>
      <c r="D3499" s="11">
        <v>4</v>
      </c>
      <c r="E3499" s="11">
        <v>5</v>
      </c>
      <c r="F3499" s="11">
        <v>28600</v>
      </c>
      <c r="G3499" s="11">
        <v>2</v>
      </c>
      <c r="H3499" s="11">
        <v>33700</v>
      </c>
      <c r="I3499" s="11">
        <v>110</v>
      </c>
      <c r="J3499" s="11">
        <v>1000</v>
      </c>
    </row>
    <row r="3500" spans="1:10">
      <c r="A3500" s="20">
        <v>0</v>
      </c>
      <c r="B3500" s="17">
        <v>0</v>
      </c>
      <c r="C3500" s="17">
        <v>1</v>
      </c>
      <c r="D3500" s="11">
        <v>3</v>
      </c>
      <c r="E3500" s="11">
        <v>6</v>
      </c>
      <c r="F3500" s="11">
        <v>150280</v>
      </c>
      <c r="G3500" s="11">
        <v>4</v>
      </c>
      <c r="H3500" s="11">
        <v>150280</v>
      </c>
      <c r="I3500" s="11">
        <v>120</v>
      </c>
      <c r="J3500" s="11">
        <v>435000</v>
      </c>
    </row>
    <row r="3501" spans="1:10">
      <c r="A3501" s="20">
        <v>0</v>
      </c>
      <c r="B3501" s="17">
        <v>0</v>
      </c>
      <c r="C3501" s="17">
        <v>1</v>
      </c>
      <c r="D3501" s="11">
        <v>3</v>
      </c>
      <c r="E3501" s="11">
        <v>10</v>
      </c>
      <c r="F3501" s="11">
        <v>251400</v>
      </c>
      <c r="G3501" s="11">
        <v>2</v>
      </c>
      <c r="H3501" s="11">
        <v>251400</v>
      </c>
      <c r="I3501" s="11">
        <v>200</v>
      </c>
      <c r="J3501" s="11">
        <v>310000</v>
      </c>
    </row>
    <row r="3502" spans="1:10">
      <c r="A3502" s="20">
        <v>0</v>
      </c>
      <c r="B3502" s="17">
        <v>0</v>
      </c>
      <c r="C3502" s="17">
        <v>1</v>
      </c>
      <c r="D3502" s="11">
        <v>2</v>
      </c>
      <c r="E3502" s="11">
        <v>5</v>
      </c>
      <c r="F3502" s="11">
        <v>165000</v>
      </c>
      <c r="G3502" s="11">
        <v>2</v>
      </c>
      <c r="H3502" s="11">
        <v>165000</v>
      </c>
      <c r="I3502" s="11">
        <v>70</v>
      </c>
      <c r="J3502" s="11">
        <v>178000</v>
      </c>
    </row>
    <row r="3503" spans="1:10">
      <c r="A3503" s="20">
        <v>0</v>
      </c>
      <c r="B3503" s="17">
        <v>0</v>
      </c>
      <c r="C3503" s="17">
        <v>1</v>
      </c>
      <c r="D3503" s="11">
        <v>2</v>
      </c>
      <c r="E3503" s="11">
        <v>7</v>
      </c>
      <c r="F3503" s="11">
        <v>141800</v>
      </c>
      <c r="G3503" s="11">
        <v>4</v>
      </c>
      <c r="H3503" s="11">
        <v>141800</v>
      </c>
      <c r="I3503" s="11">
        <v>150</v>
      </c>
      <c r="J3503" s="11">
        <v>200000</v>
      </c>
    </row>
    <row r="3504" spans="1:10">
      <c r="A3504" s="20">
        <v>0</v>
      </c>
      <c r="B3504" s="17">
        <v>0</v>
      </c>
      <c r="C3504" s="17">
        <v>1</v>
      </c>
      <c r="D3504" s="11">
        <v>2</v>
      </c>
      <c r="E3504" s="11">
        <v>4</v>
      </c>
      <c r="F3504" s="11">
        <v>77500</v>
      </c>
      <c r="G3504" s="11">
        <v>4</v>
      </c>
      <c r="H3504" s="11">
        <v>77500</v>
      </c>
      <c r="I3504" s="11">
        <v>350</v>
      </c>
      <c r="J3504" s="11">
        <v>180000</v>
      </c>
    </row>
    <row r="3505" spans="1:10">
      <c r="A3505" s="20">
        <v>0</v>
      </c>
      <c r="B3505" s="17">
        <v>0</v>
      </c>
      <c r="C3505" s="17">
        <v>1</v>
      </c>
      <c r="D3505" s="11">
        <v>3</v>
      </c>
      <c r="E3505" s="11">
        <v>7</v>
      </c>
      <c r="F3505" s="11">
        <v>101300</v>
      </c>
      <c r="G3505" s="11">
        <v>2</v>
      </c>
      <c r="H3505" s="11">
        <v>101300</v>
      </c>
      <c r="I3505" s="11">
        <v>160</v>
      </c>
      <c r="J3505" s="11">
        <v>250000</v>
      </c>
    </row>
    <row r="3506" spans="1:10">
      <c r="A3506" s="20">
        <v>0</v>
      </c>
      <c r="B3506" s="17">
        <v>0</v>
      </c>
      <c r="C3506" s="17">
        <v>1</v>
      </c>
      <c r="D3506" s="11">
        <v>5</v>
      </c>
      <c r="E3506" s="11">
        <v>7</v>
      </c>
      <c r="F3506" s="11">
        <v>309300</v>
      </c>
      <c r="G3506" s="11">
        <v>8</v>
      </c>
      <c r="H3506" s="11">
        <v>309300</v>
      </c>
      <c r="I3506" s="11">
        <v>350</v>
      </c>
      <c r="J3506" s="11">
        <v>300000</v>
      </c>
    </row>
    <row r="3507" spans="1:10">
      <c r="A3507" s="20">
        <v>0</v>
      </c>
      <c r="B3507" s="17">
        <v>0</v>
      </c>
      <c r="C3507" s="17">
        <v>1</v>
      </c>
      <c r="D3507" s="11">
        <v>3</v>
      </c>
      <c r="E3507" s="11">
        <v>5</v>
      </c>
      <c r="F3507" s="11">
        <v>151900</v>
      </c>
      <c r="G3507" s="11">
        <v>2</v>
      </c>
      <c r="H3507" s="11">
        <v>151900</v>
      </c>
      <c r="I3507" s="11">
        <v>130</v>
      </c>
      <c r="J3507" s="11">
        <v>268000</v>
      </c>
    </row>
    <row r="3508" spans="1:10">
      <c r="A3508" s="20">
        <v>1</v>
      </c>
      <c r="B3508" s="17">
        <v>0</v>
      </c>
      <c r="C3508" s="17">
        <v>1</v>
      </c>
      <c r="D3508" s="11">
        <v>2</v>
      </c>
      <c r="E3508" s="11">
        <v>3</v>
      </c>
      <c r="F3508" s="11">
        <v>120004</v>
      </c>
      <c r="G3508" s="11">
        <v>2</v>
      </c>
      <c r="H3508" s="11">
        <v>120004</v>
      </c>
      <c r="I3508" s="11">
        <v>50</v>
      </c>
      <c r="J3508" s="11">
        <v>300000</v>
      </c>
    </row>
    <row r="3509" spans="1:10">
      <c r="A3509" s="20">
        <v>0</v>
      </c>
      <c r="B3509" s="17">
        <v>0</v>
      </c>
      <c r="C3509" s="17">
        <v>1</v>
      </c>
      <c r="D3509" s="11">
        <v>3</v>
      </c>
      <c r="E3509" s="11">
        <v>8</v>
      </c>
      <c r="F3509" s="11">
        <v>155300</v>
      </c>
      <c r="G3509" s="11">
        <v>3</v>
      </c>
      <c r="H3509" s="11">
        <v>155300</v>
      </c>
      <c r="I3509" s="11">
        <v>180</v>
      </c>
      <c r="J3509" s="11">
        <v>250000</v>
      </c>
    </row>
    <row r="3510" spans="1:10">
      <c r="A3510" s="20">
        <v>0</v>
      </c>
      <c r="B3510" s="17">
        <v>0</v>
      </c>
      <c r="C3510" s="17">
        <v>1</v>
      </c>
      <c r="D3510" s="11">
        <v>3</v>
      </c>
      <c r="E3510" s="11">
        <v>5</v>
      </c>
      <c r="F3510" s="11">
        <v>61200</v>
      </c>
      <c r="G3510" s="11">
        <v>6</v>
      </c>
      <c r="H3510" s="11">
        <v>61200</v>
      </c>
      <c r="I3510" s="11">
        <v>140</v>
      </c>
      <c r="J3510" s="11">
        <v>230000</v>
      </c>
    </row>
    <row r="3511" spans="1:10">
      <c r="A3511" s="20">
        <v>0</v>
      </c>
      <c r="B3511" s="17">
        <v>0</v>
      </c>
      <c r="C3511" s="17">
        <v>1</v>
      </c>
      <c r="D3511" s="11">
        <v>3</v>
      </c>
      <c r="E3511" s="11">
        <v>6</v>
      </c>
      <c r="F3511" s="11">
        <v>52600</v>
      </c>
      <c r="G3511" s="11">
        <v>2</v>
      </c>
      <c r="H3511" s="11">
        <v>52600</v>
      </c>
      <c r="I3511" s="11">
        <v>180</v>
      </c>
      <c r="J3511" s="11">
        <v>280000</v>
      </c>
    </row>
    <row r="3512" spans="1:10">
      <c r="A3512" s="20">
        <v>0</v>
      </c>
      <c r="B3512" s="17">
        <v>0</v>
      </c>
      <c r="C3512" s="17">
        <v>1</v>
      </c>
      <c r="D3512" s="11">
        <v>4</v>
      </c>
      <c r="E3512" s="11">
        <v>8</v>
      </c>
      <c r="F3512" s="11">
        <v>388000</v>
      </c>
      <c r="G3512" s="11">
        <v>3</v>
      </c>
      <c r="H3512" s="11">
        <v>388000</v>
      </c>
      <c r="I3512" s="11">
        <v>150</v>
      </c>
      <c r="J3512" s="11">
        <v>400000</v>
      </c>
    </row>
    <row r="3513" spans="1:10">
      <c r="A3513" s="20">
        <v>1</v>
      </c>
      <c r="B3513" s="17">
        <v>0</v>
      </c>
      <c r="C3513" s="17">
        <v>1</v>
      </c>
      <c r="D3513" s="11">
        <v>3</v>
      </c>
      <c r="E3513" s="11">
        <v>6</v>
      </c>
      <c r="F3513" s="11">
        <v>122200</v>
      </c>
      <c r="G3513" s="11">
        <v>2</v>
      </c>
      <c r="H3513" s="11">
        <v>122200</v>
      </c>
      <c r="I3513" s="11">
        <v>270</v>
      </c>
      <c r="J3513" s="11">
        <v>400000</v>
      </c>
    </row>
    <row r="3514" spans="1:10">
      <c r="A3514" s="20">
        <v>0</v>
      </c>
      <c r="B3514" s="17">
        <v>0</v>
      </c>
      <c r="C3514" s="17">
        <v>1</v>
      </c>
      <c r="D3514" s="11">
        <v>2</v>
      </c>
      <c r="E3514" s="11">
        <v>5</v>
      </c>
      <c r="F3514" s="11">
        <v>36000</v>
      </c>
      <c r="G3514" s="11">
        <v>2</v>
      </c>
      <c r="H3514" s="11">
        <v>36000</v>
      </c>
      <c r="I3514" s="11">
        <v>30</v>
      </c>
      <c r="J3514" s="11">
        <v>230000</v>
      </c>
    </row>
    <row r="3515" spans="1:10">
      <c r="A3515" s="20">
        <v>1</v>
      </c>
      <c r="B3515" s="17">
        <v>0</v>
      </c>
      <c r="C3515" s="17">
        <v>1</v>
      </c>
      <c r="D3515" s="11">
        <v>3</v>
      </c>
      <c r="E3515" s="11">
        <v>5</v>
      </c>
      <c r="F3515" s="11">
        <v>11300</v>
      </c>
      <c r="G3515" s="11">
        <v>4</v>
      </c>
      <c r="H3515" s="11">
        <v>23200</v>
      </c>
      <c r="I3515" s="11">
        <v>270</v>
      </c>
      <c r="J3515" s="11">
        <v>7000</v>
      </c>
    </row>
    <row r="3516" spans="1:10">
      <c r="A3516" s="20">
        <v>0</v>
      </c>
      <c r="B3516" s="17">
        <v>0</v>
      </c>
      <c r="C3516" s="17">
        <v>1</v>
      </c>
      <c r="D3516" s="11">
        <v>4</v>
      </c>
      <c r="E3516" s="11">
        <v>8</v>
      </c>
      <c r="F3516" s="11">
        <v>32000</v>
      </c>
      <c r="G3516" s="11">
        <v>2</v>
      </c>
      <c r="H3516" s="11">
        <v>32000</v>
      </c>
      <c r="I3516" s="11">
        <v>70</v>
      </c>
      <c r="J3516" s="11">
        <v>400000</v>
      </c>
    </row>
    <row r="3517" spans="1:10">
      <c r="A3517" s="20">
        <v>0</v>
      </c>
      <c r="B3517" s="17">
        <v>0</v>
      </c>
      <c r="C3517" s="17">
        <v>1</v>
      </c>
      <c r="D3517" s="11">
        <v>3</v>
      </c>
      <c r="E3517" s="11">
        <v>4</v>
      </c>
      <c r="F3517" s="11">
        <v>99800</v>
      </c>
      <c r="G3517" s="11">
        <v>2</v>
      </c>
      <c r="H3517" s="11">
        <v>99800</v>
      </c>
      <c r="I3517" s="11">
        <v>100</v>
      </c>
      <c r="J3517" s="11">
        <v>270000</v>
      </c>
    </row>
    <row r="3518" spans="1:10">
      <c r="A3518" s="20">
        <v>0</v>
      </c>
      <c r="B3518" s="17">
        <v>0</v>
      </c>
      <c r="C3518" s="17">
        <v>0</v>
      </c>
      <c r="D3518" s="11">
        <v>4</v>
      </c>
      <c r="E3518" s="11">
        <v>5</v>
      </c>
      <c r="F3518" s="11">
        <v>94400</v>
      </c>
      <c r="G3518" s="11">
        <v>2</v>
      </c>
      <c r="H3518" s="11">
        <v>94400</v>
      </c>
      <c r="I3518" s="11">
        <v>560</v>
      </c>
      <c r="J3518" s="11">
        <v>50000</v>
      </c>
    </row>
    <row r="3519" spans="1:10">
      <c r="A3519" s="20">
        <v>0</v>
      </c>
      <c r="B3519" s="17">
        <v>0</v>
      </c>
      <c r="C3519" s="17">
        <v>1</v>
      </c>
      <c r="D3519" s="11">
        <v>2</v>
      </c>
      <c r="E3519" s="11">
        <v>5</v>
      </c>
      <c r="F3519" s="11">
        <v>102200</v>
      </c>
      <c r="G3519" s="11">
        <v>4</v>
      </c>
      <c r="H3519" s="11">
        <v>102200</v>
      </c>
      <c r="I3519" s="11">
        <v>300</v>
      </c>
      <c r="J3519" s="11">
        <v>260000</v>
      </c>
    </row>
    <row r="3520" spans="1:10">
      <c r="A3520" s="20">
        <v>1</v>
      </c>
      <c r="B3520" s="17">
        <v>0</v>
      </c>
      <c r="C3520" s="17">
        <v>1</v>
      </c>
      <c r="D3520" s="11">
        <v>3</v>
      </c>
      <c r="E3520" s="11">
        <v>5</v>
      </c>
      <c r="F3520" s="11">
        <v>50000</v>
      </c>
      <c r="G3520" s="11">
        <v>2</v>
      </c>
      <c r="H3520" s="11">
        <v>50000</v>
      </c>
      <c r="I3520" s="11">
        <v>300</v>
      </c>
      <c r="J3520" s="11">
        <v>300000</v>
      </c>
    </row>
    <row r="3521" spans="1:10">
      <c r="A3521" s="20">
        <v>0</v>
      </c>
      <c r="B3521" s="17">
        <v>0</v>
      </c>
      <c r="C3521" s="17">
        <v>1</v>
      </c>
      <c r="D3521" s="11">
        <v>3</v>
      </c>
      <c r="E3521" s="11">
        <v>4</v>
      </c>
      <c r="F3521" s="11">
        <v>27600</v>
      </c>
      <c r="G3521" s="11">
        <v>4</v>
      </c>
      <c r="H3521" s="11">
        <v>27600</v>
      </c>
      <c r="I3521" s="11">
        <v>300</v>
      </c>
      <c r="J3521" s="11">
        <v>125000</v>
      </c>
    </row>
    <row r="3522" spans="1:10">
      <c r="A3522" s="20">
        <v>0</v>
      </c>
      <c r="B3522" s="17">
        <v>0</v>
      </c>
      <c r="C3522" s="17">
        <v>1</v>
      </c>
      <c r="D3522" s="11">
        <v>3</v>
      </c>
      <c r="E3522" s="11">
        <v>5</v>
      </c>
      <c r="F3522" s="11">
        <v>27600</v>
      </c>
      <c r="G3522" s="11">
        <v>4</v>
      </c>
      <c r="H3522" s="11">
        <v>29500</v>
      </c>
      <c r="I3522" s="11">
        <v>290</v>
      </c>
      <c r="J3522" s="11">
        <v>220000</v>
      </c>
    </row>
    <row r="3523" spans="1:10">
      <c r="A3523" s="20">
        <v>0</v>
      </c>
      <c r="B3523" s="17">
        <v>0</v>
      </c>
      <c r="C3523" s="17">
        <v>1</v>
      </c>
      <c r="D3523" s="11">
        <v>0</v>
      </c>
      <c r="E3523" s="11">
        <v>3</v>
      </c>
      <c r="F3523" s="11">
        <v>66800</v>
      </c>
      <c r="G3523" s="11">
        <v>2</v>
      </c>
      <c r="H3523" s="11">
        <v>69800</v>
      </c>
      <c r="I3523" s="11">
        <v>60</v>
      </c>
      <c r="J3523" s="11">
        <v>149000</v>
      </c>
    </row>
    <row r="3524" spans="1:10">
      <c r="A3524" s="20">
        <v>0</v>
      </c>
      <c r="B3524" s="17">
        <v>0</v>
      </c>
      <c r="C3524" s="17">
        <v>1</v>
      </c>
      <c r="D3524" s="11">
        <v>3</v>
      </c>
      <c r="E3524" s="11">
        <v>6</v>
      </c>
      <c r="F3524" s="11">
        <v>36600</v>
      </c>
      <c r="G3524" s="11">
        <v>2</v>
      </c>
      <c r="H3524" s="11">
        <v>36600</v>
      </c>
      <c r="I3524" s="11">
        <v>60</v>
      </c>
      <c r="J3524" s="11">
        <v>140000</v>
      </c>
    </row>
    <row r="3525" spans="1:10">
      <c r="A3525" s="20">
        <v>0</v>
      </c>
      <c r="B3525" s="17">
        <v>0</v>
      </c>
      <c r="C3525" s="17">
        <v>1</v>
      </c>
      <c r="D3525" s="11">
        <v>3</v>
      </c>
      <c r="E3525" s="11">
        <v>7</v>
      </c>
      <c r="F3525" s="11">
        <v>143100</v>
      </c>
      <c r="G3525" s="11">
        <v>3</v>
      </c>
      <c r="H3525" s="11">
        <v>143100</v>
      </c>
      <c r="I3525" s="11">
        <v>450</v>
      </c>
      <c r="J3525" s="11">
        <v>425000</v>
      </c>
    </row>
    <row r="3526" spans="1:10">
      <c r="A3526" s="20">
        <v>1</v>
      </c>
      <c r="B3526" s="17">
        <v>0</v>
      </c>
      <c r="C3526" s="17">
        <v>1</v>
      </c>
      <c r="D3526" s="11">
        <v>3</v>
      </c>
      <c r="E3526" s="11">
        <v>4</v>
      </c>
      <c r="F3526" s="11">
        <v>46200</v>
      </c>
      <c r="G3526" s="11">
        <v>2</v>
      </c>
      <c r="H3526" s="11">
        <v>46200</v>
      </c>
      <c r="I3526" s="11">
        <v>100</v>
      </c>
      <c r="J3526" s="11">
        <v>50000</v>
      </c>
    </row>
    <row r="3527" spans="1:10">
      <c r="A3527" s="20">
        <v>0</v>
      </c>
      <c r="B3527" s="17">
        <v>0</v>
      </c>
      <c r="C3527" s="17">
        <v>1</v>
      </c>
      <c r="D3527" s="11">
        <v>4</v>
      </c>
      <c r="E3527" s="11">
        <v>8</v>
      </c>
      <c r="F3527" s="11">
        <v>236000</v>
      </c>
      <c r="G3527" s="11">
        <v>4</v>
      </c>
      <c r="H3527" s="11">
        <v>236000</v>
      </c>
      <c r="I3527" s="11">
        <v>110</v>
      </c>
      <c r="J3527" s="11">
        <v>425000</v>
      </c>
    </row>
    <row r="3528" spans="1:10">
      <c r="A3528" s="20">
        <v>0</v>
      </c>
      <c r="B3528" s="17">
        <v>0</v>
      </c>
      <c r="C3528" s="17">
        <v>0</v>
      </c>
      <c r="D3528" s="11">
        <v>2</v>
      </c>
      <c r="E3528" s="11">
        <v>3</v>
      </c>
      <c r="F3528" s="11">
        <v>55800</v>
      </c>
      <c r="G3528" s="11">
        <v>8</v>
      </c>
      <c r="H3528" s="11">
        <v>55800</v>
      </c>
      <c r="I3528" s="11">
        <v>150</v>
      </c>
      <c r="J3528" s="11">
        <v>30000</v>
      </c>
    </row>
    <row r="3529" spans="1:10">
      <c r="A3529" s="20">
        <v>0</v>
      </c>
      <c r="B3529" s="17">
        <v>0</v>
      </c>
      <c r="C3529" s="17">
        <v>1</v>
      </c>
      <c r="D3529" s="11">
        <v>4</v>
      </c>
      <c r="E3529" s="11">
        <v>9</v>
      </c>
      <c r="F3529" s="11">
        <v>39800</v>
      </c>
      <c r="G3529" s="11">
        <v>4</v>
      </c>
      <c r="H3529" s="11">
        <v>39800</v>
      </c>
      <c r="I3529" s="11">
        <v>100</v>
      </c>
      <c r="J3529" s="11">
        <v>375000</v>
      </c>
    </row>
    <row r="3530" spans="1:10">
      <c r="A3530" s="20">
        <v>0</v>
      </c>
      <c r="B3530" s="17">
        <v>0</v>
      </c>
      <c r="C3530" s="17">
        <v>1</v>
      </c>
      <c r="D3530" s="11">
        <v>2</v>
      </c>
      <c r="E3530" s="11">
        <v>5</v>
      </c>
      <c r="F3530" s="11">
        <v>100600</v>
      </c>
      <c r="G3530" s="11">
        <v>2</v>
      </c>
      <c r="H3530" s="11">
        <v>100600</v>
      </c>
      <c r="I3530" s="11">
        <v>160</v>
      </c>
      <c r="J3530" s="11">
        <v>230000</v>
      </c>
    </row>
    <row r="3531" spans="1:10">
      <c r="A3531" s="20">
        <v>0</v>
      </c>
      <c r="B3531" s="17">
        <v>0</v>
      </c>
      <c r="C3531" s="17">
        <v>0</v>
      </c>
      <c r="D3531" s="11">
        <v>4</v>
      </c>
      <c r="E3531" s="11">
        <v>6</v>
      </c>
      <c r="F3531" s="11">
        <v>82260</v>
      </c>
      <c r="G3531" s="11">
        <v>5</v>
      </c>
      <c r="H3531" s="11">
        <v>82260</v>
      </c>
      <c r="I3531" s="11">
        <v>200</v>
      </c>
      <c r="J3531" s="11">
        <v>10000</v>
      </c>
    </row>
    <row r="3532" spans="1:10">
      <c r="A3532" s="20">
        <v>0</v>
      </c>
      <c r="B3532" s="17">
        <v>0</v>
      </c>
      <c r="C3532" s="17">
        <v>1</v>
      </c>
      <c r="D3532" s="11">
        <v>5</v>
      </c>
      <c r="E3532" s="11">
        <v>7</v>
      </c>
      <c r="F3532" s="11">
        <v>74290</v>
      </c>
      <c r="G3532" s="11">
        <v>12</v>
      </c>
      <c r="H3532" s="11">
        <v>85190</v>
      </c>
      <c r="I3532" s="11">
        <v>250</v>
      </c>
      <c r="J3532" s="11">
        <v>165000</v>
      </c>
    </row>
    <row r="3533" spans="1:10">
      <c r="A3533" s="20">
        <v>1</v>
      </c>
      <c r="B3533" s="17">
        <v>0</v>
      </c>
      <c r="C3533" s="17">
        <v>1</v>
      </c>
      <c r="D3533" s="11">
        <v>2</v>
      </c>
      <c r="E3533" s="11">
        <v>4</v>
      </c>
      <c r="F3533" s="11">
        <v>90100</v>
      </c>
      <c r="G3533" s="11">
        <v>2</v>
      </c>
      <c r="H3533" s="11">
        <v>90100</v>
      </c>
      <c r="I3533" s="11">
        <v>200</v>
      </c>
      <c r="J3533" s="11">
        <v>250000</v>
      </c>
    </row>
    <row r="3534" spans="1:10">
      <c r="A3534" s="20">
        <v>0</v>
      </c>
      <c r="B3534" s="17">
        <v>0</v>
      </c>
      <c r="C3534" s="17">
        <v>1</v>
      </c>
      <c r="D3534" s="11">
        <v>3</v>
      </c>
      <c r="E3534" s="11">
        <v>4</v>
      </c>
      <c r="F3534" s="11">
        <v>81400</v>
      </c>
      <c r="G3534" s="11">
        <v>4</v>
      </c>
      <c r="H3534" s="11">
        <v>81400</v>
      </c>
      <c r="I3534" s="11">
        <v>150</v>
      </c>
      <c r="J3534" s="11">
        <v>260000</v>
      </c>
    </row>
    <row r="3535" spans="1:10">
      <c r="A3535" s="20">
        <v>0</v>
      </c>
      <c r="B3535" s="17">
        <v>0</v>
      </c>
      <c r="C3535" s="17">
        <v>1</v>
      </c>
      <c r="D3535" s="11">
        <v>2</v>
      </c>
      <c r="E3535" s="11">
        <v>4</v>
      </c>
      <c r="F3535" s="11">
        <v>80000</v>
      </c>
      <c r="G3535" s="11">
        <v>2</v>
      </c>
      <c r="H3535" s="11">
        <v>80000</v>
      </c>
      <c r="I3535" s="11">
        <v>70</v>
      </c>
      <c r="J3535" s="11">
        <v>170000</v>
      </c>
    </row>
    <row r="3536" spans="1:10">
      <c r="A3536" s="20">
        <v>0</v>
      </c>
      <c r="B3536" s="17">
        <v>1</v>
      </c>
      <c r="C3536" s="17">
        <v>1</v>
      </c>
      <c r="D3536" s="11">
        <v>1</v>
      </c>
      <c r="E3536" s="11">
        <v>4</v>
      </c>
      <c r="F3536" s="11">
        <v>20000</v>
      </c>
      <c r="G3536" s="11">
        <v>2</v>
      </c>
      <c r="H3536" s="11">
        <v>20000</v>
      </c>
      <c r="I3536" s="11">
        <v>120</v>
      </c>
      <c r="J3536" s="11">
        <v>150000</v>
      </c>
    </row>
    <row r="3537" spans="1:10">
      <c r="A3537" s="20">
        <v>0</v>
      </c>
      <c r="B3537" s="17">
        <v>0</v>
      </c>
      <c r="C3537" s="17">
        <v>1</v>
      </c>
      <c r="D3537" s="11">
        <v>5</v>
      </c>
      <c r="E3537" s="11">
        <v>9</v>
      </c>
      <c r="F3537" s="11">
        <v>52200</v>
      </c>
      <c r="G3537" s="11">
        <v>3</v>
      </c>
      <c r="H3537" s="11">
        <v>135200</v>
      </c>
      <c r="I3537" s="11">
        <v>190</v>
      </c>
      <c r="J3537" s="11">
        <v>250000</v>
      </c>
    </row>
    <row r="3538" spans="1:10">
      <c r="A3538" s="20">
        <v>1</v>
      </c>
      <c r="B3538" s="17">
        <v>0</v>
      </c>
      <c r="C3538" s="17">
        <v>1</v>
      </c>
      <c r="D3538" s="11">
        <v>5</v>
      </c>
      <c r="E3538" s="11">
        <v>10</v>
      </c>
      <c r="F3538" s="11">
        <v>103700</v>
      </c>
      <c r="G3538" s="11">
        <v>7</v>
      </c>
      <c r="H3538" s="11">
        <v>103700</v>
      </c>
      <c r="I3538" s="11">
        <v>150</v>
      </c>
      <c r="J3538" s="11">
        <v>175000</v>
      </c>
    </row>
    <row r="3539" spans="1:10">
      <c r="A3539" s="20">
        <v>0</v>
      </c>
      <c r="B3539" s="17">
        <v>0</v>
      </c>
      <c r="C3539" s="17">
        <v>1</v>
      </c>
      <c r="D3539" s="11">
        <v>3</v>
      </c>
      <c r="E3539" s="11">
        <v>5</v>
      </c>
      <c r="F3539" s="11">
        <v>32400</v>
      </c>
      <c r="G3539" s="11">
        <v>2</v>
      </c>
      <c r="H3539" s="11">
        <v>32400</v>
      </c>
      <c r="I3539" s="11">
        <v>130</v>
      </c>
      <c r="J3539" s="11">
        <v>200000</v>
      </c>
    </row>
    <row r="3540" spans="1:10">
      <c r="A3540" s="20">
        <v>0</v>
      </c>
      <c r="B3540" s="17">
        <v>0</v>
      </c>
      <c r="C3540" s="17">
        <v>1</v>
      </c>
      <c r="D3540" s="11">
        <v>3</v>
      </c>
      <c r="E3540" s="11">
        <v>5</v>
      </c>
      <c r="F3540" s="11">
        <v>62000</v>
      </c>
      <c r="G3540" s="11">
        <v>4</v>
      </c>
      <c r="H3540" s="11">
        <v>62000</v>
      </c>
      <c r="I3540" s="11">
        <v>340</v>
      </c>
      <c r="J3540" s="11">
        <v>350000</v>
      </c>
    </row>
    <row r="3541" spans="1:10">
      <c r="A3541" s="20">
        <v>0</v>
      </c>
      <c r="B3541" s="17">
        <v>1</v>
      </c>
      <c r="C3541" s="17">
        <v>1</v>
      </c>
      <c r="D3541" s="11">
        <v>2</v>
      </c>
      <c r="E3541" s="11">
        <v>7</v>
      </c>
      <c r="F3541" s="11">
        <v>145000</v>
      </c>
      <c r="G3541" s="11">
        <v>2</v>
      </c>
      <c r="H3541" s="11">
        <v>145000</v>
      </c>
      <c r="I3541" s="11">
        <v>220</v>
      </c>
      <c r="J3541" s="11">
        <v>240000</v>
      </c>
    </row>
    <row r="3542" spans="1:10">
      <c r="A3542" s="20">
        <v>0</v>
      </c>
      <c r="B3542" s="17">
        <v>0</v>
      </c>
      <c r="C3542" s="17">
        <v>1</v>
      </c>
      <c r="D3542" s="11">
        <v>3</v>
      </c>
      <c r="E3542" s="11">
        <v>4</v>
      </c>
      <c r="F3542" s="11">
        <v>60800</v>
      </c>
      <c r="G3542" s="11">
        <v>4</v>
      </c>
      <c r="H3542" s="11">
        <v>69700</v>
      </c>
      <c r="I3542" s="11">
        <v>200</v>
      </c>
      <c r="J3542" s="11">
        <v>65000</v>
      </c>
    </row>
    <row r="3543" spans="1:10">
      <c r="A3543" s="20">
        <v>0</v>
      </c>
      <c r="B3543" s="17">
        <v>0</v>
      </c>
      <c r="C3543" s="17">
        <v>1</v>
      </c>
      <c r="D3543" s="11">
        <v>4</v>
      </c>
      <c r="E3543" s="11">
        <v>5</v>
      </c>
      <c r="F3543" s="11">
        <v>72800</v>
      </c>
      <c r="G3543" s="11">
        <v>2</v>
      </c>
      <c r="H3543" s="11">
        <v>72800</v>
      </c>
      <c r="I3543" s="11">
        <v>90</v>
      </c>
      <c r="J3543" s="11">
        <v>10000</v>
      </c>
    </row>
    <row r="3544" spans="1:10">
      <c r="A3544" s="20">
        <v>0</v>
      </c>
      <c r="B3544" s="17">
        <v>0</v>
      </c>
      <c r="C3544" s="17">
        <v>1</v>
      </c>
      <c r="D3544" s="11">
        <v>5</v>
      </c>
      <c r="E3544" s="11">
        <v>8</v>
      </c>
      <c r="F3544" s="11">
        <v>65800</v>
      </c>
      <c r="G3544" s="11">
        <v>4</v>
      </c>
      <c r="H3544" s="11">
        <v>138520</v>
      </c>
      <c r="I3544" s="11">
        <v>160</v>
      </c>
      <c r="J3544" s="11">
        <v>350000</v>
      </c>
    </row>
    <row r="3545" spans="1:10">
      <c r="A3545" s="20">
        <v>0</v>
      </c>
      <c r="B3545" s="17">
        <v>0</v>
      </c>
      <c r="C3545" s="17">
        <v>1</v>
      </c>
      <c r="D3545" s="11">
        <v>2</v>
      </c>
      <c r="E3545" s="11">
        <v>3</v>
      </c>
      <c r="F3545" s="11">
        <v>28600</v>
      </c>
      <c r="G3545" s="11">
        <v>8</v>
      </c>
      <c r="H3545" s="11">
        <v>28600</v>
      </c>
      <c r="I3545" s="11">
        <v>110</v>
      </c>
      <c r="J3545" s="11">
        <v>43000</v>
      </c>
    </row>
    <row r="3546" spans="1:10">
      <c r="A3546" s="20">
        <v>0</v>
      </c>
      <c r="B3546" s="17">
        <v>0</v>
      </c>
      <c r="C3546" s="17">
        <v>1</v>
      </c>
      <c r="D3546" s="11">
        <v>2</v>
      </c>
      <c r="E3546" s="11">
        <v>4</v>
      </c>
      <c r="F3546" s="11">
        <v>42200</v>
      </c>
      <c r="G3546" s="11">
        <v>2</v>
      </c>
      <c r="H3546" s="11">
        <v>42200</v>
      </c>
      <c r="I3546" s="11">
        <v>200</v>
      </c>
      <c r="J3546" s="11">
        <v>10000</v>
      </c>
    </row>
    <row r="3547" spans="1:10">
      <c r="A3547" s="20">
        <v>1</v>
      </c>
      <c r="B3547" s="17">
        <v>0</v>
      </c>
      <c r="C3547" s="17">
        <v>1</v>
      </c>
      <c r="D3547" s="11">
        <v>4</v>
      </c>
      <c r="E3547" s="11">
        <v>5</v>
      </c>
      <c r="F3547" s="11">
        <v>49100</v>
      </c>
      <c r="G3547" s="11">
        <v>2</v>
      </c>
      <c r="H3547" s="11">
        <v>51100</v>
      </c>
      <c r="I3547" s="11">
        <v>190</v>
      </c>
      <c r="J3547" s="11">
        <v>400000</v>
      </c>
    </row>
    <row r="3548" spans="1:10">
      <c r="A3548" s="20">
        <v>0</v>
      </c>
      <c r="B3548" s="17">
        <v>0</v>
      </c>
      <c r="C3548" s="17">
        <v>1</v>
      </c>
      <c r="D3548" s="11">
        <v>3</v>
      </c>
      <c r="E3548" s="11">
        <v>5</v>
      </c>
      <c r="F3548" s="11">
        <v>53000</v>
      </c>
      <c r="G3548" s="11">
        <v>2</v>
      </c>
      <c r="H3548" s="11">
        <v>53000</v>
      </c>
      <c r="I3548" s="11">
        <v>80</v>
      </c>
      <c r="J3548" s="11">
        <v>300000</v>
      </c>
    </row>
    <row r="3549" spans="1:10">
      <c r="A3549" s="20">
        <v>0</v>
      </c>
      <c r="B3549" s="17">
        <v>0</v>
      </c>
      <c r="C3549" s="17">
        <v>1</v>
      </c>
      <c r="D3549" s="11">
        <v>3</v>
      </c>
      <c r="E3549" s="11">
        <v>4</v>
      </c>
      <c r="F3549" s="11">
        <v>30280</v>
      </c>
      <c r="G3549" s="11">
        <v>7</v>
      </c>
      <c r="H3549" s="11">
        <v>30280</v>
      </c>
      <c r="I3549" s="11">
        <v>80</v>
      </c>
      <c r="J3549" s="11">
        <v>60000</v>
      </c>
    </row>
    <row r="3550" spans="1:10">
      <c r="A3550" s="20">
        <v>0</v>
      </c>
      <c r="B3550" s="17">
        <v>0</v>
      </c>
      <c r="C3550" s="17">
        <v>1</v>
      </c>
      <c r="D3550" s="11">
        <v>3</v>
      </c>
      <c r="E3550" s="11">
        <v>5</v>
      </c>
      <c r="F3550" s="11">
        <v>54300</v>
      </c>
      <c r="G3550" s="11">
        <v>5</v>
      </c>
      <c r="H3550" s="11">
        <v>54300</v>
      </c>
      <c r="I3550" s="11">
        <v>350</v>
      </c>
      <c r="J3550" s="11">
        <v>90000</v>
      </c>
    </row>
    <row r="3551" spans="1:10">
      <c r="A3551" s="20">
        <v>0</v>
      </c>
      <c r="B3551" s="17">
        <v>0</v>
      </c>
      <c r="C3551" s="17">
        <v>1</v>
      </c>
      <c r="D3551" s="11">
        <v>3</v>
      </c>
      <c r="E3551" s="11">
        <v>5</v>
      </c>
      <c r="F3551" s="11">
        <v>92200</v>
      </c>
      <c r="G3551" s="11">
        <v>2</v>
      </c>
      <c r="H3551" s="11">
        <v>92200</v>
      </c>
      <c r="I3551" s="11">
        <v>290</v>
      </c>
      <c r="J3551" s="11">
        <v>170000</v>
      </c>
    </row>
    <row r="3552" spans="1:10">
      <c r="A3552" s="20">
        <v>0</v>
      </c>
      <c r="B3552" s="17">
        <v>0</v>
      </c>
      <c r="C3552" s="17">
        <v>1</v>
      </c>
      <c r="D3552" s="11">
        <v>3</v>
      </c>
      <c r="E3552" s="11">
        <v>5</v>
      </c>
      <c r="F3552" s="11">
        <v>104550</v>
      </c>
      <c r="G3552" s="11">
        <v>6</v>
      </c>
      <c r="H3552" s="11">
        <v>104550</v>
      </c>
      <c r="I3552" s="11">
        <v>200</v>
      </c>
      <c r="J3552" s="11">
        <v>279000</v>
      </c>
    </row>
    <row r="3553" spans="1:10">
      <c r="A3553" s="20">
        <v>0</v>
      </c>
      <c r="B3553" s="17">
        <v>0</v>
      </c>
      <c r="C3553" s="17">
        <v>1</v>
      </c>
      <c r="D3553" s="11">
        <v>3</v>
      </c>
      <c r="E3553" s="11">
        <v>7</v>
      </c>
      <c r="F3553" s="11">
        <v>189000</v>
      </c>
      <c r="G3553" s="11">
        <v>2</v>
      </c>
      <c r="H3553" s="11">
        <v>189000</v>
      </c>
      <c r="I3553" s="11">
        <v>70</v>
      </c>
      <c r="J3553" s="11">
        <v>400000</v>
      </c>
    </row>
    <row r="3554" spans="1:10">
      <c r="A3554" s="20">
        <v>1</v>
      </c>
      <c r="B3554" s="17">
        <v>0</v>
      </c>
      <c r="C3554" s="17">
        <v>1</v>
      </c>
      <c r="D3554" s="11">
        <v>3</v>
      </c>
      <c r="E3554" s="11">
        <v>7</v>
      </c>
      <c r="F3554" s="11">
        <v>110500</v>
      </c>
      <c r="G3554" s="11">
        <v>2</v>
      </c>
      <c r="H3554" s="11">
        <v>110500</v>
      </c>
      <c r="I3554" s="11">
        <v>140</v>
      </c>
      <c r="J3554" s="11">
        <v>335000</v>
      </c>
    </row>
    <row r="3555" spans="1:10">
      <c r="A3555" s="20">
        <v>0</v>
      </c>
      <c r="B3555" s="17">
        <v>0</v>
      </c>
      <c r="C3555" s="17">
        <v>1</v>
      </c>
      <c r="D3555" s="11">
        <v>4</v>
      </c>
      <c r="E3555" s="11">
        <v>6</v>
      </c>
      <c r="F3555" s="11">
        <v>161200</v>
      </c>
      <c r="G3555" s="11">
        <v>6</v>
      </c>
      <c r="H3555" s="11">
        <v>161200</v>
      </c>
      <c r="I3555" s="11">
        <v>140</v>
      </c>
      <c r="J3555" s="11">
        <v>415000</v>
      </c>
    </row>
    <row r="3556" spans="1:10">
      <c r="A3556" s="20">
        <v>0</v>
      </c>
      <c r="B3556" s="17">
        <v>0</v>
      </c>
      <c r="C3556" s="17">
        <v>1</v>
      </c>
      <c r="D3556" s="11">
        <v>4</v>
      </c>
      <c r="E3556" s="11">
        <v>8</v>
      </c>
      <c r="F3556" s="11">
        <v>74800</v>
      </c>
      <c r="G3556" s="11">
        <v>2</v>
      </c>
      <c r="H3556" s="11">
        <v>86800</v>
      </c>
      <c r="I3556" s="11">
        <v>220</v>
      </c>
      <c r="J3556" s="11">
        <v>200000</v>
      </c>
    </row>
    <row r="3557" spans="1:10">
      <c r="A3557" s="20">
        <v>1</v>
      </c>
      <c r="B3557" s="17">
        <v>0</v>
      </c>
      <c r="C3557" s="17">
        <v>1</v>
      </c>
      <c r="D3557" s="11">
        <v>3</v>
      </c>
      <c r="E3557" s="11">
        <v>7</v>
      </c>
      <c r="F3557" s="11">
        <v>116000</v>
      </c>
      <c r="G3557" s="11">
        <v>3</v>
      </c>
      <c r="H3557" s="11">
        <v>116000</v>
      </c>
      <c r="I3557" s="11">
        <v>100</v>
      </c>
      <c r="J3557" s="11">
        <v>267000</v>
      </c>
    </row>
    <row r="3558" spans="1:10">
      <c r="A3558" s="20">
        <v>0</v>
      </c>
      <c r="B3558" s="17">
        <v>0</v>
      </c>
      <c r="C3558" s="17">
        <v>1</v>
      </c>
      <c r="D3558" s="11">
        <v>3</v>
      </c>
      <c r="E3558" s="11">
        <v>6</v>
      </c>
      <c r="F3558" s="11">
        <v>667000</v>
      </c>
      <c r="G3558" s="11">
        <v>2</v>
      </c>
      <c r="H3558" s="11">
        <v>667000</v>
      </c>
      <c r="I3558" s="11">
        <v>80</v>
      </c>
      <c r="J3558" s="11">
        <v>300000</v>
      </c>
    </row>
    <row r="3559" spans="1:10">
      <c r="A3559" s="20">
        <v>0</v>
      </c>
      <c r="B3559" s="17">
        <v>0</v>
      </c>
      <c r="C3559" s="17">
        <v>1</v>
      </c>
      <c r="D3559" s="11">
        <v>4</v>
      </c>
      <c r="E3559" s="11">
        <v>6</v>
      </c>
      <c r="F3559" s="11">
        <v>22300</v>
      </c>
      <c r="G3559" s="11">
        <v>2</v>
      </c>
      <c r="H3559" s="11">
        <v>22300</v>
      </c>
      <c r="I3559" s="11">
        <v>150</v>
      </c>
      <c r="J3559" s="11">
        <v>5000</v>
      </c>
    </row>
    <row r="3560" spans="1:10">
      <c r="A3560" s="20">
        <v>0</v>
      </c>
      <c r="B3560" s="17">
        <v>0</v>
      </c>
      <c r="C3560" s="17">
        <v>1</v>
      </c>
      <c r="D3560" s="11">
        <v>4</v>
      </c>
      <c r="E3560" s="11">
        <v>7</v>
      </c>
      <c r="F3560" s="11">
        <v>235840</v>
      </c>
      <c r="G3560" s="11">
        <v>8</v>
      </c>
      <c r="H3560" s="11">
        <v>235840</v>
      </c>
      <c r="I3560" s="11">
        <v>180</v>
      </c>
      <c r="J3560" s="11">
        <v>280000</v>
      </c>
    </row>
    <row r="3561" spans="1:10">
      <c r="A3561" s="20">
        <v>0</v>
      </c>
      <c r="B3561" s="17">
        <v>0</v>
      </c>
      <c r="C3561" s="17">
        <v>1</v>
      </c>
      <c r="D3561" s="11">
        <v>3</v>
      </c>
      <c r="E3561" s="11">
        <v>8</v>
      </c>
      <c r="F3561" s="11">
        <v>56400</v>
      </c>
      <c r="G3561" s="11">
        <v>3</v>
      </c>
      <c r="H3561" s="11">
        <v>56400</v>
      </c>
      <c r="I3561" s="11">
        <v>170</v>
      </c>
      <c r="J3561" s="11">
        <v>280000</v>
      </c>
    </row>
    <row r="3562" spans="1:10">
      <c r="A3562" s="20">
        <v>0</v>
      </c>
      <c r="B3562" s="17">
        <v>0</v>
      </c>
      <c r="C3562" s="17">
        <v>1</v>
      </c>
      <c r="D3562" s="11">
        <v>3</v>
      </c>
      <c r="E3562" s="11">
        <v>5</v>
      </c>
      <c r="F3562" s="11">
        <v>27000</v>
      </c>
      <c r="G3562" s="11">
        <v>5</v>
      </c>
      <c r="H3562" s="11">
        <v>27000</v>
      </c>
      <c r="I3562" s="11">
        <v>80</v>
      </c>
      <c r="J3562" s="11">
        <v>160000</v>
      </c>
    </row>
    <row r="3563" spans="1:10">
      <c r="A3563" s="20">
        <v>0</v>
      </c>
      <c r="B3563" s="17">
        <v>0</v>
      </c>
      <c r="C3563" s="17">
        <v>0</v>
      </c>
      <c r="D3563" s="11">
        <v>2</v>
      </c>
      <c r="E3563" s="11">
        <v>4</v>
      </c>
      <c r="F3563" s="11">
        <v>2600</v>
      </c>
      <c r="G3563" s="11">
        <v>2</v>
      </c>
      <c r="H3563" s="11">
        <v>3700</v>
      </c>
      <c r="I3563" s="11">
        <v>80</v>
      </c>
      <c r="J3563" s="11">
        <v>450000</v>
      </c>
    </row>
    <row r="3564" spans="1:10">
      <c r="A3564" s="20">
        <v>1</v>
      </c>
      <c r="B3564" s="17">
        <v>0</v>
      </c>
      <c r="C3564" s="17">
        <v>1</v>
      </c>
      <c r="D3564" s="11">
        <v>4</v>
      </c>
      <c r="E3564" s="11">
        <v>5</v>
      </c>
      <c r="F3564" s="11">
        <v>132840</v>
      </c>
      <c r="G3564" s="11">
        <v>5</v>
      </c>
      <c r="H3564" s="11">
        <v>132840</v>
      </c>
      <c r="I3564" s="11">
        <v>300</v>
      </c>
      <c r="J3564" s="11">
        <v>174000</v>
      </c>
    </row>
    <row r="3565" spans="1:10">
      <c r="A3565" s="20">
        <v>0</v>
      </c>
      <c r="B3565" s="17">
        <v>0</v>
      </c>
      <c r="C3565" s="17">
        <v>1</v>
      </c>
      <c r="D3565" s="11">
        <v>2</v>
      </c>
      <c r="E3565" s="11">
        <v>3</v>
      </c>
      <c r="F3565" s="11">
        <v>55620</v>
      </c>
      <c r="G3565" s="11">
        <v>4</v>
      </c>
      <c r="H3565" s="11">
        <v>55620</v>
      </c>
      <c r="I3565" s="11">
        <v>610</v>
      </c>
      <c r="J3565" s="11">
        <v>47500</v>
      </c>
    </row>
    <row r="3566" spans="1:10">
      <c r="A3566" s="20">
        <v>0</v>
      </c>
      <c r="B3566" s="17">
        <v>0</v>
      </c>
      <c r="C3566" s="17">
        <v>1</v>
      </c>
      <c r="D3566" s="11">
        <v>4</v>
      </c>
      <c r="E3566" s="11">
        <v>8</v>
      </c>
      <c r="F3566" s="11">
        <v>115000</v>
      </c>
      <c r="G3566" s="11">
        <v>5</v>
      </c>
      <c r="H3566" s="11">
        <v>115000</v>
      </c>
      <c r="I3566" s="11">
        <v>150</v>
      </c>
      <c r="J3566" s="11">
        <v>200000</v>
      </c>
    </row>
    <row r="3567" spans="1:10">
      <c r="A3567" s="20">
        <v>0</v>
      </c>
      <c r="B3567" s="17">
        <v>0</v>
      </c>
      <c r="C3567" s="17">
        <v>1</v>
      </c>
      <c r="D3567" s="11">
        <v>3</v>
      </c>
      <c r="E3567" s="11">
        <v>6</v>
      </c>
      <c r="F3567" s="11">
        <v>325000</v>
      </c>
      <c r="G3567" s="11">
        <v>3</v>
      </c>
      <c r="H3567" s="11">
        <v>325000</v>
      </c>
      <c r="I3567" s="11">
        <v>50</v>
      </c>
      <c r="J3567" s="11">
        <v>280000</v>
      </c>
    </row>
    <row r="3568" spans="1:10">
      <c r="A3568" s="20">
        <v>1</v>
      </c>
      <c r="B3568" s="17">
        <v>0</v>
      </c>
      <c r="C3568" s="17">
        <v>1</v>
      </c>
      <c r="D3568" s="11">
        <v>2</v>
      </c>
      <c r="E3568" s="11">
        <v>8</v>
      </c>
      <c r="F3568" s="11">
        <v>148100</v>
      </c>
      <c r="G3568" s="11">
        <v>3</v>
      </c>
      <c r="H3568" s="11">
        <v>148100</v>
      </c>
      <c r="I3568" s="11">
        <v>260</v>
      </c>
      <c r="J3568" s="11">
        <v>185000</v>
      </c>
    </row>
    <row r="3569" spans="1:10">
      <c r="A3569" s="20">
        <v>0</v>
      </c>
      <c r="B3569" s="17">
        <v>0</v>
      </c>
      <c r="C3569" s="17">
        <v>1</v>
      </c>
      <c r="D3569" s="11">
        <v>5</v>
      </c>
      <c r="E3569" s="11">
        <v>11</v>
      </c>
      <c r="F3569" s="11">
        <v>155400</v>
      </c>
      <c r="G3569" s="11">
        <v>6</v>
      </c>
      <c r="H3569" s="11">
        <v>155400</v>
      </c>
      <c r="I3569" s="11">
        <v>150</v>
      </c>
      <c r="J3569" s="11">
        <v>510000</v>
      </c>
    </row>
    <row r="3570" spans="1:10">
      <c r="A3570" s="20">
        <v>0</v>
      </c>
      <c r="B3570" s="17">
        <v>0</v>
      </c>
      <c r="C3570" s="17">
        <v>0</v>
      </c>
      <c r="D3570" s="11">
        <v>1</v>
      </c>
      <c r="E3570" s="11">
        <v>2</v>
      </c>
      <c r="F3570" s="11">
        <v>36800</v>
      </c>
      <c r="G3570" s="11">
        <v>5</v>
      </c>
      <c r="H3570" s="11">
        <v>36800</v>
      </c>
      <c r="I3570" s="11">
        <v>90</v>
      </c>
      <c r="J3570" s="11">
        <v>15000</v>
      </c>
    </row>
    <row r="3571" spans="1:10">
      <c r="A3571" s="20">
        <v>1</v>
      </c>
      <c r="B3571" s="17">
        <v>0</v>
      </c>
      <c r="C3571" s="17">
        <v>1</v>
      </c>
      <c r="D3571" s="11">
        <v>2</v>
      </c>
      <c r="E3571" s="11">
        <v>9</v>
      </c>
      <c r="F3571" s="11">
        <v>250300</v>
      </c>
      <c r="G3571" s="11">
        <v>2</v>
      </c>
      <c r="H3571" s="11">
        <v>250300</v>
      </c>
      <c r="I3571" s="11">
        <v>560</v>
      </c>
      <c r="J3571" s="11">
        <v>300000</v>
      </c>
    </row>
    <row r="3572" spans="1:10">
      <c r="A3572" s="20">
        <v>0</v>
      </c>
      <c r="B3572" s="17">
        <v>0</v>
      </c>
      <c r="C3572" s="17">
        <v>1</v>
      </c>
      <c r="D3572" s="11">
        <v>4</v>
      </c>
      <c r="E3572" s="11">
        <v>10</v>
      </c>
      <c r="F3572" s="11">
        <v>155040</v>
      </c>
      <c r="G3572" s="11">
        <v>2</v>
      </c>
      <c r="H3572" s="11">
        <v>155040</v>
      </c>
      <c r="I3572" s="11">
        <v>140</v>
      </c>
      <c r="J3572" s="11">
        <v>151000</v>
      </c>
    </row>
    <row r="3573" spans="1:10">
      <c r="A3573" s="20">
        <v>1</v>
      </c>
      <c r="B3573" s="17">
        <v>0</v>
      </c>
      <c r="C3573" s="17">
        <v>1</v>
      </c>
      <c r="D3573" s="11">
        <v>3</v>
      </c>
      <c r="E3573" s="11">
        <v>4</v>
      </c>
      <c r="F3573" s="11">
        <v>45200</v>
      </c>
      <c r="G3573" s="11">
        <v>2</v>
      </c>
      <c r="H3573" s="11">
        <v>45200</v>
      </c>
      <c r="I3573" s="11">
        <v>80</v>
      </c>
      <c r="J3573" s="11">
        <v>100000</v>
      </c>
    </row>
    <row r="3574" spans="1:10">
      <c r="A3574" s="20">
        <v>1</v>
      </c>
      <c r="B3574" s="17">
        <v>0</v>
      </c>
      <c r="C3574" s="17">
        <v>1</v>
      </c>
      <c r="D3574" s="11">
        <v>2</v>
      </c>
      <c r="E3574" s="11">
        <v>6</v>
      </c>
      <c r="F3574" s="11">
        <v>203000</v>
      </c>
      <c r="G3574" s="11">
        <v>2</v>
      </c>
      <c r="H3574" s="11">
        <v>203000</v>
      </c>
      <c r="I3574" s="11">
        <v>190</v>
      </c>
      <c r="J3574" s="11">
        <v>200000</v>
      </c>
    </row>
    <row r="3575" spans="1:10">
      <c r="A3575" s="20">
        <v>0</v>
      </c>
      <c r="B3575" s="17">
        <v>0</v>
      </c>
      <c r="C3575" s="17">
        <v>1</v>
      </c>
      <c r="D3575" s="11">
        <v>3</v>
      </c>
      <c r="E3575" s="11">
        <v>4</v>
      </c>
      <c r="F3575" s="11">
        <v>64780</v>
      </c>
      <c r="G3575" s="11">
        <v>9</v>
      </c>
      <c r="H3575" s="11">
        <v>66380</v>
      </c>
      <c r="I3575" s="11">
        <v>200</v>
      </c>
      <c r="J3575" s="11">
        <v>125000</v>
      </c>
    </row>
    <row r="3576" spans="1:10">
      <c r="A3576" s="20">
        <v>0</v>
      </c>
      <c r="B3576" s="17">
        <v>0</v>
      </c>
      <c r="C3576" s="17">
        <v>1</v>
      </c>
      <c r="D3576" s="11">
        <v>4</v>
      </c>
      <c r="E3576" s="11">
        <v>9</v>
      </c>
      <c r="F3576" s="11">
        <v>123000</v>
      </c>
      <c r="G3576" s="11">
        <v>4</v>
      </c>
      <c r="H3576" s="11">
        <v>123000</v>
      </c>
      <c r="I3576" s="11">
        <v>150</v>
      </c>
      <c r="J3576" s="11">
        <v>350000</v>
      </c>
    </row>
    <row r="3577" spans="1:10">
      <c r="A3577" s="20">
        <v>0</v>
      </c>
      <c r="B3577" s="17">
        <v>1</v>
      </c>
      <c r="C3577" s="17">
        <v>1</v>
      </c>
      <c r="D3577" s="11">
        <v>5</v>
      </c>
      <c r="E3577" s="11">
        <v>8</v>
      </c>
      <c r="F3577" s="11">
        <v>134200</v>
      </c>
      <c r="G3577" s="11">
        <v>5</v>
      </c>
      <c r="H3577" s="11">
        <v>134200</v>
      </c>
      <c r="I3577" s="11">
        <v>230</v>
      </c>
      <c r="J3577" s="11">
        <v>275000</v>
      </c>
    </row>
    <row r="3578" spans="1:10">
      <c r="A3578" s="20">
        <v>0</v>
      </c>
      <c r="B3578" s="17">
        <v>0</v>
      </c>
      <c r="C3578" s="17">
        <v>1</v>
      </c>
      <c r="D3578" s="11">
        <v>4</v>
      </c>
      <c r="E3578" s="11">
        <v>6</v>
      </c>
      <c r="F3578" s="11">
        <v>108600</v>
      </c>
      <c r="G3578" s="11">
        <v>2</v>
      </c>
      <c r="H3578" s="11">
        <v>108600</v>
      </c>
      <c r="I3578" s="11">
        <v>40</v>
      </c>
      <c r="J3578" s="11">
        <v>250000</v>
      </c>
    </row>
    <row r="3579" spans="1:10">
      <c r="A3579" s="20">
        <v>0</v>
      </c>
      <c r="B3579" s="17">
        <v>0</v>
      </c>
      <c r="C3579" s="17">
        <v>1</v>
      </c>
      <c r="D3579" s="11">
        <v>5</v>
      </c>
      <c r="E3579" s="11">
        <v>10</v>
      </c>
      <c r="F3579" s="11">
        <v>372000</v>
      </c>
      <c r="G3579" s="11">
        <v>7</v>
      </c>
      <c r="H3579" s="11">
        <v>372000</v>
      </c>
      <c r="I3579" s="11">
        <v>250</v>
      </c>
      <c r="J3579" s="11">
        <v>700000</v>
      </c>
    </row>
    <row r="3580" spans="1:10">
      <c r="A3580" s="20">
        <v>1</v>
      </c>
      <c r="B3580" s="17">
        <v>0</v>
      </c>
      <c r="C3580" s="17">
        <v>0</v>
      </c>
      <c r="D3580" s="11">
        <v>3</v>
      </c>
      <c r="E3580" s="11">
        <v>4</v>
      </c>
      <c r="F3580" s="11">
        <v>19600</v>
      </c>
      <c r="G3580" s="11">
        <v>3</v>
      </c>
      <c r="H3580" s="11">
        <v>19600</v>
      </c>
      <c r="I3580" s="11">
        <v>150</v>
      </c>
      <c r="J3580" s="11">
        <v>30000</v>
      </c>
    </row>
    <row r="3581" spans="1:10">
      <c r="A3581" s="20">
        <v>0</v>
      </c>
      <c r="B3581" s="17">
        <v>0</v>
      </c>
      <c r="C3581" s="17">
        <v>1</v>
      </c>
      <c r="D3581" s="11">
        <v>2</v>
      </c>
      <c r="E3581" s="11">
        <v>9</v>
      </c>
      <c r="F3581" s="11">
        <v>73000</v>
      </c>
      <c r="G3581" s="11">
        <v>4</v>
      </c>
      <c r="H3581" s="11">
        <v>73000</v>
      </c>
      <c r="I3581" s="11">
        <v>80</v>
      </c>
      <c r="J3581" s="11">
        <v>400000</v>
      </c>
    </row>
    <row r="3582" spans="1:10">
      <c r="A3582" s="20">
        <v>0</v>
      </c>
      <c r="B3582" s="17">
        <v>0</v>
      </c>
      <c r="C3582" s="17">
        <v>1</v>
      </c>
      <c r="D3582" s="11">
        <v>4</v>
      </c>
      <c r="E3582" s="11">
        <v>9</v>
      </c>
      <c r="F3582" s="11">
        <v>186000</v>
      </c>
      <c r="G3582" s="11">
        <v>2</v>
      </c>
      <c r="H3582" s="11">
        <v>186000</v>
      </c>
      <c r="I3582" s="11">
        <v>230</v>
      </c>
      <c r="J3582" s="11">
        <v>330000</v>
      </c>
    </row>
    <row r="3583" spans="1:10">
      <c r="A3583" s="20">
        <v>1</v>
      </c>
      <c r="B3583" s="17">
        <v>0</v>
      </c>
      <c r="C3583" s="17">
        <v>1</v>
      </c>
      <c r="D3583" s="11">
        <v>3</v>
      </c>
      <c r="E3583" s="11">
        <v>5</v>
      </c>
      <c r="F3583" s="11">
        <v>32000</v>
      </c>
      <c r="G3583" s="11">
        <v>2</v>
      </c>
      <c r="H3583" s="11">
        <v>32000</v>
      </c>
      <c r="I3583" s="11">
        <v>140</v>
      </c>
      <c r="J3583" s="11">
        <v>50000</v>
      </c>
    </row>
    <row r="3584" spans="1:10">
      <c r="A3584" s="20">
        <v>1</v>
      </c>
      <c r="B3584" s="17">
        <v>0</v>
      </c>
      <c r="C3584" s="17">
        <v>1</v>
      </c>
      <c r="D3584" s="11">
        <v>4</v>
      </c>
      <c r="E3584" s="11">
        <v>15</v>
      </c>
      <c r="F3584" s="11">
        <v>207000</v>
      </c>
      <c r="G3584" s="11">
        <v>2</v>
      </c>
      <c r="H3584" s="11">
        <v>207000</v>
      </c>
      <c r="I3584" s="11">
        <v>250</v>
      </c>
      <c r="J3584" s="11">
        <v>375000</v>
      </c>
    </row>
    <row r="3585" spans="1:10">
      <c r="A3585" s="20">
        <v>1</v>
      </c>
      <c r="B3585" s="17">
        <v>0</v>
      </c>
      <c r="C3585" s="17">
        <v>1</v>
      </c>
      <c r="D3585" s="11">
        <v>1</v>
      </c>
      <c r="E3585" s="11">
        <v>2</v>
      </c>
      <c r="F3585" s="11">
        <v>147500</v>
      </c>
      <c r="G3585" s="11">
        <v>2</v>
      </c>
      <c r="H3585" s="11">
        <v>147500</v>
      </c>
      <c r="I3585" s="11">
        <v>180</v>
      </c>
      <c r="J3585" s="11">
        <v>100000</v>
      </c>
    </row>
    <row r="3586" spans="1:10">
      <c r="A3586" s="20">
        <v>0</v>
      </c>
      <c r="B3586" s="17">
        <v>0</v>
      </c>
      <c r="C3586" s="17">
        <v>1</v>
      </c>
      <c r="D3586" s="11">
        <v>3</v>
      </c>
      <c r="E3586" s="11">
        <v>4</v>
      </c>
      <c r="F3586" s="11">
        <v>50000</v>
      </c>
      <c r="G3586" s="11">
        <v>3</v>
      </c>
      <c r="H3586" s="11">
        <v>50000</v>
      </c>
      <c r="I3586" s="11">
        <v>150</v>
      </c>
      <c r="J3586" s="11">
        <v>15000</v>
      </c>
    </row>
    <row r="3587" spans="1:10">
      <c r="A3587" s="20">
        <v>0</v>
      </c>
      <c r="B3587" s="17">
        <v>0</v>
      </c>
      <c r="C3587" s="17">
        <v>1</v>
      </c>
      <c r="D3587" s="11">
        <v>1</v>
      </c>
      <c r="E3587" s="11">
        <v>2</v>
      </c>
      <c r="F3587" s="11">
        <v>19600</v>
      </c>
      <c r="G3587" s="11">
        <v>2</v>
      </c>
      <c r="H3587" s="11">
        <v>19600</v>
      </c>
      <c r="I3587" s="11">
        <v>130</v>
      </c>
      <c r="J3587" s="11">
        <v>1000</v>
      </c>
    </row>
    <row r="3588" spans="1:10">
      <c r="A3588" s="20">
        <v>0</v>
      </c>
      <c r="B3588" s="17">
        <v>0</v>
      </c>
      <c r="C3588" s="17">
        <v>1</v>
      </c>
      <c r="D3588" s="11">
        <v>5</v>
      </c>
      <c r="E3588" s="11">
        <v>8</v>
      </c>
      <c r="F3588" s="11">
        <v>165000</v>
      </c>
      <c r="G3588" s="11">
        <v>2</v>
      </c>
      <c r="H3588" s="11">
        <v>165000</v>
      </c>
      <c r="I3588" s="11">
        <v>300</v>
      </c>
      <c r="J3588" s="11">
        <v>800000</v>
      </c>
    </row>
    <row r="3589" spans="1:10">
      <c r="A3589" s="20">
        <v>0</v>
      </c>
      <c r="B3589" s="17">
        <v>0</v>
      </c>
      <c r="C3589" s="17">
        <v>1</v>
      </c>
      <c r="D3589" s="11">
        <v>3</v>
      </c>
      <c r="E3589" s="11">
        <v>5</v>
      </c>
      <c r="F3589" s="11">
        <v>172000</v>
      </c>
      <c r="G3589" s="11">
        <v>4</v>
      </c>
      <c r="H3589" s="11">
        <v>172000</v>
      </c>
      <c r="I3589" s="11">
        <v>140</v>
      </c>
      <c r="J3589" s="11">
        <v>280000</v>
      </c>
    </row>
    <row r="3590" spans="1:10">
      <c r="A3590" s="20">
        <v>1</v>
      </c>
      <c r="B3590" s="17">
        <v>0</v>
      </c>
      <c r="C3590" s="17">
        <v>1</v>
      </c>
      <c r="D3590" s="11">
        <v>2</v>
      </c>
      <c r="E3590" s="11">
        <v>4</v>
      </c>
      <c r="F3590" s="11">
        <v>144404</v>
      </c>
      <c r="G3590" s="11">
        <v>2</v>
      </c>
      <c r="H3590" s="11">
        <v>144404</v>
      </c>
      <c r="I3590" s="11">
        <v>150</v>
      </c>
      <c r="J3590" s="11">
        <v>205000</v>
      </c>
    </row>
    <row r="3591" spans="1:10">
      <c r="A3591" s="20">
        <v>0</v>
      </c>
      <c r="B3591" s="17">
        <v>0</v>
      </c>
      <c r="C3591" s="17">
        <v>1</v>
      </c>
      <c r="D3591" s="11">
        <v>3</v>
      </c>
      <c r="E3591" s="11">
        <v>5</v>
      </c>
      <c r="F3591" s="11">
        <v>62700</v>
      </c>
      <c r="G3591" s="11">
        <v>4</v>
      </c>
      <c r="H3591" s="11">
        <v>62700</v>
      </c>
      <c r="I3591" s="11">
        <v>120</v>
      </c>
      <c r="J3591" s="11">
        <v>75000</v>
      </c>
    </row>
    <row r="3592" spans="1:10">
      <c r="A3592" s="20">
        <v>1</v>
      </c>
      <c r="B3592" s="17">
        <v>0</v>
      </c>
      <c r="C3592" s="17">
        <v>1</v>
      </c>
      <c r="D3592" s="11">
        <v>4</v>
      </c>
      <c r="E3592" s="11">
        <v>13</v>
      </c>
      <c r="F3592" s="11">
        <v>116000</v>
      </c>
      <c r="G3592" s="11">
        <v>3</v>
      </c>
      <c r="H3592" s="11">
        <v>116000</v>
      </c>
      <c r="I3592" s="11">
        <v>170</v>
      </c>
      <c r="J3592" s="11">
        <v>450000</v>
      </c>
    </row>
    <row r="3593" spans="1:10">
      <c r="A3593" s="20">
        <v>1</v>
      </c>
      <c r="B3593" s="17">
        <v>0</v>
      </c>
      <c r="C3593" s="17">
        <v>1</v>
      </c>
      <c r="D3593" s="11">
        <v>4</v>
      </c>
      <c r="E3593" s="11">
        <v>6</v>
      </c>
      <c r="F3593" s="11">
        <v>67140</v>
      </c>
      <c r="G3593" s="11">
        <v>5</v>
      </c>
      <c r="H3593" s="11">
        <v>67140</v>
      </c>
      <c r="I3593" s="11">
        <v>430</v>
      </c>
      <c r="J3593" s="11">
        <v>90000</v>
      </c>
    </row>
    <row r="3594" spans="1:10">
      <c r="A3594" s="20">
        <v>1</v>
      </c>
      <c r="B3594" s="17">
        <v>0</v>
      </c>
      <c r="C3594" s="17">
        <v>1</v>
      </c>
      <c r="D3594" s="11">
        <v>2</v>
      </c>
      <c r="E3594" s="11">
        <v>4</v>
      </c>
      <c r="F3594" s="11">
        <v>123100</v>
      </c>
      <c r="G3594" s="11">
        <v>4</v>
      </c>
      <c r="H3594" s="11">
        <v>123100</v>
      </c>
      <c r="I3594" s="11">
        <v>160</v>
      </c>
      <c r="J3594" s="11">
        <v>215000</v>
      </c>
    </row>
    <row r="3595" spans="1:10">
      <c r="A3595" s="20">
        <v>0</v>
      </c>
      <c r="B3595" s="17">
        <v>0</v>
      </c>
      <c r="C3595" s="17">
        <v>1</v>
      </c>
      <c r="D3595" s="11">
        <v>3</v>
      </c>
      <c r="E3595" s="11">
        <v>4</v>
      </c>
      <c r="F3595" s="11">
        <v>8200</v>
      </c>
      <c r="G3595" s="11">
        <v>4</v>
      </c>
      <c r="H3595" s="11">
        <v>14200</v>
      </c>
      <c r="I3595" s="11">
        <v>550</v>
      </c>
      <c r="J3595" s="11">
        <v>115000</v>
      </c>
    </row>
    <row r="3596" spans="1:10">
      <c r="A3596" s="20">
        <v>1</v>
      </c>
      <c r="B3596" s="17">
        <v>0</v>
      </c>
      <c r="C3596" s="17">
        <v>1</v>
      </c>
      <c r="D3596" s="11">
        <v>2</v>
      </c>
      <c r="E3596" s="11">
        <v>6</v>
      </c>
      <c r="F3596" s="11">
        <v>112560</v>
      </c>
      <c r="G3596" s="11">
        <v>2</v>
      </c>
      <c r="H3596" s="11">
        <v>177060</v>
      </c>
      <c r="I3596" s="11">
        <v>220</v>
      </c>
      <c r="J3596" s="11">
        <v>250000</v>
      </c>
    </row>
    <row r="3597" spans="1:10">
      <c r="A3597" s="20">
        <v>0</v>
      </c>
      <c r="B3597" s="17">
        <v>0</v>
      </c>
      <c r="C3597" s="17">
        <v>1</v>
      </c>
      <c r="D3597" s="11">
        <v>3</v>
      </c>
      <c r="E3597" s="11">
        <v>4</v>
      </c>
      <c r="F3597" s="11">
        <v>286700</v>
      </c>
      <c r="G3597" s="11">
        <v>5</v>
      </c>
      <c r="H3597" s="11">
        <v>286700</v>
      </c>
      <c r="I3597" s="11">
        <v>200</v>
      </c>
      <c r="J3597" s="11">
        <v>45000</v>
      </c>
    </row>
    <row r="3598" spans="1:10">
      <c r="A3598" s="20">
        <v>1</v>
      </c>
      <c r="B3598" s="17">
        <v>0</v>
      </c>
      <c r="C3598" s="17">
        <v>1</v>
      </c>
      <c r="D3598" s="11">
        <v>3</v>
      </c>
      <c r="E3598" s="11">
        <v>5</v>
      </c>
      <c r="F3598" s="11">
        <v>58000</v>
      </c>
      <c r="G3598" s="11">
        <v>2</v>
      </c>
      <c r="H3598" s="11">
        <v>58000</v>
      </c>
      <c r="I3598" s="11">
        <v>100</v>
      </c>
      <c r="J3598" s="11">
        <v>80000</v>
      </c>
    </row>
    <row r="3599" spans="1:10">
      <c r="A3599" s="20">
        <v>1</v>
      </c>
      <c r="B3599" s="17">
        <v>0</v>
      </c>
      <c r="C3599" s="17">
        <v>1</v>
      </c>
      <c r="D3599" s="11">
        <v>3</v>
      </c>
      <c r="E3599" s="11">
        <v>6</v>
      </c>
      <c r="F3599" s="11">
        <v>84500</v>
      </c>
      <c r="G3599" s="11">
        <v>2</v>
      </c>
      <c r="H3599" s="11">
        <v>84500</v>
      </c>
      <c r="I3599" s="11">
        <v>100</v>
      </c>
      <c r="J3599" s="11">
        <v>400000</v>
      </c>
    </row>
    <row r="3600" spans="1:10">
      <c r="A3600" s="20">
        <v>0</v>
      </c>
      <c r="B3600" s="17">
        <v>0</v>
      </c>
      <c r="C3600" s="17">
        <v>1</v>
      </c>
      <c r="D3600" s="11">
        <v>1</v>
      </c>
      <c r="E3600" s="11">
        <v>3</v>
      </c>
      <c r="F3600" s="11">
        <v>29900</v>
      </c>
      <c r="G3600" s="11">
        <v>3</v>
      </c>
      <c r="H3600" s="11">
        <v>29900</v>
      </c>
      <c r="I3600" s="11">
        <v>120</v>
      </c>
      <c r="J3600" s="11">
        <v>90000</v>
      </c>
    </row>
    <row r="3601" spans="1:10">
      <c r="A3601" s="20">
        <v>1</v>
      </c>
      <c r="B3601" s="17">
        <v>0</v>
      </c>
      <c r="C3601" s="17">
        <v>1</v>
      </c>
      <c r="D3601" s="11">
        <v>3</v>
      </c>
      <c r="E3601" s="11">
        <v>4</v>
      </c>
      <c r="F3601" s="11">
        <v>40000</v>
      </c>
      <c r="G3601" s="11">
        <v>2</v>
      </c>
      <c r="H3601" s="11">
        <v>40000</v>
      </c>
      <c r="I3601" s="11">
        <v>110</v>
      </c>
      <c r="J3601" s="11">
        <v>232000</v>
      </c>
    </row>
    <row r="3602" spans="1:10">
      <c r="A3602" s="20">
        <v>0</v>
      </c>
      <c r="B3602" s="17">
        <v>0</v>
      </c>
      <c r="C3602" s="17">
        <v>1</v>
      </c>
      <c r="D3602" s="11">
        <v>5</v>
      </c>
      <c r="E3602" s="11">
        <v>7</v>
      </c>
      <c r="F3602" s="11">
        <v>92600</v>
      </c>
      <c r="G3602" s="11">
        <v>8</v>
      </c>
      <c r="H3602" s="11">
        <v>92600</v>
      </c>
      <c r="I3602" s="11">
        <v>130</v>
      </c>
      <c r="J3602" s="11">
        <v>295000</v>
      </c>
    </row>
    <row r="3603" spans="1:10">
      <c r="A3603" s="20">
        <v>0</v>
      </c>
      <c r="B3603" s="17">
        <v>1</v>
      </c>
      <c r="C3603" s="17">
        <v>1</v>
      </c>
      <c r="D3603" s="11">
        <v>4</v>
      </c>
      <c r="E3603" s="11">
        <v>9</v>
      </c>
      <c r="F3603" s="11">
        <v>188840</v>
      </c>
      <c r="G3603" s="11">
        <v>3</v>
      </c>
      <c r="H3603" s="11">
        <v>357940</v>
      </c>
      <c r="I3603" s="11">
        <v>140</v>
      </c>
      <c r="J3603" s="11">
        <v>380000</v>
      </c>
    </row>
    <row r="3604" spans="1:10">
      <c r="A3604" s="20">
        <v>0</v>
      </c>
      <c r="B3604" s="17">
        <v>0</v>
      </c>
      <c r="C3604" s="17">
        <v>1</v>
      </c>
      <c r="D3604" s="11">
        <v>2</v>
      </c>
      <c r="E3604" s="11">
        <v>5</v>
      </c>
      <c r="F3604" s="11">
        <v>100600</v>
      </c>
      <c r="G3604" s="11">
        <v>5</v>
      </c>
      <c r="H3604" s="11">
        <v>100600</v>
      </c>
      <c r="I3604" s="11">
        <v>150</v>
      </c>
      <c r="J3604" s="11">
        <v>200000</v>
      </c>
    </row>
    <row r="3605" spans="1:10">
      <c r="A3605" s="20">
        <v>0</v>
      </c>
      <c r="B3605" s="17">
        <v>0</v>
      </c>
      <c r="C3605" s="17">
        <v>1</v>
      </c>
      <c r="D3605" s="11">
        <v>4</v>
      </c>
      <c r="E3605" s="11">
        <v>7</v>
      </c>
      <c r="F3605" s="11">
        <v>71200</v>
      </c>
      <c r="G3605" s="11">
        <v>2</v>
      </c>
      <c r="H3605" s="11">
        <v>114400</v>
      </c>
      <c r="I3605" s="11">
        <v>380</v>
      </c>
      <c r="J3605" s="11">
        <v>350000</v>
      </c>
    </row>
    <row r="3606" spans="1:10">
      <c r="A3606" s="20">
        <v>0</v>
      </c>
      <c r="B3606" s="17">
        <v>0</v>
      </c>
      <c r="C3606" s="17">
        <v>1</v>
      </c>
      <c r="D3606" s="11">
        <v>2</v>
      </c>
      <c r="E3606" s="11">
        <v>3</v>
      </c>
      <c r="F3606" s="11">
        <v>6800</v>
      </c>
      <c r="G3606" s="11">
        <v>3</v>
      </c>
      <c r="H3606" s="11">
        <v>6800</v>
      </c>
      <c r="I3606" s="11">
        <v>110</v>
      </c>
      <c r="J3606" s="11">
        <v>50000</v>
      </c>
    </row>
    <row r="3607" spans="1:10">
      <c r="A3607" s="20">
        <v>1</v>
      </c>
      <c r="B3607" s="17">
        <v>0</v>
      </c>
      <c r="C3607" s="17">
        <v>1</v>
      </c>
      <c r="D3607" s="11">
        <v>5</v>
      </c>
      <c r="E3607" s="11">
        <v>12</v>
      </c>
      <c r="F3607" s="11">
        <v>90500</v>
      </c>
      <c r="G3607" s="11">
        <v>2</v>
      </c>
      <c r="H3607" s="11">
        <v>90500</v>
      </c>
      <c r="I3607" s="11">
        <v>80</v>
      </c>
      <c r="J3607" s="11">
        <v>560000</v>
      </c>
    </row>
    <row r="3608" spans="1:10">
      <c r="A3608" s="20">
        <v>1</v>
      </c>
      <c r="B3608" s="17">
        <v>0</v>
      </c>
      <c r="C3608" s="17">
        <v>1</v>
      </c>
      <c r="D3608" s="11">
        <v>3</v>
      </c>
      <c r="E3608" s="11">
        <v>6</v>
      </c>
      <c r="F3608" s="11">
        <v>140000</v>
      </c>
      <c r="G3608" s="11">
        <v>2</v>
      </c>
      <c r="H3608" s="11">
        <v>140000</v>
      </c>
      <c r="I3608" s="11">
        <v>150</v>
      </c>
      <c r="J3608" s="11">
        <v>225000</v>
      </c>
    </row>
    <row r="3609" spans="1:10">
      <c r="A3609" s="20">
        <v>0</v>
      </c>
      <c r="B3609" s="17">
        <v>0</v>
      </c>
      <c r="C3609" s="17">
        <v>1</v>
      </c>
      <c r="D3609" s="11">
        <v>4</v>
      </c>
      <c r="E3609" s="11">
        <v>8</v>
      </c>
      <c r="F3609" s="11">
        <v>154401</v>
      </c>
      <c r="G3609" s="11">
        <v>10</v>
      </c>
      <c r="H3609" s="11">
        <v>202601</v>
      </c>
      <c r="I3609" s="11">
        <v>460</v>
      </c>
      <c r="J3609" s="11">
        <v>280000</v>
      </c>
    </row>
    <row r="3610" spans="1:10">
      <c r="A3610" s="20">
        <v>1</v>
      </c>
      <c r="B3610" s="17">
        <v>0</v>
      </c>
      <c r="C3610" s="17">
        <v>1</v>
      </c>
      <c r="D3610" s="11">
        <v>3</v>
      </c>
      <c r="E3610" s="11">
        <v>9</v>
      </c>
      <c r="F3610" s="11">
        <v>112900</v>
      </c>
      <c r="G3610" s="11">
        <v>2</v>
      </c>
      <c r="H3610" s="11">
        <v>112900</v>
      </c>
      <c r="I3610" s="11">
        <v>150</v>
      </c>
      <c r="J3610" s="11">
        <v>320000</v>
      </c>
    </row>
    <row r="3611" spans="1:10">
      <c r="A3611" s="20">
        <v>0</v>
      </c>
      <c r="B3611" s="17">
        <v>0</v>
      </c>
      <c r="C3611" s="17">
        <v>1</v>
      </c>
      <c r="D3611" s="11">
        <v>3</v>
      </c>
      <c r="E3611" s="11">
        <v>7</v>
      </c>
      <c r="F3611" s="11">
        <v>95800</v>
      </c>
      <c r="G3611" s="11">
        <v>6</v>
      </c>
      <c r="H3611" s="11">
        <v>100100</v>
      </c>
      <c r="I3611" s="11">
        <v>200</v>
      </c>
      <c r="J3611" s="11">
        <v>135000</v>
      </c>
    </row>
    <row r="3612" spans="1:10">
      <c r="A3612" s="20">
        <v>0</v>
      </c>
      <c r="B3612" s="17">
        <v>0</v>
      </c>
      <c r="C3612" s="17">
        <v>1</v>
      </c>
      <c r="D3612" s="11">
        <v>4</v>
      </c>
      <c r="E3612" s="11">
        <v>6</v>
      </c>
      <c r="F3612" s="11">
        <v>72180</v>
      </c>
      <c r="G3612" s="11">
        <v>6</v>
      </c>
      <c r="H3612" s="11">
        <v>72180</v>
      </c>
      <c r="I3612" s="11">
        <v>400</v>
      </c>
      <c r="J3612" s="11">
        <v>175000</v>
      </c>
    </row>
    <row r="3613" spans="1:10">
      <c r="A3613" s="20">
        <v>0</v>
      </c>
      <c r="B3613" s="17">
        <v>0</v>
      </c>
      <c r="C3613" s="17">
        <v>0</v>
      </c>
      <c r="D3613" s="11">
        <v>3</v>
      </c>
      <c r="E3613" s="11">
        <v>4</v>
      </c>
      <c r="F3613" s="11">
        <v>30080</v>
      </c>
      <c r="G3613" s="11">
        <v>5</v>
      </c>
      <c r="H3613" s="11">
        <v>30080</v>
      </c>
      <c r="I3613" s="11">
        <v>200</v>
      </c>
      <c r="J3613" s="11">
        <v>35000</v>
      </c>
    </row>
    <row r="3614" spans="1:10">
      <c r="A3614" s="20">
        <v>0</v>
      </c>
      <c r="B3614" s="17">
        <v>0</v>
      </c>
      <c r="C3614" s="17">
        <v>1</v>
      </c>
      <c r="D3614" s="11">
        <v>3</v>
      </c>
      <c r="E3614" s="11">
        <v>8</v>
      </c>
      <c r="F3614" s="11">
        <v>286000</v>
      </c>
      <c r="G3614" s="11">
        <v>4</v>
      </c>
      <c r="H3614" s="11">
        <v>286000</v>
      </c>
      <c r="I3614" s="11">
        <v>250</v>
      </c>
      <c r="J3614" s="11">
        <v>325000</v>
      </c>
    </row>
    <row r="3615" spans="1:10">
      <c r="A3615" s="20">
        <v>0</v>
      </c>
      <c r="B3615" s="17">
        <v>0</v>
      </c>
      <c r="C3615" s="17">
        <v>1</v>
      </c>
      <c r="D3615" s="11">
        <v>2</v>
      </c>
      <c r="E3615" s="11">
        <v>4</v>
      </c>
      <c r="F3615" s="11">
        <v>296100</v>
      </c>
      <c r="G3615" s="11">
        <v>4</v>
      </c>
      <c r="H3615" s="11">
        <v>296100</v>
      </c>
      <c r="I3615" s="11">
        <v>150</v>
      </c>
      <c r="J3615" s="11">
        <v>300000</v>
      </c>
    </row>
    <row r="3616" spans="1:10">
      <c r="A3616" s="20">
        <v>1</v>
      </c>
      <c r="B3616" s="17">
        <v>0</v>
      </c>
      <c r="C3616" s="17">
        <v>1</v>
      </c>
      <c r="D3616" s="11">
        <v>4</v>
      </c>
      <c r="E3616" s="11">
        <v>7</v>
      </c>
      <c r="F3616" s="11">
        <v>138000</v>
      </c>
      <c r="G3616" s="11">
        <v>3</v>
      </c>
      <c r="H3616" s="11">
        <v>138000</v>
      </c>
      <c r="I3616" s="11">
        <v>210</v>
      </c>
      <c r="J3616" s="11">
        <v>190000</v>
      </c>
    </row>
    <row r="3617" spans="1:10">
      <c r="A3617" s="20">
        <v>1</v>
      </c>
      <c r="B3617" s="17">
        <v>0</v>
      </c>
      <c r="C3617" s="17">
        <v>1</v>
      </c>
      <c r="D3617" s="11">
        <v>1</v>
      </c>
      <c r="E3617" s="11">
        <v>3</v>
      </c>
      <c r="F3617" s="11">
        <v>94701</v>
      </c>
      <c r="G3617" s="11">
        <v>5</v>
      </c>
      <c r="H3617" s="11">
        <v>94701</v>
      </c>
      <c r="I3617" s="11">
        <v>200</v>
      </c>
      <c r="J3617" s="11">
        <v>184000</v>
      </c>
    </row>
    <row r="3618" spans="1:10">
      <c r="A3618" s="20">
        <v>0</v>
      </c>
      <c r="B3618" s="17">
        <v>0</v>
      </c>
      <c r="C3618" s="17">
        <v>1</v>
      </c>
      <c r="D3618" s="11">
        <v>3</v>
      </c>
      <c r="E3618" s="11">
        <v>10</v>
      </c>
      <c r="F3618" s="11">
        <v>132600</v>
      </c>
      <c r="G3618" s="11">
        <v>2</v>
      </c>
      <c r="H3618" s="11">
        <v>132600</v>
      </c>
      <c r="I3618" s="11">
        <v>120</v>
      </c>
      <c r="J3618" s="11">
        <v>300000</v>
      </c>
    </row>
    <row r="3619" spans="1:10">
      <c r="A3619" s="20">
        <v>1</v>
      </c>
      <c r="B3619" s="17">
        <v>0</v>
      </c>
      <c r="C3619" s="17">
        <v>1</v>
      </c>
      <c r="D3619" s="11">
        <v>2</v>
      </c>
      <c r="E3619" s="11">
        <v>5</v>
      </c>
      <c r="F3619" s="11">
        <v>69500</v>
      </c>
      <c r="G3619" s="11">
        <v>2</v>
      </c>
      <c r="H3619" s="11">
        <v>69500</v>
      </c>
      <c r="I3619" s="11">
        <v>430</v>
      </c>
      <c r="J3619" s="11">
        <v>350000</v>
      </c>
    </row>
    <row r="3620" spans="1:10">
      <c r="A3620" s="20">
        <v>1</v>
      </c>
      <c r="B3620" s="17">
        <v>0</v>
      </c>
      <c r="C3620" s="17">
        <v>1</v>
      </c>
      <c r="D3620" s="11">
        <v>2</v>
      </c>
      <c r="E3620" s="11">
        <v>6</v>
      </c>
      <c r="F3620" s="11">
        <v>222800</v>
      </c>
      <c r="G3620" s="11">
        <v>4</v>
      </c>
      <c r="H3620" s="11">
        <v>222800</v>
      </c>
      <c r="I3620" s="11">
        <v>280</v>
      </c>
      <c r="J3620" s="11">
        <v>150000</v>
      </c>
    </row>
    <row r="3621" spans="1:10">
      <c r="A3621" s="20">
        <v>0</v>
      </c>
      <c r="B3621" s="17">
        <v>0</v>
      </c>
      <c r="C3621" s="17">
        <v>1</v>
      </c>
      <c r="D3621" s="11">
        <v>3</v>
      </c>
      <c r="E3621" s="11">
        <v>4</v>
      </c>
      <c r="F3621" s="11">
        <v>21000</v>
      </c>
      <c r="G3621" s="11">
        <v>7</v>
      </c>
      <c r="H3621" s="11">
        <v>21000</v>
      </c>
      <c r="I3621" s="11">
        <v>240</v>
      </c>
      <c r="J3621" s="11">
        <v>25000</v>
      </c>
    </row>
    <row r="3622" spans="1:10">
      <c r="A3622" s="20">
        <v>1</v>
      </c>
      <c r="B3622" s="17">
        <v>0</v>
      </c>
      <c r="C3622" s="17">
        <v>1</v>
      </c>
      <c r="D3622" s="11">
        <v>3</v>
      </c>
      <c r="E3622" s="11">
        <v>5</v>
      </c>
      <c r="F3622" s="11">
        <v>86800</v>
      </c>
      <c r="G3622" s="11">
        <v>3</v>
      </c>
      <c r="H3622" s="11">
        <v>86800</v>
      </c>
      <c r="I3622" s="11">
        <v>210</v>
      </c>
      <c r="J3622" s="11">
        <v>112000</v>
      </c>
    </row>
    <row r="3623" spans="1:10">
      <c r="A3623" s="20">
        <v>1</v>
      </c>
      <c r="B3623" s="17">
        <v>0</v>
      </c>
      <c r="C3623" s="17">
        <v>1</v>
      </c>
      <c r="D3623" s="11">
        <v>3</v>
      </c>
      <c r="E3623" s="11">
        <v>6</v>
      </c>
      <c r="F3623" s="11">
        <v>69000</v>
      </c>
      <c r="G3623" s="11">
        <v>2</v>
      </c>
      <c r="H3623" s="11">
        <v>69000</v>
      </c>
      <c r="I3623" s="11">
        <v>200</v>
      </c>
      <c r="J3623" s="11">
        <v>325000</v>
      </c>
    </row>
    <row r="3624" spans="1:10">
      <c r="A3624" s="20">
        <v>1</v>
      </c>
      <c r="B3624" s="17">
        <v>0</v>
      </c>
      <c r="C3624" s="17">
        <v>1</v>
      </c>
      <c r="D3624" s="11">
        <v>3</v>
      </c>
      <c r="E3624" s="11">
        <v>6</v>
      </c>
      <c r="F3624" s="11">
        <v>62500</v>
      </c>
      <c r="G3624" s="11">
        <v>5</v>
      </c>
      <c r="H3624" s="11">
        <v>62500</v>
      </c>
      <c r="I3624" s="11">
        <v>140</v>
      </c>
      <c r="J3624" s="11">
        <v>255000</v>
      </c>
    </row>
    <row r="3625" spans="1:10">
      <c r="A3625" s="20">
        <v>0</v>
      </c>
      <c r="B3625" s="17">
        <v>0</v>
      </c>
      <c r="C3625" s="17">
        <v>1</v>
      </c>
      <c r="D3625" s="11">
        <v>3</v>
      </c>
      <c r="E3625" s="11">
        <v>8</v>
      </c>
      <c r="F3625" s="11">
        <v>90200</v>
      </c>
      <c r="G3625" s="11">
        <v>2</v>
      </c>
      <c r="H3625" s="11">
        <v>90200</v>
      </c>
      <c r="I3625" s="11">
        <v>90</v>
      </c>
      <c r="J3625" s="11">
        <v>290000</v>
      </c>
    </row>
    <row r="3626" spans="1:10">
      <c r="A3626" s="20">
        <v>0</v>
      </c>
      <c r="B3626" s="17">
        <v>0</v>
      </c>
      <c r="C3626" s="17">
        <v>1</v>
      </c>
      <c r="D3626" s="11">
        <v>2</v>
      </c>
      <c r="E3626" s="11">
        <v>3</v>
      </c>
      <c r="F3626" s="11">
        <v>25510</v>
      </c>
      <c r="G3626" s="11">
        <v>5</v>
      </c>
      <c r="H3626" s="11">
        <v>27060</v>
      </c>
      <c r="I3626" s="11">
        <v>60</v>
      </c>
      <c r="J3626" s="11">
        <v>200000</v>
      </c>
    </row>
    <row r="3627" spans="1:10">
      <c r="A3627" s="20">
        <v>0</v>
      </c>
      <c r="B3627" s="17">
        <v>0</v>
      </c>
      <c r="C3627" s="17">
        <v>1</v>
      </c>
      <c r="D3627" s="11">
        <v>3</v>
      </c>
      <c r="E3627" s="11">
        <v>6</v>
      </c>
      <c r="F3627" s="11">
        <v>80000</v>
      </c>
      <c r="G3627" s="11">
        <v>4</v>
      </c>
      <c r="H3627" s="11">
        <v>80000</v>
      </c>
      <c r="I3627" s="11">
        <v>210</v>
      </c>
      <c r="J3627" s="11">
        <v>230000</v>
      </c>
    </row>
    <row r="3628" spans="1:10">
      <c r="A3628" s="20">
        <v>0</v>
      </c>
      <c r="B3628" s="17">
        <v>0</v>
      </c>
      <c r="C3628" s="17">
        <v>1</v>
      </c>
      <c r="D3628" s="11">
        <v>2</v>
      </c>
      <c r="E3628" s="11">
        <v>5</v>
      </c>
      <c r="F3628" s="11">
        <v>50000</v>
      </c>
      <c r="G3628" s="11">
        <v>4</v>
      </c>
      <c r="H3628" s="11">
        <v>50000</v>
      </c>
      <c r="I3628" s="11">
        <v>80</v>
      </c>
      <c r="J3628" s="11">
        <v>185000</v>
      </c>
    </row>
    <row r="3629" spans="1:10">
      <c r="A3629" s="20">
        <v>0</v>
      </c>
      <c r="B3629" s="17">
        <v>0</v>
      </c>
      <c r="C3629" s="17">
        <v>1</v>
      </c>
      <c r="D3629" s="11">
        <v>5</v>
      </c>
      <c r="E3629" s="11">
        <v>9</v>
      </c>
      <c r="F3629" s="11">
        <v>156900</v>
      </c>
      <c r="G3629" s="11">
        <v>4</v>
      </c>
      <c r="H3629" s="11">
        <v>156900</v>
      </c>
      <c r="I3629" s="11">
        <v>150</v>
      </c>
      <c r="J3629" s="11">
        <v>550000</v>
      </c>
    </row>
    <row r="3630" spans="1:10">
      <c r="A3630" s="20">
        <v>0</v>
      </c>
      <c r="B3630" s="17">
        <v>1</v>
      </c>
      <c r="C3630" s="17">
        <v>1</v>
      </c>
      <c r="D3630" s="11">
        <v>3</v>
      </c>
      <c r="E3630" s="11">
        <v>5</v>
      </c>
      <c r="F3630" s="11">
        <v>142000</v>
      </c>
      <c r="G3630" s="11">
        <v>3</v>
      </c>
      <c r="H3630" s="11">
        <v>142000</v>
      </c>
      <c r="I3630" s="11">
        <v>150</v>
      </c>
      <c r="J3630" s="11">
        <v>176000</v>
      </c>
    </row>
    <row r="3631" spans="1:10">
      <c r="A3631" s="20">
        <v>1</v>
      </c>
      <c r="B3631" s="17">
        <v>0</v>
      </c>
      <c r="C3631" s="17">
        <v>1</v>
      </c>
      <c r="D3631" s="11">
        <v>3</v>
      </c>
      <c r="E3631" s="11">
        <v>10</v>
      </c>
      <c r="F3631" s="11">
        <v>343000</v>
      </c>
      <c r="G3631" s="11">
        <v>2</v>
      </c>
      <c r="H3631" s="11">
        <v>343000</v>
      </c>
      <c r="I3631" s="11">
        <v>130</v>
      </c>
      <c r="J3631" s="11">
        <v>400000</v>
      </c>
    </row>
    <row r="3632" spans="1:10">
      <c r="A3632" s="20">
        <v>0</v>
      </c>
      <c r="B3632" s="17">
        <v>0</v>
      </c>
      <c r="C3632" s="17">
        <v>1</v>
      </c>
      <c r="D3632" s="11">
        <v>4</v>
      </c>
      <c r="E3632" s="11">
        <v>8</v>
      </c>
      <c r="F3632" s="11">
        <v>84500</v>
      </c>
      <c r="G3632" s="11">
        <v>2</v>
      </c>
      <c r="H3632" s="11">
        <v>84500</v>
      </c>
      <c r="I3632" s="11">
        <v>560</v>
      </c>
      <c r="J3632" s="11">
        <v>100000</v>
      </c>
    </row>
    <row r="3633" spans="1:10">
      <c r="A3633" s="20">
        <v>0</v>
      </c>
      <c r="B3633" s="17">
        <v>0</v>
      </c>
      <c r="C3633" s="17">
        <v>1</v>
      </c>
      <c r="D3633" s="11">
        <v>4</v>
      </c>
      <c r="E3633" s="11">
        <v>7</v>
      </c>
      <c r="F3633" s="11">
        <v>43600</v>
      </c>
      <c r="G3633" s="11">
        <v>4</v>
      </c>
      <c r="H3633" s="11">
        <v>43600</v>
      </c>
      <c r="I3633" s="11">
        <v>100</v>
      </c>
      <c r="J3633" s="11">
        <v>100000</v>
      </c>
    </row>
    <row r="3634" spans="1:10">
      <c r="A3634" s="20">
        <v>1</v>
      </c>
      <c r="B3634" s="17">
        <v>0</v>
      </c>
      <c r="C3634" s="17">
        <v>1</v>
      </c>
      <c r="D3634" s="11">
        <v>3</v>
      </c>
      <c r="E3634" s="11">
        <v>4</v>
      </c>
      <c r="F3634" s="11">
        <v>51050</v>
      </c>
      <c r="G3634" s="11">
        <v>2</v>
      </c>
      <c r="H3634" s="11">
        <v>51050</v>
      </c>
      <c r="I3634" s="11">
        <v>80</v>
      </c>
      <c r="J3634" s="11">
        <v>180000</v>
      </c>
    </row>
    <row r="3635" spans="1:10">
      <c r="A3635" s="20">
        <v>1</v>
      </c>
      <c r="B3635" s="17">
        <v>0</v>
      </c>
      <c r="C3635" s="17">
        <v>1</v>
      </c>
      <c r="D3635" s="11">
        <v>2</v>
      </c>
      <c r="E3635" s="11">
        <v>4</v>
      </c>
      <c r="F3635" s="11">
        <v>10500</v>
      </c>
      <c r="G3635" s="11">
        <v>2</v>
      </c>
      <c r="H3635" s="11">
        <v>10500</v>
      </c>
      <c r="I3635" s="11">
        <v>140</v>
      </c>
      <c r="J3635" s="11">
        <v>165000</v>
      </c>
    </row>
    <row r="3636" spans="1:10">
      <c r="A3636" s="20">
        <v>0</v>
      </c>
      <c r="B3636" s="17">
        <v>0</v>
      </c>
      <c r="C3636" s="17">
        <v>0</v>
      </c>
      <c r="D3636" s="11">
        <v>4</v>
      </c>
      <c r="E3636" s="11">
        <v>5</v>
      </c>
      <c r="F3636" s="11">
        <v>32600</v>
      </c>
      <c r="G3636" s="11">
        <v>3</v>
      </c>
      <c r="H3636" s="11">
        <v>34330</v>
      </c>
      <c r="I3636" s="11">
        <v>120</v>
      </c>
      <c r="J3636" s="11">
        <v>35000</v>
      </c>
    </row>
    <row r="3637" spans="1:10">
      <c r="A3637" s="20">
        <v>0</v>
      </c>
      <c r="B3637" s="17">
        <v>0</v>
      </c>
      <c r="C3637" s="17">
        <v>1</v>
      </c>
      <c r="D3637" s="11">
        <v>3</v>
      </c>
      <c r="E3637" s="11">
        <v>4</v>
      </c>
      <c r="F3637" s="11">
        <v>41200</v>
      </c>
      <c r="G3637" s="11">
        <v>3</v>
      </c>
      <c r="H3637" s="11">
        <v>41200</v>
      </c>
      <c r="I3637" s="11">
        <v>80</v>
      </c>
      <c r="J3637" s="11">
        <v>175000</v>
      </c>
    </row>
    <row r="3638" spans="1:10">
      <c r="A3638" s="20">
        <v>1</v>
      </c>
      <c r="B3638" s="17">
        <v>0</v>
      </c>
      <c r="C3638" s="17">
        <v>1</v>
      </c>
      <c r="D3638" s="11">
        <v>3</v>
      </c>
      <c r="E3638" s="11">
        <v>4</v>
      </c>
      <c r="F3638" s="11">
        <v>92750</v>
      </c>
      <c r="G3638" s="11">
        <v>3</v>
      </c>
      <c r="H3638" s="11">
        <v>155650</v>
      </c>
      <c r="I3638" s="11">
        <v>250</v>
      </c>
      <c r="J3638" s="11">
        <v>160000</v>
      </c>
    </row>
    <row r="3639" spans="1:10">
      <c r="A3639" s="20">
        <v>0</v>
      </c>
      <c r="B3639" s="17">
        <v>0</v>
      </c>
      <c r="C3639" s="17">
        <v>0</v>
      </c>
      <c r="D3639" s="11">
        <v>2</v>
      </c>
      <c r="E3639" s="11">
        <v>4</v>
      </c>
      <c r="F3639" s="11">
        <v>24600</v>
      </c>
      <c r="G3639" s="11">
        <v>8</v>
      </c>
      <c r="H3639" s="11">
        <v>24600</v>
      </c>
      <c r="I3639" s="11">
        <v>130</v>
      </c>
      <c r="J3639" s="11">
        <v>35000</v>
      </c>
    </row>
    <row r="3640" spans="1:10">
      <c r="A3640" s="20">
        <v>0</v>
      </c>
      <c r="B3640" s="17">
        <v>0</v>
      </c>
      <c r="C3640" s="17">
        <v>1</v>
      </c>
      <c r="D3640" s="11">
        <v>3</v>
      </c>
      <c r="E3640" s="11">
        <v>5</v>
      </c>
      <c r="F3640" s="11">
        <v>90000</v>
      </c>
      <c r="G3640" s="11">
        <v>2</v>
      </c>
      <c r="H3640" s="11">
        <v>90000</v>
      </c>
      <c r="I3640" s="11">
        <v>150</v>
      </c>
      <c r="J3640" s="11">
        <v>190000</v>
      </c>
    </row>
    <row r="3641" spans="1:10">
      <c r="A3641" s="20">
        <v>0</v>
      </c>
      <c r="B3641" s="17">
        <v>0</v>
      </c>
      <c r="C3641" s="17">
        <v>1</v>
      </c>
      <c r="D3641" s="11">
        <v>3</v>
      </c>
      <c r="E3641" s="11">
        <v>7</v>
      </c>
      <c r="F3641" s="11">
        <v>85800</v>
      </c>
      <c r="G3641" s="11">
        <v>2</v>
      </c>
      <c r="H3641" s="11">
        <v>85800</v>
      </c>
      <c r="I3641" s="11">
        <v>180</v>
      </c>
      <c r="J3641" s="11">
        <v>330000</v>
      </c>
    </row>
    <row r="3642" spans="1:10">
      <c r="A3642" s="20">
        <v>1</v>
      </c>
      <c r="B3642" s="17">
        <v>0</v>
      </c>
      <c r="C3642" s="17">
        <v>1</v>
      </c>
      <c r="D3642" s="11">
        <v>4</v>
      </c>
      <c r="E3642" s="11">
        <v>8</v>
      </c>
      <c r="F3642" s="11">
        <v>439000</v>
      </c>
      <c r="G3642" s="11">
        <v>3</v>
      </c>
      <c r="H3642" s="11">
        <v>439000</v>
      </c>
      <c r="I3642" s="11">
        <v>70</v>
      </c>
      <c r="J3642" s="11">
        <v>550000</v>
      </c>
    </row>
    <row r="3643" spans="1:10">
      <c r="A3643" s="20">
        <v>0</v>
      </c>
      <c r="B3643" s="17">
        <v>0</v>
      </c>
      <c r="C3643" s="17">
        <v>1</v>
      </c>
      <c r="D3643" s="11">
        <v>4</v>
      </c>
      <c r="E3643" s="11">
        <v>8</v>
      </c>
      <c r="F3643" s="11">
        <v>104700</v>
      </c>
      <c r="G3643" s="11">
        <v>4</v>
      </c>
      <c r="H3643" s="11">
        <v>104700</v>
      </c>
      <c r="I3643" s="11">
        <v>160</v>
      </c>
      <c r="J3643" s="11">
        <v>400000</v>
      </c>
    </row>
    <row r="3644" spans="1:10">
      <c r="A3644" s="20">
        <v>0</v>
      </c>
      <c r="B3644" s="17">
        <v>0</v>
      </c>
      <c r="C3644" s="17">
        <v>1</v>
      </c>
      <c r="D3644" s="11">
        <v>3</v>
      </c>
      <c r="E3644" s="11">
        <v>5</v>
      </c>
      <c r="F3644" s="11">
        <v>90000</v>
      </c>
      <c r="G3644" s="11">
        <v>2</v>
      </c>
      <c r="H3644" s="11">
        <v>90000</v>
      </c>
      <c r="I3644" s="11">
        <v>270</v>
      </c>
      <c r="J3644" s="11">
        <v>250000</v>
      </c>
    </row>
    <row r="3645" spans="1:10">
      <c r="A3645" s="20">
        <v>0</v>
      </c>
      <c r="B3645" s="17">
        <v>0</v>
      </c>
      <c r="C3645" s="17">
        <v>1</v>
      </c>
      <c r="D3645" s="11">
        <v>3</v>
      </c>
      <c r="E3645" s="11">
        <v>4</v>
      </c>
      <c r="F3645" s="11">
        <v>52300</v>
      </c>
      <c r="G3645" s="11">
        <v>4</v>
      </c>
      <c r="H3645" s="11">
        <v>52300</v>
      </c>
      <c r="I3645" s="11">
        <v>50</v>
      </c>
      <c r="J3645" s="11">
        <v>250000</v>
      </c>
    </row>
    <row r="3646" spans="1:10">
      <c r="A3646" s="20">
        <v>1</v>
      </c>
      <c r="B3646" s="17">
        <v>0</v>
      </c>
      <c r="C3646" s="17">
        <v>1</v>
      </c>
      <c r="D3646" s="11">
        <v>4</v>
      </c>
      <c r="E3646" s="11">
        <v>10</v>
      </c>
      <c r="F3646" s="11">
        <v>121400</v>
      </c>
      <c r="G3646" s="11">
        <v>4</v>
      </c>
      <c r="H3646" s="11">
        <v>121400</v>
      </c>
      <c r="I3646" s="11">
        <v>90</v>
      </c>
      <c r="J3646" s="11">
        <v>200000</v>
      </c>
    </row>
    <row r="3647" spans="1:10">
      <c r="A3647" s="20">
        <v>1</v>
      </c>
      <c r="B3647" s="17">
        <v>0</v>
      </c>
      <c r="C3647" s="17">
        <v>1</v>
      </c>
      <c r="D3647" s="11">
        <v>2</v>
      </c>
      <c r="E3647" s="11">
        <v>6</v>
      </c>
      <c r="F3647" s="11">
        <v>82780</v>
      </c>
      <c r="G3647" s="11">
        <v>2</v>
      </c>
      <c r="H3647" s="11">
        <v>82780</v>
      </c>
      <c r="I3647" s="11">
        <v>140</v>
      </c>
      <c r="J3647" s="11">
        <v>350000</v>
      </c>
    </row>
    <row r="3648" spans="1:10">
      <c r="A3648" s="20">
        <v>0</v>
      </c>
      <c r="B3648" s="17">
        <v>0</v>
      </c>
      <c r="C3648" s="17">
        <v>1</v>
      </c>
      <c r="D3648" s="11">
        <v>3</v>
      </c>
      <c r="E3648" s="11">
        <v>5</v>
      </c>
      <c r="F3648" s="11">
        <v>22480</v>
      </c>
      <c r="G3648" s="11">
        <v>4</v>
      </c>
      <c r="H3648" s="11">
        <v>36980</v>
      </c>
      <c r="I3648" s="11">
        <v>90</v>
      </c>
      <c r="J3648" s="11">
        <v>20000</v>
      </c>
    </row>
    <row r="3649" spans="1:10">
      <c r="A3649" s="20">
        <v>0</v>
      </c>
      <c r="B3649" s="17">
        <v>0</v>
      </c>
      <c r="C3649" s="17">
        <v>1</v>
      </c>
      <c r="D3649" s="11">
        <v>3</v>
      </c>
      <c r="E3649" s="11">
        <v>6</v>
      </c>
      <c r="F3649" s="11">
        <v>19200</v>
      </c>
      <c r="G3649" s="11">
        <v>4</v>
      </c>
      <c r="H3649" s="11">
        <v>19200</v>
      </c>
      <c r="I3649" s="11">
        <v>260</v>
      </c>
      <c r="J3649" s="11">
        <v>350000</v>
      </c>
    </row>
    <row r="3650" spans="1:10">
      <c r="A3650" s="20">
        <v>0</v>
      </c>
      <c r="B3650" s="17">
        <v>0</v>
      </c>
      <c r="C3650" s="17">
        <v>1</v>
      </c>
      <c r="D3650" s="11">
        <v>3</v>
      </c>
      <c r="E3650" s="11">
        <v>6</v>
      </c>
      <c r="F3650" s="11">
        <v>100900</v>
      </c>
      <c r="G3650" s="11">
        <v>3</v>
      </c>
      <c r="H3650" s="11">
        <v>100900</v>
      </c>
      <c r="I3650" s="11">
        <v>160</v>
      </c>
      <c r="J3650" s="11">
        <v>160000</v>
      </c>
    </row>
    <row r="3651" spans="1:10">
      <c r="A3651" s="20">
        <v>0</v>
      </c>
      <c r="B3651" s="17">
        <v>0</v>
      </c>
      <c r="C3651" s="17">
        <v>1</v>
      </c>
      <c r="D3651" s="11">
        <v>3</v>
      </c>
      <c r="E3651" s="11">
        <v>6</v>
      </c>
      <c r="F3651" s="11">
        <v>88800</v>
      </c>
      <c r="G3651" s="11">
        <v>2</v>
      </c>
      <c r="H3651" s="11">
        <v>88800</v>
      </c>
      <c r="I3651" s="11">
        <v>80</v>
      </c>
      <c r="J3651" s="11">
        <v>123000</v>
      </c>
    </row>
    <row r="3652" spans="1:10">
      <c r="A3652" s="20">
        <v>0</v>
      </c>
      <c r="B3652" s="17">
        <v>1</v>
      </c>
      <c r="C3652" s="17">
        <v>1</v>
      </c>
      <c r="D3652" s="11">
        <v>4</v>
      </c>
      <c r="E3652" s="11">
        <v>9</v>
      </c>
      <c r="F3652" s="11">
        <v>252000</v>
      </c>
      <c r="G3652" s="11">
        <v>3</v>
      </c>
      <c r="H3652" s="11">
        <v>290000</v>
      </c>
      <c r="I3652" s="11">
        <v>130</v>
      </c>
      <c r="J3652" s="11">
        <v>385000</v>
      </c>
    </row>
    <row r="3653" spans="1:10">
      <c r="A3653" s="20">
        <v>0</v>
      </c>
      <c r="B3653" s="17">
        <v>0</v>
      </c>
      <c r="C3653" s="17">
        <v>0</v>
      </c>
      <c r="D3653" s="11">
        <v>3</v>
      </c>
      <c r="E3653" s="11">
        <v>5</v>
      </c>
      <c r="F3653" s="11">
        <v>18700</v>
      </c>
      <c r="G3653" s="11">
        <v>4</v>
      </c>
      <c r="H3653" s="11">
        <v>18700</v>
      </c>
      <c r="I3653" s="11">
        <v>90</v>
      </c>
      <c r="J3653" s="11">
        <v>40000</v>
      </c>
    </row>
    <row r="3654" spans="1:10">
      <c r="A3654" s="20">
        <v>0</v>
      </c>
      <c r="B3654" s="17">
        <v>0</v>
      </c>
      <c r="C3654" s="17">
        <v>1</v>
      </c>
      <c r="D3654" s="11">
        <v>4</v>
      </c>
      <c r="E3654" s="11">
        <v>8</v>
      </c>
      <c r="F3654" s="11">
        <v>112900</v>
      </c>
      <c r="G3654" s="11">
        <v>4</v>
      </c>
      <c r="H3654" s="11">
        <v>112900</v>
      </c>
      <c r="I3654" s="11">
        <v>110</v>
      </c>
      <c r="J3654" s="11">
        <v>275000</v>
      </c>
    </row>
    <row r="3655" spans="1:10">
      <c r="A3655" s="20">
        <v>0</v>
      </c>
      <c r="B3655" s="17">
        <v>1</v>
      </c>
      <c r="C3655" s="17">
        <v>1</v>
      </c>
      <c r="D3655" s="11">
        <v>1</v>
      </c>
      <c r="E3655" s="11">
        <v>3</v>
      </c>
      <c r="F3655" s="11">
        <v>105000</v>
      </c>
      <c r="G3655" s="11">
        <v>2</v>
      </c>
      <c r="H3655" s="11">
        <v>105000</v>
      </c>
      <c r="I3655" s="11">
        <v>80</v>
      </c>
      <c r="J3655" s="11">
        <v>750000</v>
      </c>
    </row>
    <row r="3656" spans="1:10">
      <c r="A3656" s="20">
        <v>1</v>
      </c>
      <c r="B3656" s="17">
        <v>0</v>
      </c>
      <c r="C3656" s="17">
        <v>1</v>
      </c>
      <c r="D3656" s="11">
        <v>3</v>
      </c>
      <c r="E3656" s="11">
        <v>5</v>
      </c>
      <c r="F3656" s="11">
        <v>143800</v>
      </c>
      <c r="G3656" s="11">
        <v>4</v>
      </c>
      <c r="H3656" s="11">
        <v>143800</v>
      </c>
      <c r="I3656" s="11">
        <v>110</v>
      </c>
      <c r="J3656" s="11">
        <v>216000</v>
      </c>
    </row>
    <row r="3657" spans="1:10">
      <c r="A3657" s="20">
        <v>0</v>
      </c>
      <c r="B3657" s="17">
        <v>0</v>
      </c>
      <c r="C3657" s="17">
        <v>1</v>
      </c>
      <c r="D3657" s="11">
        <v>3</v>
      </c>
      <c r="E3657" s="11">
        <v>8</v>
      </c>
      <c r="F3657" s="11">
        <v>98400</v>
      </c>
      <c r="G3657" s="11">
        <v>3</v>
      </c>
      <c r="H3657" s="11">
        <v>98400</v>
      </c>
      <c r="I3657" s="11">
        <v>100</v>
      </c>
      <c r="J3657" s="11">
        <v>200000</v>
      </c>
    </row>
    <row r="3658" spans="1:10">
      <c r="A3658" s="20">
        <v>0</v>
      </c>
      <c r="B3658" s="17">
        <v>0</v>
      </c>
      <c r="C3658" s="17">
        <v>1</v>
      </c>
      <c r="D3658" s="11">
        <v>3</v>
      </c>
      <c r="E3658" s="11">
        <v>4</v>
      </c>
      <c r="F3658" s="11">
        <v>91600</v>
      </c>
      <c r="G3658" s="11">
        <v>3</v>
      </c>
      <c r="H3658" s="11">
        <v>91600</v>
      </c>
      <c r="I3658" s="11">
        <v>100</v>
      </c>
      <c r="J3658" s="11">
        <v>60000</v>
      </c>
    </row>
    <row r="3659" spans="1:10">
      <c r="A3659" s="20">
        <v>0</v>
      </c>
      <c r="B3659" s="17">
        <v>0</v>
      </c>
      <c r="C3659" s="17">
        <v>1</v>
      </c>
      <c r="D3659" s="11">
        <v>3</v>
      </c>
      <c r="E3659" s="11">
        <v>6</v>
      </c>
      <c r="F3659" s="11">
        <v>121900</v>
      </c>
      <c r="G3659" s="11">
        <v>3</v>
      </c>
      <c r="H3659" s="11">
        <v>121900</v>
      </c>
      <c r="I3659" s="11">
        <v>140</v>
      </c>
      <c r="J3659" s="11">
        <v>260000</v>
      </c>
    </row>
    <row r="3660" spans="1:10">
      <c r="A3660" s="20">
        <v>0</v>
      </c>
      <c r="B3660" s="17">
        <v>0</v>
      </c>
      <c r="C3660" s="17">
        <v>1</v>
      </c>
      <c r="D3660" s="11">
        <v>4</v>
      </c>
      <c r="E3660" s="11">
        <v>7</v>
      </c>
      <c r="F3660" s="11">
        <v>54160</v>
      </c>
      <c r="G3660" s="11">
        <v>4</v>
      </c>
      <c r="H3660" s="11">
        <v>55960</v>
      </c>
      <c r="I3660" s="11">
        <v>280</v>
      </c>
      <c r="J3660" s="11">
        <v>150000</v>
      </c>
    </row>
    <row r="3661" spans="1:10">
      <c r="A3661" s="20">
        <v>0</v>
      </c>
      <c r="B3661" s="17">
        <v>0</v>
      </c>
      <c r="C3661" s="17">
        <v>1</v>
      </c>
      <c r="D3661" s="11">
        <v>5</v>
      </c>
      <c r="E3661" s="11">
        <v>8</v>
      </c>
      <c r="F3661" s="11">
        <v>191200</v>
      </c>
      <c r="G3661" s="11">
        <v>4</v>
      </c>
      <c r="H3661" s="11">
        <v>191200</v>
      </c>
      <c r="I3661" s="11">
        <v>280</v>
      </c>
      <c r="J3661" s="11">
        <v>404000</v>
      </c>
    </row>
    <row r="3662" spans="1:10">
      <c r="A3662" s="20">
        <v>0</v>
      </c>
      <c r="B3662" s="17">
        <v>0</v>
      </c>
      <c r="C3662" s="17">
        <v>0</v>
      </c>
      <c r="D3662" s="11">
        <v>3</v>
      </c>
      <c r="E3662" s="11">
        <v>4</v>
      </c>
      <c r="F3662" s="11">
        <v>5300</v>
      </c>
      <c r="G3662" s="11">
        <v>2</v>
      </c>
      <c r="H3662" s="11">
        <v>5300</v>
      </c>
      <c r="I3662" s="11">
        <v>70</v>
      </c>
      <c r="J3662" s="11">
        <v>10000</v>
      </c>
    </row>
    <row r="3663" spans="1:10">
      <c r="A3663" s="20">
        <v>0</v>
      </c>
      <c r="B3663" s="17">
        <v>0</v>
      </c>
      <c r="C3663" s="17">
        <v>1</v>
      </c>
      <c r="D3663" s="11">
        <v>3</v>
      </c>
      <c r="E3663" s="11">
        <v>6</v>
      </c>
      <c r="F3663" s="11">
        <v>103980</v>
      </c>
      <c r="G3663" s="11">
        <v>5</v>
      </c>
      <c r="H3663" s="11">
        <v>103980</v>
      </c>
      <c r="I3663" s="11">
        <v>220</v>
      </c>
      <c r="J3663" s="11">
        <v>165000</v>
      </c>
    </row>
    <row r="3664" spans="1:10">
      <c r="A3664" s="20">
        <v>1</v>
      </c>
      <c r="B3664" s="17">
        <v>0</v>
      </c>
      <c r="C3664" s="17">
        <v>1</v>
      </c>
      <c r="D3664" s="11">
        <v>2</v>
      </c>
      <c r="E3664" s="11">
        <v>5</v>
      </c>
      <c r="F3664" s="11">
        <v>74105</v>
      </c>
      <c r="G3664" s="11">
        <v>2</v>
      </c>
      <c r="H3664" s="11">
        <v>74105</v>
      </c>
      <c r="I3664" s="11">
        <v>250</v>
      </c>
      <c r="J3664" s="11">
        <v>700000</v>
      </c>
    </row>
    <row r="3665" spans="1:10">
      <c r="A3665" s="20">
        <v>0</v>
      </c>
      <c r="B3665" s="17">
        <v>0</v>
      </c>
      <c r="C3665" s="17">
        <v>1</v>
      </c>
      <c r="D3665" s="11">
        <v>2</v>
      </c>
      <c r="E3665" s="11">
        <v>4</v>
      </c>
      <c r="F3665" s="11">
        <v>29180</v>
      </c>
      <c r="G3665" s="11">
        <v>3</v>
      </c>
      <c r="H3665" s="11">
        <v>29180</v>
      </c>
      <c r="I3665" s="11">
        <v>110</v>
      </c>
      <c r="J3665" s="11">
        <v>50000</v>
      </c>
    </row>
    <row r="3666" spans="1:10">
      <c r="A3666" s="20">
        <v>0</v>
      </c>
      <c r="B3666" s="17">
        <v>0</v>
      </c>
      <c r="C3666" s="17">
        <v>1</v>
      </c>
      <c r="D3666" s="11">
        <v>4</v>
      </c>
      <c r="E3666" s="11">
        <v>7</v>
      </c>
      <c r="F3666" s="11">
        <v>43660</v>
      </c>
      <c r="G3666" s="11">
        <v>6</v>
      </c>
      <c r="H3666" s="11">
        <v>43660</v>
      </c>
      <c r="I3666" s="11">
        <v>160</v>
      </c>
      <c r="J3666" s="11">
        <v>200000</v>
      </c>
    </row>
    <row r="3667" spans="1:10">
      <c r="A3667" s="20">
        <v>0</v>
      </c>
      <c r="B3667" s="17">
        <v>0</v>
      </c>
      <c r="C3667" s="17">
        <v>1</v>
      </c>
      <c r="D3667" s="11">
        <v>3</v>
      </c>
      <c r="E3667" s="11">
        <v>5</v>
      </c>
      <c r="F3667" s="11">
        <v>228100</v>
      </c>
      <c r="G3667" s="11">
        <v>3</v>
      </c>
      <c r="H3667" s="11">
        <v>228100</v>
      </c>
      <c r="I3667" s="11">
        <v>150</v>
      </c>
      <c r="J3667" s="11">
        <v>220000</v>
      </c>
    </row>
    <row r="3668" spans="1:10">
      <c r="A3668" s="20">
        <v>0</v>
      </c>
      <c r="B3668" s="17">
        <v>0</v>
      </c>
      <c r="C3668" s="17">
        <v>1</v>
      </c>
      <c r="D3668" s="11">
        <v>2</v>
      </c>
      <c r="E3668" s="11">
        <v>3</v>
      </c>
      <c r="F3668" s="11">
        <v>18500</v>
      </c>
      <c r="G3668" s="11">
        <v>2</v>
      </c>
      <c r="H3668" s="11">
        <v>18500</v>
      </c>
      <c r="I3668" s="11">
        <v>90</v>
      </c>
      <c r="J3668" s="11">
        <v>69000</v>
      </c>
    </row>
    <row r="3669" spans="1:10">
      <c r="A3669" s="20">
        <v>0</v>
      </c>
      <c r="B3669" s="17">
        <v>0</v>
      </c>
      <c r="C3669" s="17">
        <v>1</v>
      </c>
      <c r="D3669" s="11">
        <v>2</v>
      </c>
      <c r="E3669" s="11">
        <v>4</v>
      </c>
      <c r="F3669" s="11">
        <v>71800</v>
      </c>
      <c r="G3669" s="11">
        <v>2</v>
      </c>
      <c r="H3669" s="11">
        <v>71800</v>
      </c>
      <c r="I3669" s="11">
        <v>280</v>
      </c>
      <c r="J3669" s="11">
        <v>150000</v>
      </c>
    </row>
    <row r="3670" spans="1:10">
      <c r="A3670" s="20">
        <v>1</v>
      </c>
      <c r="B3670" s="17">
        <v>0</v>
      </c>
      <c r="C3670" s="17">
        <v>1</v>
      </c>
      <c r="D3670" s="11">
        <v>3</v>
      </c>
      <c r="E3670" s="11">
        <v>5</v>
      </c>
      <c r="F3670" s="11">
        <v>1650</v>
      </c>
      <c r="G3670" s="11">
        <v>2</v>
      </c>
      <c r="H3670" s="11">
        <v>1650</v>
      </c>
      <c r="I3670" s="11">
        <v>260</v>
      </c>
      <c r="J3670" s="11">
        <v>180000</v>
      </c>
    </row>
    <row r="3671" spans="1:10">
      <c r="A3671" s="20">
        <v>0</v>
      </c>
      <c r="B3671" s="17">
        <v>0</v>
      </c>
      <c r="C3671" s="17">
        <v>0</v>
      </c>
      <c r="D3671" s="11">
        <v>3</v>
      </c>
      <c r="E3671" s="11">
        <v>4</v>
      </c>
      <c r="F3671" s="11">
        <v>54100</v>
      </c>
      <c r="G3671" s="11">
        <v>5</v>
      </c>
      <c r="H3671" s="11">
        <v>54100</v>
      </c>
      <c r="I3671" s="11">
        <v>250</v>
      </c>
      <c r="J3671" s="11">
        <v>40000</v>
      </c>
    </row>
    <row r="3672" spans="1:10">
      <c r="A3672" s="20">
        <v>0</v>
      </c>
      <c r="B3672" s="17">
        <v>0</v>
      </c>
      <c r="C3672" s="17">
        <v>1</v>
      </c>
      <c r="D3672" s="11">
        <v>5</v>
      </c>
      <c r="E3672" s="11">
        <v>6</v>
      </c>
      <c r="F3672" s="11">
        <v>43100</v>
      </c>
      <c r="G3672" s="11">
        <v>5</v>
      </c>
      <c r="H3672" s="11">
        <v>43100</v>
      </c>
      <c r="I3672" s="11">
        <v>380</v>
      </c>
      <c r="J3672" s="11">
        <v>188000</v>
      </c>
    </row>
    <row r="3673" spans="1:10">
      <c r="A3673" s="20">
        <v>0</v>
      </c>
      <c r="B3673" s="17">
        <v>0</v>
      </c>
      <c r="C3673" s="17">
        <v>0</v>
      </c>
      <c r="D3673" s="11">
        <v>4</v>
      </c>
      <c r="E3673" s="11">
        <v>5</v>
      </c>
      <c r="F3673" s="11">
        <v>22460</v>
      </c>
      <c r="G3673" s="11">
        <v>2</v>
      </c>
      <c r="H3673" s="11">
        <v>22460</v>
      </c>
      <c r="I3673" s="11">
        <v>60</v>
      </c>
      <c r="J3673" s="11">
        <v>65000</v>
      </c>
    </row>
    <row r="3674" spans="1:10">
      <c r="A3674" s="20">
        <v>1</v>
      </c>
      <c r="B3674" s="17">
        <v>0</v>
      </c>
      <c r="C3674" s="17">
        <v>1</v>
      </c>
      <c r="D3674" s="11">
        <v>3</v>
      </c>
      <c r="E3674" s="11">
        <v>5</v>
      </c>
      <c r="F3674" s="11">
        <v>16000</v>
      </c>
      <c r="G3674" s="11">
        <v>4</v>
      </c>
      <c r="H3674" s="11">
        <v>42000</v>
      </c>
      <c r="I3674" s="11">
        <v>300</v>
      </c>
      <c r="J3674" s="11">
        <v>5000</v>
      </c>
    </row>
    <row r="3675" spans="1:10">
      <c r="A3675" s="20">
        <v>0</v>
      </c>
      <c r="B3675" s="17">
        <v>0</v>
      </c>
      <c r="C3675" s="17">
        <v>1</v>
      </c>
      <c r="D3675" s="11">
        <v>5</v>
      </c>
      <c r="E3675" s="11">
        <v>9</v>
      </c>
      <c r="F3675" s="11">
        <v>51300</v>
      </c>
      <c r="G3675" s="11">
        <v>2</v>
      </c>
      <c r="H3675" s="11">
        <v>51300</v>
      </c>
      <c r="I3675" s="11">
        <v>350</v>
      </c>
      <c r="J3675" s="11">
        <v>235000</v>
      </c>
    </row>
    <row r="3676" spans="1:10">
      <c r="A3676" s="20">
        <v>0</v>
      </c>
      <c r="B3676" s="17">
        <v>0</v>
      </c>
      <c r="C3676" s="17">
        <v>1</v>
      </c>
      <c r="D3676" s="11">
        <v>5</v>
      </c>
      <c r="E3676" s="11">
        <v>8</v>
      </c>
      <c r="F3676" s="11">
        <v>65200</v>
      </c>
      <c r="G3676" s="11">
        <v>2</v>
      </c>
      <c r="H3676" s="11">
        <v>65200</v>
      </c>
      <c r="I3676" s="11">
        <v>120</v>
      </c>
      <c r="J3676" s="11">
        <v>470000</v>
      </c>
    </row>
    <row r="3677" spans="1:10">
      <c r="A3677" s="20">
        <v>0</v>
      </c>
      <c r="B3677" s="17">
        <v>0</v>
      </c>
      <c r="C3677" s="17">
        <v>1</v>
      </c>
      <c r="D3677" s="11">
        <v>4</v>
      </c>
      <c r="E3677" s="11">
        <v>5</v>
      </c>
      <c r="F3677" s="11">
        <v>39520</v>
      </c>
      <c r="G3677" s="11">
        <v>8</v>
      </c>
      <c r="H3677" s="11">
        <v>48220</v>
      </c>
      <c r="I3677" s="11">
        <v>220</v>
      </c>
      <c r="J3677" s="11">
        <v>25000</v>
      </c>
    </row>
    <row r="3678" spans="1:10">
      <c r="A3678" s="20">
        <v>0</v>
      </c>
      <c r="B3678" s="17">
        <v>0</v>
      </c>
      <c r="C3678" s="17">
        <v>1</v>
      </c>
      <c r="D3678" s="11">
        <v>2</v>
      </c>
      <c r="E3678" s="11">
        <v>4</v>
      </c>
      <c r="F3678" s="11">
        <v>52700</v>
      </c>
      <c r="G3678" s="11">
        <v>2</v>
      </c>
      <c r="H3678" s="11">
        <v>52700</v>
      </c>
      <c r="I3678" s="11">
        <v>70</v>
      </c>
      <c r="J3678" s="11">
        <v>200000</v>
      </c>
    </row>
    <row r="3679" spans="1:10">
      <c r="A3679" s="20">
        <v>0</v>
      </c>
      <c r="B3679" s="17">
        <v>0</v>
      </c>
      <c r="C3679" s="17">
        <v>1</v>
      </c>
      <c r="D3679" s="11">
        <v>3</v>
      </c>
      <c r="E3679" s="11">
        <v>5</v>
      </c>
      <c r="F3679" s="11">
        <v>55700</v>
      </c>
      <c r="G3679" s="11">
        <v>3</v>
      </c>
      <c r="H3679" s="11">
        <v>55700</v>
      </c>
      <c r="I3679" s="11">
        <v>80</v>
      </c>
      <c r="J3679" s="11">
        <v>85000</v>
      </c>
    </row>
    <row r="3680" spans="1:10">
      <c r="A3680" s="20">
        <v>0</v>
      </c>
      <c r="B3680" s="17">
        <v>0</v>
      </c>
      <c r="C3680" s="17">
        <v>1</v>
      </c>
      <c r="D3680" s="11">
        <v>3</v>
      </c>
      <c r="E3680" s="11">
        <v>5</v>
      </c>
      <c r="F3680" s="11">
        <v>80600</v>
      </c>
      <c r="G3680" s="11">
        <v>5</v>
      </c>
      <c r="H3680" s="11">
        <v>80600</v>
      </c>
      <c r="I3680" s="11">
        <v>300</v>
      </c>
      <c r="J3680" s="11">
        <v>130000</v>
      </c>
    </row>
    <row r="3681" spans="1:10">
      <c r="A3681" s="20">
        <v>0</v>
      </c>
      <c r="B3681" s="17">
        <v>0</v>
      </c>
      <c r="C3681" s="17">
        <v>1</v>
      </c>
      <c r="D3681" s="11">
        <v>3</v>
      </c>
      <c r="E3681" s="11">
        <v>5</v>
      </c>
      <c r="F3681" s="11">
        <v>105000</v>
      </c>
      <c r="G3681" s="11">
        <v>4</v>
      </c>
      <c r="H3681" s="11">
        <v>105000</v>
      </c>
      <c r="I3681" s="11">
        <v>280</v>
      </c>
      <c r="J3681" s="11">
        <v>172000</v>
      </c>
    </row>
    <row r="3682" spans="1:10">
      <c r="A3682" s="20">
        <v>0</v>
      </c>
      <c r="B3682" s="17">
        <v>0</v>
      </c>
      <c r="C3682" s="17">
        <v>1</v>
      </c>
      <c r="D3682" s="11">
        <v>3</v>
      </c>
      <c r="E3682" s="11">
        <v>5</v>
      </c>
      <c r="F3682" s="11">
        <v>93060</v>
      </c>
      <c r="G3682" s="11">
        <v>2</v>
      </c>
      <c r="H3682" s="11">
        <v>93060</v>
      </c>
      <c r="I3682" s="11">
        <v>140</v>
      </c>
      <c r="J3682" s="11">
        <v>245000</v>
      </c>
    </row>
    <row r="3683" spans="1:10">
      <c r="A3683" s="20">
        <v>0</v>
      </c>
      <c r="B3683" s="17">
        <v>0</v>
      </c>
      <c r="C3683" s="17">
        <v>1</v>
      </c>
      <c r="D3683" s="11">
        <v>4</v>
      </c>
      <c r="E3683" s="11">
        <v>8</v>
      </c>
      <c r="F3683" s="11">
        <v>130000</v>
      </c>
      <c r="G3683" s="11">
        <v>3</v>
      </c>
      <c r="H3683" s="11">
        <v>130000</v>
      </c>
      <c r="I3683" s="11">
        <v>140</v>
      </c>
      <c r="J3683" s="11">
        <v>400000</v>
      </c>
    </row>
    <row r="3684" spans="1:10">
      <c r="A3684" s="20">
        <v>0</v>
      </c>
      <c r="B3684" s="17">
        <v>0</v>
      </c>
      <c r="C3684" s="17">
        <v>1</v>
      </c>
      <c r="D3684" s="11">
        <v>2</v>
      </c>
      <c r="E3684" s="11">
        <v>5</v>
      </c>
      <c r="F3684" s="11">
        <v>36470</v>
      </c>
      <c r="G3684" s="11">
        <v>4</v>
      </c>
      <c r="H3684" s="11">
        <v>36470</v>
      </c>
      <c r="I3684" s="11">
        <v>280</v>
      </c>
      <c r="J3684" s="11">
        <v>80000</v>
      </c>
    </row>
    <row r="3685" spans="1:10">
      <c r="A3685" s="20">
        <v>0</v>
      </c>
      <c r="B3685" s="17">
        <v>0</v>
      </c>
      <c r="C3685" s="17">
        <v>1</v>
      </c>
      <c r="D3685" s="11">
        <v>5</v>
      </c>
      <c r="E3685" s="11">
        <v>10</v>
      </c>
      <c r="F3685" s="11">
        <v>609900</v>
      </c>
      <c r="G3685" s="11">
        <v>9</v>
      </c>
      <c r="H3685" s="11">
        <v>639900</v>
      </c>
      <c r="I3685" s="11">
        <v>300</v>
      </c>
      <c r="J3685" s="11">
        <v>350000</v>
      </c>
    </row>
    <row r="3686" spans="1:10">
      <c r="A3686" s="20">
        <v>0</v>
      </c>
      <c r="B3686" s="17">
        <v>0</v>
      </c>
      <c r="C3686" s="17">
        <v>1</v>
      </c>
      <c r="D3686" s="11">
        <v>4</v>
      </c>
      <c r="E3686" s="11">
        <v>7</v>
      </c>
      <c r="F3686" s="11">
        <v>192000</v>
      </c>
      <c r="G3686" s="11">
        <v>5</v>
      </c>
      <c r="H3686" s="11">
        <v>192000</v>
      </c>
      <c r="I3686" s="11">
        <v>100</v>
      </c>
      <c r="J3686" s="11">
        <v>325000</v>
      </c>
    </row>
    <row r="3687" spans="1:10">
      <c r="A3687" s="20">
        <v>0</v>
      </c>
      <c r="B3687" s="17">
        <v>0</v>
      </c>
      <c r="C3687" s="17">
        <v>1</v>
      </c>
      <c r="D3687" s="11">
        <v>3</v>
      </c>
      <c r="E3687" s="11">
        <v>5</v>
      </c>
      <c r="F3687" s="11">
        <v>131900</v>
      </c>
      <c r="G3687" s="11">
        <v>2</v>
      </c>
      <c r="H3687" s="11">
        <v>131900</v>
      </c>
      <c r="I3687" s="11">
        <v>100</v>
      </c>
      <c r="J3687" s="11">
        <v>250000</v>
      </c>
    </row>
    <row r="3688" spans="1:10">
      <c r="A3688" s="20">
        <v>1</v>
      </c>
      <c r="B3688" s="17">
        <v>0</v>
      </c>
      <c r="C3688" s="17">
        <v>1</v>
      </c>
      <c r="D3688" s="11">
        <v>3</v>
      </c>
      <c r="E3688" s="11">
        <v>6</v>
      </c>
      <c r="F3688" s="11">
        <v>112000</v>
      </c>
      <c r="G3688" s="11">
        <v>3</v>
      </c>
      <c r="H3688" s="11">
        <v>112000</v>
      </c>
      <c r="I3688" s="11">
        <v>300</v>
      </c>
      <c r="J3688" s="11">
        <v>200000</v>
      </c>
    </row>
    <row r="3689" spans="1:10">
      <c r="A3689" s="20">
        <v>0</v>
      </c>
      <c r="B3689" s="17">
        <v>0</v>
      </c>
      <c r="C3689" s="17">
        <v>1</v>
      </c>
      <c r="D3689" s="11">
        <v>3</v>
      </c>
      <c r="E3689" s="11">
        <v>5</v>
      </c>
      <c r="F3689" s="11">
        <v>136200</v>
      </c>
      <c r="G3689" s="11">
        <v>2</v>
      </c>
      <c r="H3689" s="11">
        <v>146330</v>
      </c>
      <c r="I3689" s="11">
        <v>130</v>
      </c>
      <c r="J3689" s="11">
        <v>250000</v>
      </c>
    </row>
    <row r="3690" spans="1:10">
      <c r="A3690" s="20">
        <v>1</v>
      </c>
      <c r="B3690" s="17">
        <v>0</v>
      </c>
      <c r="C3690" s="17">
        <v>1</v>
      </c>
      <c r="D3690" s="11">
        <v>3</v>
      </c>
      <c r="E3690" s="11">
        <v>7</v>
      </c>
      <c r="F3690" s="11">
        <v>240300</v>
      </c>
      <c r="G3690" s="11">
        <v>2</v>
      </c>
      <c r="H3690" s="11">
        <v>240300</v>
      </c>
      <c r="I3690" s="11">
        <v>150</v>
      </c>
      <c r="J3690" s="11">
        <v>450000</v>
      </c>
    </row>
    <row r="3691" spans="1:10">
      <c r="A3691" s="20">
        <v>1</v>
      </c>
      <c r="B3691" s="17">
        <v>0</v>
      </c>
      <c r="C3691" s="17">
        <v>1</v>
      </c>
      <c r="D3691" s="11">
        <v>3</v>
      </c>
      <c r="E3691" s="11">
        <v>7</v>
      </c>
      <c r="F3691" s="11">
        <v>103000</v>
      </c>
      <c r="G3691" s="11">
        <v>4</v>
      </c>
      <c r="H3691" s="11">
        <v>103000</v>
      </c>
      <c r="I3691" s="11">
        <v>180</v>
      </c>
      <c r="J3691" s="11">
        <v>300000</v>
      </c>
    </row>
    <row r="3692" spans="1:10">
      <c r="A3692" s="20">
        <v>0</v>
      </c>
      <c r="B3692" s="17">
        <v>1</v>
      </c>
      <c r="C3692" s="17">
        <v>1</v>
      </c>
      <c r="D3692" s="11">
        <v>2</v>
      </c>
      <c r="E3692" s="11">
        <v>6</v>
      </c>
      <c r="F3692" s="11">
        <v>104200</v>
      </c>
      <c r="G3692" s="11">
        <v>2</v>
      </c>
      <c r="H3692" s="11">
        <v>104200</v>
      </c>
      <c r="I3692" s="11">
        <v>130</v>
      </c>
      <c r="J3692" s="11">
        <v>200000</v>
      </c>
    </row>
    <row r="3693" spans="1:10" ht="16" thickBot="1">
      <c r="A3693" s="21">
        <v>0</v>
      </c>
      <c r="B3693" s="18">
        <v>0</v>
      </c>
      <c r="C3693" s="18">
        <v>1</v>
      </c>
      <c r="D3693" s="13">
        <v>4</v>
      </c>
      <c r="E3693" s="13">
        <v>5</v>
      </c>
      <c r="F3693" s="13">
        <v>149300</v>
      </c>
      <c r="G3693" s="13">
        <v>7</v>
      </c>
      <c r="H3693" s="13">
        <v>149300</v>
      </c>
      <c r="I3693" s="13">
        <v>300</v>
      </c>
      <c r="J3693" s="13">
        <v>90000</v>
      </c>
    </row>
    <row r="3694" spans="1:10" ht="16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5B91-3057-4E3F-BC10-9EEB9C128362}">
  <dimension ref="A1:AA1587"/>
  <sheetViews>
    <sheetView tabSelected="1" workbookViewId="0">
      <selection activeCell="S8" sqref="S8"/>
    </sheetView>
  </sheetViews>
  <sheetFormatPr baseColWidth="10" defaultColWidth="8.83203125" defaultRowHeight="15"/>
  <cols>
    <col min="10" max="10" width="8.1640625" bestFit="1" customWidth="1"/>
    <col min="13" max="13" width="14.5" customWidth="1"/>
    <col min="14" max="14" width="11.33203125" customWidth="1"/>
    <col min="15" max="15" width="15.5" customWidth="1"/>
    <col min="18" max="18" width="12.1640625" customWidth="1"/>
    <col min="19" max="19" width="9.5" bestFit="1" customWidth="1"/>
    <col min="20" max="20" width="13" customWidth="1"/>
  </cols>
  <sheetData>
    <row r="1" spans="1:27" ht="16" thickTop="1">
      <c r="A1" s="6" t="s">
        <v>7</v>
      </c>
      <c r="B1" s="7" t="s">
        <v>8</v>
      </c>
      <c r="C1" s="7" t="s">
        <v>9</v>
      </c>
      <c r="D1" s="7" t="s">
        <v>0</v>
      </c>
      <c r="E1" s="7" t="s">
        <v>2</v>
      </c>
      <c r="F1" s="7" t="s">
        <v>4</v>
      </c>
      <c r="G1" s="7" t="s">
        <v>6</v>
      </c>
      <c r="H1" s="7" t="s">
        <v>5</v>
      </c>
      <c r="I1" s="7" t="s">
        <v>1</v>
      </c>
      <c r="J1" s="8" t="s">
        <v>3</v>
      </c>
      <c r="K1" s="22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8" t="s">
        <v>17</v>
      </c>
      <c r="Q1" s="28" t="s">
        <v>18</v>
      </c>
      <c r="R1" s="29"/>
      <c r="S1" s="29"/>
      <c r="T1" t="s">
        <v>16</v>
      </c>
      <c r="U1" t="s">
        <v>7</v>
      </c>
      <c r="V1" t="s">
        <v>8</v>
      </c>
      <c r="W1" t="s">
        <v>9</v>
      </c>
      <c r="X1" t="s">
        <v>0</v>
      </c>
      <c r="Y1" t="s">
        <v>2</v>
      </c>
      <c r="Z1" t="s">
        <v>4</v>
      </c>
      <c r="AA1" t="s">
        <v>6</v>
      </c>
    </row>
    <row r="2" spans="1:27">
      <c r="A2" s="19">
        <v>1</v>
      </c>
      <c r="B2" s="16">
        <v>0</v>
      </c>
      <c r="C2" s="16">
        <v>1</v>
      </c>
      <c r="D2" s="9">
        <v>3</v>
      </c>
      <c r="E2" s="9">
        <v>6</v>
      </c>
      <c r="F2" s="9">
        <v>100000</v>
      </c>
      <c r="G2" s="9">
        <v>2</v>
      </c>
      <c r="H2" s="9">
        <v>100000</v>
      </c>
      <c r="I2" s="9">
        <v>190</v>
      </c>
      <c r="J2" s="10">
        <v>280000</v>
      </c>
      <c r="K2">
        <f>$T$2+SUMPRODUCT(A2:G2,$U$2:$AA$2)</f>
        <v>298472.53938632587</v>
      </c>
      <c r="L2">
        <f>J2-K2</f>
        <v>-18472.539386325865</v>
      </c>
      <c r="M2">
        <f>L2*L2</f>
        <v>341234711.37936038</v>
      </c>
      <c r="N2">
        <f>J2-AVERAGE(ST_VALP_10)</f>
        <v>27660.384858044155</v>
      </c>
      <c r="O2">
        <f>N2*N2</f>
        <v>765096890.49511838</v>
      </c>
      <c r="P2" s="28">
        <v>1585</v>
      </c>
      <c r="Q2" s="28">
        <v>7</v>
      </c>
      <c r="R2" s="29"/>
      <c r="S2" s="29"/>
      <c r="T2">
        <v>-9632.9848418696783</v>
      </c>
      <c r="U2">
        <v>38058.459754142707</v>
      </c>
      <c r="V2">
        <v>80860.43048823881</v>
      </c>
      <c r="W2">
        <v>51297.679156917729</v>
      </c>
      <c r="X2">
        <v>7542.9164775579702</v>
      </c>
      <c r="Y2">
        <v>24467.134788199968</v>
      </c>
      <c r="Z2">
        <v>0.75092688761333215</v>
      </c>
      <c r="AA2">
        <v>-12887.43080303591</v>
      </c>
    </row>
    <row r="3" spans="1:27">
      <c r="A3" s="20">
        <v>0</v>
      </c>
      <c r="B3" s="17">
        <v>0</v>
      </c>
      <c r="C3" s="17">
        <v>1</v>
      </c>
      <c r="D3" s="11">
        <v>3</v>
      </c>
      <c r="E3" s="11">
        <v>5</v>
      </c>
      <c r="F3" s="11">
        <v>72500</v>
      </c>
      <c r="G3" s="11">
        <v>4</v>
      </c>
      <c r="H3" s="11">
        <v>72500</v>
      </c>
      <c r="I3" s="11">
        <v>400</v>
      </c>
      <c r="J3" s="12">
        <v>320000</v>
      </c>
      <c r="K3">
        <f>$T$2+SUMPRODUCT(A3:G3,$U$2:$AA$2)</f>
        <v>189521.59382854475</v>
      </c>
      <c r="L3">
        <f t="shared" ref="L3:L66" si="0">J3-K3</f>
        <v>130478.40617145525</v>
      </c>
      <c r="M3">
        <f t="shared" ref="M3:M66" si="1">L3*L3</f>
        <v>17024614477.043251</v>
      </c>
      <c r="N3">
        <f t="shared" ref="N3:N65" si="2">J3-AVERAGE(ST_VALP_10)</f>
        <v>67660.384858044155</v>
      </c>
      <c r="O3">
        <f t="shared" ref="O3:O66" si="3">N3*N3</f>
        <v>4577927679.1386509</v>
      </c>
      <c r="P3" s="30" t="s">
        <v>20</v>
      </c>
      <c r="Q3" s="30" t="s">
        <v>21</v>
      </c>
      <c r="R3" s="30" t="s">
        <v>22</v>
      </c>
      <c r="S3" s="30" t="s">
        <v>23</v>
      </c>
    </row>
    <row r="4" spans="1:27">
      <c r="A4" s="20">
        <v>1</v>
      </c>
      <c r="B4" s="17">
        <v>0</v>
      </c>
      <c r="C4" s="17">
        <v>1</v>
      </c>
      <c r="D4" s="11">
        <v>4</v>
      </c>
      <c r="E4" s="11">
        <v>8</v>
      </c>
      <c r="F4" s="11">
        <v>178000</v>
      </c>
      <c r="G4" s="11">
        <v>3</v>
      </c>
      <c r="H4" s="11">
        <v>178000</v>
      </c>
      <c r="I4" s="11">
        <v>210</v>
      </c>
      <c r="J4" s="12">
        <v>425000</v>
      </c>
      <c r="K4">
        <f>$T$2+SUMPRODUCT(A4:G4,$U$2:$AA$2)</f>
        <v>400634.59187108773</v>
      </c>
      <c r="L4">
        <f t="shared" si="0"/>
        <v>24365.40812891227</v>
      </c>
      <c r="M4">
        <f t="shared" si="1"/>
        <v>593673113.28846407</v>
      </c>
      <c r="N4">
        <f t="shared" si="2"/>
        <v>172660.38485804416</v>
      </c>
      <c r="O4">
        <f t="shared" si="3"/>
        <v>29811608499.327923</v>
      </c>
      <c r="P4" s="31">
        <f>1-(SUM(M2:M1586)/SUM(O2:O1586))</f>
        <v>0.29647928766769482</v>
      </c>
      <c r="Q4" s="31">
        <f>(P4-(Q2/(P2-1)))*((P2-1)/(P2-Q2-1))</f>
        <v>0.29335649439798894</v>
      </c>
      <c r="R4" s="32">
        <f>SQRT(SUM(M2:M1586)/(P2-Q2-1))</f>
        <v>172700.36460707002</v>
      </c>
      <c r="S4" s="32">
        <f>SQRT(SUM(M2:M1586)/P2)</f>
        <v>172263.97638059399</v>
      </c>
    </row>
    <row r="5" spans="1:27">
      <c r="A5" s="20">
        <v>0</v>
      </c>
      <c r="B5" s="17">
        <v>0</v>
      </c>
      <c r="C5" s="17">
        <v>0</v>
      </c>
      <c r="D5" s="11">
        <v>3</v>
      </c>
      <c r="E5" s="11">
        <v>4</v>
      </c>
      <c r="F5" s="11">
        <v>45840</v>
      </c>
      <c r="G5" s="11">
        <v>8</v>
      </c>
      <c r="H5" s="11">
        <v>45840</v>
      </c>
      <c r="I5" s="11">
        <v>170</v>
      </c>
      <c r="J5" s="12">
        <v>130000</v>
      </c>
      <c r="K5">
        <f>$T$2+SUMPRODUCT(A5:G5,$U$2:$AA$2)</f>
        <v>42187.345847511955</v>
      </c>
      <c r="L5">
        <f t="shared" si="0"/>
        <v>87812.654152488045</v>
      </c>
      <c r="M5">
        <f t="shared" si="1"/>
        <v>7711062229.3044758</v>
      </c>
      <c r="N5">
        <f t="shared" si="2"/>
        <v>-122339.61514195584</v>
      </c>
      <c r="O5">
        <f>N5*N5</f>
        <v>14966981433.081871</v>
      </c>
    </row>
    <row r="6" spans="1:27">
      <c r="A6" s="20">
        <v>0</v>
      </c>
      <c r="B6" s="17">
        <v>0</v>
      </c>
      <c r="C6" s="17">
        <v>1</v>
      </c>
      <c r="D6" s="11">
        <v>3</v>
      </c>
      <c r="E6" s="11">
        <v>6</v>
      </c>
      <c r="F6" s="11">
        <v>92000</v>
      </c>
      <c r="G6" s="11">
        <v>3</v>
      </c>
      <c r="H6" s="11">
        <v>92000</v>
      </c>
      <c r="I6" s="11">
        <v>250</v>
      </c>
      <c r="J6" s="12">
        <v>210000</v>
      </c>
      <c r="K6">
        <f>$T$2+SUMPRODUCT(A6:G6,$U$2:$AA$2)</f>
        <v>241519.23372824059</v>
      </c>
      <c r="L6">
        <f>J6-K6</f>
        <v>-31519.233728240593</v>
      </c>
      <c r="M6">
        <f>L6*L6</f>
        <v>993462094.81545937</v>
      </c>
      <c r="N6">
        <f>J6-AVERAGE(ST_VALP_10)</f>
        <v>-42339.615141955845</v>
      </c>
      <c r="O6">
        <f t="shared" si="3"/>
        <v>1792643010.3689365</v>
      </c>
    </row>
    <row r="7" spans="1:27">
      <c r="A7" s="20">
        <v>0</v>
      </c>
      <c r="B7" s="17">
        <v>0</v>
      </c>
      <c r="C7" s="17">
        <v>1</v>
      </c>
      <c r="D7" s="11">
        <v>3</v>
      </c>
      <c r="E7" s="11">
        <v>5</v>
      </c>
      <c r="F7" s="11">
        <v>25300</v>
      </c>
      <c r="G7" s="11">
        <v>2</v>
      </c>
      <c r="H7" s="11">
        <v>25300</v>
      </c>
      <c r="I7" s="11">
        <v>180</v>
      </c>
      <c r="J7" s="12">
        <v>35000</v>
      </c>
      <c r="K7">
        <f>$T$2+SUMPRODUCT(A7:G7,$U$2:$AA$2)</f>
        <v>179852.70633926729</v>
      </c>
      <c r="L7">
        <f t="shared" si="0"/>
        <v>-144852.70633926729</v>
      </c>
      <c r="M7">
        <f t="shared" si="1"/>
        <v>20982306533.810005</v>
      </c>
      <c r="N7">
        <f t="shared" si="2"/>
        <v>-217339.61514195584</v>
      </c>
      <c r="O7">
        <f t="shared" si="3"/>
        <v>47236508310.053482</v>
      </c>
    </row>
    <row r="8" spans="1:27">
      <c r="A8" s="20">
        <v>0</v>
      </c>
      <c r="B8" s="17">
        <v>0</v>
      </c>
      <c r="C8" s="17">
        <v>1</v>
      </c>
      <c r="D8" s="11">
        <v>3</v>
      </c>
      <c r="E8" s="11">
        <v>6</v>
      </c>
      <c r="F8" s="11">
        <v>70000</v>
      </c>
      <c r="G8" s="11">
        <v>3</v>
      </c>
      <c r="H8" s="11">
        <v>70000</v>
      </c>
      <c r="I8" s="11">
        <v>140</v>
      </c>
      <c r="J8" s="12">
        <v>150000</v>
      </c>
      <c r="K8">
        <f>$T$2+SUMPRODUCT(A8:G8,$U$2:$AA$2)</f>
        <v>224998.84220074728</v>
      </c>
      <c r="L8">
        <f t="shared" si="0"/>
        <v>-74998.842200747284</v>
      </c>
      <c r="M8">
        <f t="shared" si="1"/>
        <v>5624826331.4525919</v>
      </c>
      <c r="N8">
        <f t="shared" si="2"/>
        <v>-102339.61514195584</v>
      </c>
      <c r="O8">
        <f t="shared" si="3"/>
        <v>10473396827.403639</v>
      </c>
    </row>
    <row r="9" spans="1:27">
      <c r="A9" s="20">
        <v>0</v>
      </c>
      <c r="B9" s="17">
        <v>0</v>
      </c>
      <c r="C9" s="17">
        <v>1</v>
      </c>
      <c r="D9" s="11">
        <v>3</v>
      </c>
      <c r="E9" s="11">
        <v>5</v>
      </c>
      <c r="F9" s="11">
        <v>11300</v>
      </c>
      <c r="G9" s="11">
        <v>4</v>
      </c>
      <c r="H9" s="11">
        <v>11300</v>
      </c>
      <c r="I9" s="11">
        <v>200</v>
      </c>
      <c r="J9" s="12">
        <v>175000</v>
      </c>
      <c r="K9">
        <f>$T$2+SUMPRODUCT(A9:G9,$U$2:$AA$2)</f>
        <v>143564.86830660881</v>
      </c>
      <c r="L9">
        <f t="shared" si="0"/>
        <v>31435.131693391188</v>
      </c>
      <c r="M9">
        <f t="shared" si="1"/>
        <v>988167504.58084714</v>
      </c>
      <c r="N9">
        <f t="shared" si="2"/>
        <v>-77339.615141955845</v>
      </c>
      <c r="O9">
        <f t="shared" si="3"/>
        <v>5981416070.3058462</v>
      </c>
      <c r="R9" s="24"/>
      <c r="S9" s="25"/>
      <c r="T9" s="25"/>
    </row>
    <row r="10" spans="1:27">
      <c r="A10" s="20">
        <v>0</v>
      </c>
      <c r="B10" s="17">
        <v>0</v>
      </c>
      <c r="C10" s="17">
        <v>1</v>
      </c>
      <c r="D10" s="11">
        <v>2</v>
      </c>
      <c r="E10" s="11">
        <v>3</v>
      </c>
      <c r="F10" s="11">
        <v>150200</v>
      </c>
      <c r="G10" s="11">
        <v>2</v>
      </c>
      <c r="H10" s="11">
        <v>150200</v>
      </c>
      <c r="I10" s="11">
        <v>300</v>
      </c>
      <c r="J10" s="12">
        <v>118000</v>
      </c>
      <c r="K10">
        <f>$T$2+SUMPRODUCT(A10:G10,$U$2:$AA$2)</f>
        <v>217166.28854821456</v>
      </c>
      <c r="L10">
        <f t="shared" si="0"/>
        <v>-99166.288548214565</v>
      </c>
      <c r="M10">
        <f t="shared" si="1"/>
        <v>9833952784.4277515</v>
      </c>
      <c r="N10">
        <f t="shared" si="2"/>
        <v>-134339.61514195584</v>
      </c>
      <c r="O10">
        <f t="shared" si="3"/>
        <v>18047132196.488811</v>
      </c>
      <c r="T10" s="26"/>
    </row>
    <row r="11" spans="1:27">
      <c r="A11" s="20">
        <v>0</v>
      </c>
      <c r="B11" s="17">
        <v>0</v>
      </c>
      <c r="C11" s="17">
        <v>1</v>
      </c>
      <c r="D11" s="11">
        <v>1</v>
      </c>
      <c r="E11" s="11">
        <v>3</v>
      </c>
      <c r="F11" s="11">
        <v>216400</v>
      </c>
      <c r="G11" s="11">
        <v>4</v>
      </c>
      <c r="H11" s="11">
        <v>216400</v>
      </c>
      <c r="I11" s="11">
        <v>150</v>
      </c>
      <c r="J11" s="12">
        <v>250000</v>
      </c>
      <c r="K11">
        <f>$T$2+SUMPRODUCT(A11:G11,$U$2:$AA$2)</f>
        <v>233559.8704245874</v>
      </c>
      <c r="L11">
        <f t="shared" si="0"/>
        <v>16440.129575412604</v>
      </c>
      <c r="M11">
        <f t="shared" si="1"/>
        <v>270277860.45635623</v>
      </c>
      <c r="N11">
        <f t="shared" si="2"/>
        <v>-2339.6151419558446</v>
      </c>
      <c r="O11">
        <f t="shared" si="3"/>
        <v>5473799.0124690672</v>
      </c>
      <c r="T11" s="26"/>
    </row>
    <row r="12" spans="1:27">
      <c r="A12" s="20">
        <v>0</v>
      </c>
      <c r="B12" s="17">
        <v>0</v>
      </c>
      <c r="C12" s="17">
        <v>1</v>
      </c>
      <c r="D12" s="11">
        <v>3</v>
      </c>
      <c r="E12" s="11">
        <v>7</v>
      </c>
      <c r="F12" s="11">
        <v>64000</v>
      </c>
      <c r="G12" s="11">
        <v>3</v>
      </c>
      <c r="H12" s="11">
        <v>64000</v>
      </c>
      <c r="I12" s="11">
        <v>220</v>
      </c>
      <c r="J12" s="12">
        <v>200000</v>
      </c>
      <c r="K12">
        <f>$T$2+SUMPRODUCT(A12:G12,$U$2:$AA$2)</f>
        <v>244960.41566326725</v>
      </c>
      <c r="L12">
        <f t="shared" si="0"/>
        <v>-44960.415663267253</v>
      </c>
      <c r="M12">
        <f t="shared" si="1"/>
        <v>2021438976.6137674</v>
      </c>
      <c r="N12">
        <f t="shared" si="2"/>
        <v>-52339.615141955845</v>
      </c>
      <c r="O12">
        <f t="shared" si="3"/>
        <v>2739435313.2080536</v>
      </c>
      <c r="T12" s="27"/>
    </row>
    <row r="13" spans="1:27">
      <c r="A13" s="20">
        <v>0</v>
      </c>
      <c r="B13" s="17">
        <v>0</v>
      </c>
      <c r="C13" s="17">
        <v>1</v>
      </c>
      <c r="D13" s="11">
        <v>3</v>
      </c>
      <c r="E13" s="11">
        <v>7</v>
      </c>
      <c r="F13" s="11">
        <v>79400</v>
      </c>
      <c r="G13" s="11">
        <v>5</v>
      </c>
      <c r="H13" s="11">
        <v>79400</v>
      </c>
      <c r="I13" s="11">
        <v>250</v>
      </c>
      <c r="J13" s="12">
        <v>380000</v>
      </c>
      <c r="K13">
        <f>$T$2+SUMPRODUCT(A13:G13,$U$2:$AA$2)</f>
        <v>230749.82812644076</v>
      </c>
      <c r="L13">
        <f t="shared" si="0"/>
        <v>149250.17187355924</v>
      </c>
      <c r="M13">
        <f t="shared" si="1"/>
        <v>22275613804.286976</v>
      </c>
      <c r="N13">
        <f t="shared" si="2"/>
        <v>127660.38485804416</v>
      </c>
      <c r="O13">
        <f t="shared" si="3"/>
        <v>16297173862.103949</v>
      </c>
      <c r="T13" s="27"/>
    </row>
    <row r="14" spans="1:27">
      <c r="A14" s="20">
        <v>0</v>
      </c>
      <c r="B14" s="17">
        <v>0</v>
      </c>
      <c r="C14" s="17">
        <v>0</v>
      </c>
      <c r="D14" s="11">
        <v>3</v>
      </c>
      <c r="E14" s="11">
        <v>4</v>
      </c>
      <c r="F14" s="11">
        <v>208900</v>
      </c>
      <c r="G14" s="11">
        <v>10</v>
      </c>
      <c r="H14" s="11">
        <v>208900</v>
      </c>
      <c r="I14" s="11">
        <v>200</v>
      </c>
      <c r="J14" s="12">
        <v>48000</v>
      </c>
      <c r="K14">
        <f>$T$2+SUMPRODUCT(A14:G14,$U$2:$AA$2)</f>
        <v>138858.62253567006</v>
      </c>
      <c r="L14">
        <f t="shared" si="0"/>
        <v>-90858.62253567006</v>
      </c>
      <c r="M14">
        <f t="shared" si="1"/>
        <v>8255289289.0793715</v>
      </c>
      <c r="N14">
        <f t="shared" si="2"/>
        <v>-204339.61514195584</v>
      </c>
      <c r="O14">
        <f t="shared" si="3"/>
        <v>41754678316.362633</v>
      </c>
    </row>
    <row r="15" spans="1:27">
      <c r="A15" s="20">
        <v>0</v>
      </c>
      <c r="B15" s="17">
        <v>0</v>
      </c>
      <c r="C15" s="17">
        <v>1</v>
      </c>
      <c r="D15" s="11">
        <v>2</v>
      </c>
      <c r="E15" s="11">
        <v>7</v>
      </c>
      <c r="F15" s="11">
        <v>131200</v>
      </c>
      <c r="G15" s="11">
        <v>4</v>
      </c>
      <c r="H15" s="11">
        <v>131200</v>
      </c>
      <c r="I15" s="11">
        <v>40</v>
      </c>
      <c r="J15" s="12">
        <v>280000</v>
      </c>
      <c r="K15">
        <f>$T$2+SUMPRODUCT(A15:G15,$U$2:$AA$2)</f>
        <v>274992.35523028928</v>
      </c>
      <c r="L15">
        <f t="shared" si="0"/>
        <v>5007.6447697107214</v>
      </c>
      <c r="M15">
        <f t="shared" si="1"/>
        <v>25076506.139611144</v>
      </c>
      <c r="N15">
        <f t="shared" si="2"/>
        <v>27660.384858044155</v>
      </c>
      <c r="O15">
        <f t="shared" si="3"/>
        <v>765096890.49511838</v>
      </c>
    </row>
    <row r="16" spans="1:27">
      <c r="A16" s="20">
        <v>0</v>
      </c>
      <c r="B16" s="17">
        <v>0</v>
      </c>
      <c r="C16" s="17">
        <v>1</v>
      </c>
      <c r="D16" s="11">
        <v>3</v>
      </c>
      <c r="E16" s="11">
        <v>6</v>
      </c>
      <c r="F16" s="11">
        <v>250200</v>
      </c>
      <c r="G16" s="11">
        <v>3</v>
      </c>
      <c r="H16" s="11">
        <v>250200</v>
      </c>
      <c r="I16" s="11">
        <v>180</v>
      </c>
      <c r="J16" s="12">
        <v>250000</v>
      </c>
      <c r="K16">
        <f>$T$2+SUMPRODUCT(A16:G16,$U$2:$AA$2)</f>
        <v>360315.86734866974</v>
      </c>
      <c r="L16">
        <f t="shared" si="0"/>
        <v>-110315.86734866974</v>
      </c>
      <c r="M16">
        <f t="shared" si="1"/>
        <v>12169590588.889297</v>
      </c>
      <c r="N16">
        <f t="shared" si="2"/>
        <v>-2339.6151419558446</v>
      </c>
      <c r="O16">
        <f t="shared" si="3"/>
        <v>5473799.0124690672</v>
      </c>
    </row>
    <row r="17" spans="1:15">
      <c r="A17" s="20">
        <v>0</v>
      </c>
      <c r="B17" s="17">
        <v>0</v>
      </c>
      <c r="C17" s="17">
        <v>1</v>
      </c>
      <c r="D17" s="11">
        <v>3</v>
      </c>
      <c r="E17" s="11">
        <v>5</v>
      </c>
      <c r="F17" s="11">
        <v>21200</v>
      </c>
      <c r="G17" s="11">
        <v>4</v>
      </c>
      <c r="H17" s="11">
        <v>21200</v>
      </c>
      <c r="I17" s="11">
        <v>400</v>
      </c>
      <c r="J17" s="12">
        <v>40000</v>
      </c>
      <c r="K17">
        <f>$T$2+SUMPRODUCT(A17:G17,$U$2:$AA$2)</f>
        <v>150999.04449398079</v>
      </c>
      <c r="L17">
        <f t="shared" si="0"/>
        <v>-110999.04449398079</v>
      </c>
      <c r="M17">
        <f t="shared" si="1"/>
        <v>12320787878.576727</v>
      </c>
      <c r="N17">
        <f t="shared" si="2"/>
        <v>-212339.61514195584</v>
      </c>
      <c r="O17">
        <f t="shared" si="3"/>
        <v>45088112158.633926</v>
      </c>
    </row>
    <row r="18" spans="1:15">
      <c r="A18" s="20">
        <v>1</v>
      </c>
      <c r="B18" s="17">
        <v>0</v>
      </c>
      <c r="C18" s="17">
        <v>1</v>
      </c>
      <c r="D18" s="11">
        <v>4</v>
      </c>
      <c r="E18" s="11">
        <v>8</v>
      </c>
      <c r="F18" s="11">
        <v>157200</v>
      </c>
      <c r="G18" s="11">
        <v>4</v>
      </c>
      <c r="H18" s="11">
        <v>157200</v>
      </c>
      <c r="I18" s="11">
        <v>100</v>
      </c>
      <c r="J18" s="12">
        <v>375000</v>
      </c>
      <c r="K18">
        <f>$T$2+SUMPRODUCT(A18:G18,$U$2:$AA$2)</f>
        <v>372127.88180569455</v>
      </c>
      <c r="L18">
        <f t="shared" si="0"/>
        <v>2872.1181943054544</v>
      </c>
      <c r="M18">
        <f t="shared" si="1"/>
        <v>8249062.9220604235</v>
      </c>
      <c r="N18">
        <f t="shared" si="2"/>
        <v>122660.38485804416</v>
      </c>
      <c r="O18">
        <f t="shared" si="3"/>
        <v>15045570013.523508</v>
      </c>
    </row>
    <row r="19" spans="1:15">
      <c r="A19" s="20">
        <v>0</v>
      </c>
      <c r="B19" s="17">
        <v>0</v>
      </c>
      <c r="C19" s="17">
        <v>1</v>
      </c>
      <c r="D19" s="11">
        <v>4</v>
      </c>
      <c r="E19" s="11">
        <v>7</v>
      </c>
      <c r="F19" s="11">
        <v>178870</v>
      </c>
      <c r="G19" s="11">
        <v>2</v>
      </c>
      <c r="H19" s="11">
        <v>178870</v>
      </c>
      <c r="I19" s="11">
        <v>80</v>
      </c>
      <c r="J19" s="12">
        <v>240000</v>
      </c>
      <c r="K19">
        <f>$T$2+SUMPRODUCT(A19:G19,$U$2:$AA$2)</f>
        <v>351649.73452400463</v>
      </c>
      <c r="L19">
        <f t="shared" si="0"/>
        <v>-111649.73452400463</v>
      </c>
      <c r="M19">
        <f t="shared" si="1"/>
        <v>12465663219.28071</v>
      </c>
      <c r="N19">
        <f t="shared" si="2"/>
        <v>-12339.615141955845</v>
      </c>
      <c r="O19">
        <f t="shared" si="3"/>
        <v>152266101.85158595</v>
      </c>
    </row>
    <row r="20" spans="1:15">
      <c r="A20" s="20">
        <v>1</v>
      </c>
      <c r="B20" s="17">
        <v>0</v>
      </c>
      <c r="C20" s="17">
        <v>1</v>
      </c>
      <c r="D20" s="11">
        <v>2</v>
      </c>
      <c r="E20" s="11">
        <v>5</v>
      </c>
      <c r="F20" s="11">
        <v>211000</v>
      </c>
      <c r="G20" s="11">
        <v>4</v>
      </c>
      <c r="H20" s="11">
        <v>211000</v>
      </c>
      <c r="I20" s="11">
        <v>200</v>
      </c>
      <c r="J20" s="12">
        <v>300000</v>
      </c>
      <c r="K20">
        <f>$T$2+SUMPRODUCT(A20:G20,$U$2:$AA$2)</f>
        <v>324040.51103957597</v>
      </c>
      <c r="L20">
        <f t="shared" si="0"/>
        <v>-24040.511039575969</v>
      </c>
      <c r="M20">
        <f t="shared" si="1"/>
        <v>577946171.04397404</v>
      </c>
      <c r="N20">
        <f t="shared" si="2"/>
        <v>47660.384858044155</v>
      </c>
      <c r="O20">
        <f t="shared" si="3"/>
        <v>2271512284.8168845</v>
      </c>
    </row>
    <row r="21" spans="1:15">
      <c r="A21" s="20">
        <v>0</v>
      </c>
      <c r="B21" s="17">
        <v>0</v>
      </c>
      <c r="C21" s="17">
        <v>1</v>
      </c>
      <c r="D21" s="11">
        <v>4</v>
      </c>
      <c r="E21" s="11">
        <v>8</v>
      </c>
      <c r="F21" s="11">
        <v>69900</v>
      </c>
      <c r="G21" s="11">
        <v>3</v>
      </c>
      <c r="H21" s="11">
        <v>69900</v>
      </c>
      <c r="I21" s="11">
        <v>150</v>
      </c>
      <c r="J21" s="12">
        <v>600000</v>
      </c>
      <c r="K21">
        <f>$T$2+SUMPRODUCT(A21:G21,$U$2:$AA$2)</f>
        <v>281400.93556594389</v>
      </c>
      <c r="L21">
        <f t="shared" si="0"/>
        <v>318599.06443405611</v>
      </c>
      <c r="M21">
        <f t="shared" si="1"/>
        <v>101505363858.25584</v>
      </c>
      <c r="N21">
        <f t="shared" si="2"/>
        <v>347660.38485804416</v>
      </c>
      <c r="O21">
        <f t="shared" si="3"/>
        <v>120867743199.64337</v>
      </c>
    </row>
    <row r="22" spans="1:15">
      <c r="A22" s="20">
        <v>0</v>
      </c>
      <c r="B22" s="17">
        <v>0</v>
      </c>
      <c r="C22" s="17">
        <v>1</v>
      </c>
      <c r="D22" s="11">
        <v>3</v>
      </c>
      <c r="E22" s="11">
        <v>4</v>
      </c>
      <c r="F22" s="11">
        <v>65450</v>
      </c>
      <c r="G22" s="11">
        <v>2</v>
      </c>
      <c r="H22" s="11">
        <v>65450</v>
      </c>
      <c r="I22" s="11">
        <v>130</v>
      </c>
      <c r="J22" s="12">
        <v>310000</v>
      </c>
      <c r="K22">
        <f>$T$2+SUMPRODUCT(A22:G22,$U$2:$AA$2)</f>
        <v>185535.28608874261</v>
      </c>
      <c r="L22">
        <f t="shared" si="0"/>
        <v>124464.71391125739</v>
      </c>
      <c r="M22">
        <f t="shared" si="1"/>
        <v>15491465009.01115</v>
      </c>
      <c r="N22">
        <f t="shared" si="2"/>
        <v>57660.384858044155</v>
      </c>
      <c r="O22">
        <f t="shared" si="3"/>
        <v>3324719981.9777679</v>
      </c>
    </row>
    <row r="23" spans="1:15">
      <c r="A23" s="20">
        <v>0</v>
      </c>
      <c r="B23" s="17">
        <v>0</v>
      </c>
      <c r="C23" s="17">
        <v>1</v>
      </c>
      <c r="D23" s="11">
        <v>3</v>
      </c>
      <c r="E23" s="11">
        <v>4</v>
      </c>
      <c r="F23" s="11">
        <v>34900</v>
      </c>
      <c r="G23" s="11">
        <v>3</v>
      </c>
      <c r="H23" s="11">
        <v>34900</v>
      </c>
      <c r="I23" s="11">
        <v>160</v>
      </c>
      <c r="J23" s="12">
        <v>12000</v>
      </c>
      <c r="K23">
        <f>$T$2+SUMPRODUCT(A23:G23,$U$2:$AA$2)</f>
        <v>149707.03886911939</v>
      </c>
      <c r="L23">
        <f t="shared" si="0"/>
        <v>-137707.03886911939</v>
      </c>
      <c r="M23">
        <f t="shared" si="1"/>
        <v>18963228554.101158</v>
      </c>
      <c r="N23">
        <f t="shared" si="2"/>
        <v>-240339.61514195584</v>
      </c>
      <c r="O23">
        <f t="shared" si="3"/>
        <v>57763130606.58345</v>
      </c>
    </row>
    <row r="24" spans="1:15">
      <c r="A24" s="20">
        <v>0</v>
      </c>
      <c r="B24" s="17">
        <v>0</v>
      </c>
      <c r="C24" s="17">
        <v>1</v>
      </c>
      <c r="D24" s="11">
        <v>3</v>
      </c>
      <c r="E24" s="11">
        <v>6</v>
      </c>
      <c r="F24" s="11">
        <v>57500</v>
      </c>
      <c r="G24" s="11">
        <v>3</v>
      </c>
      <c r="H24" s="11">
        <v>58500</v>
      </c>
      <c r="I24" s="11">
        <v>70</v>
      </c>
      <c r="J24" s="12">
        <v>225000</v>
      </c>
      <c r="K24">
        <f>$T$2+SUMPRODUCT(A24:G24,$U$2:$AA$2)</f>
        <v>215612.25610558066</v>
      </c>
      <c r="L24">
        <f t="shared" si="0"/>
        <v>9387.7438944193418</v>
      </c>
      <c r="M24">
        <f t="shared" si="1"/>
        <v>88129735.427207634</v>
      </c>
      <c r="N24">
        <f t="shared" si="2"/>
        <v>-27339.615141955845</v>
      </c>
      <c r="O24">
        <f t="shared" si="3"/>
        <v>747454556.11026132</v>
      </c>
    </row>
    <row r="25" spans="1:15">
      <c r="A25" s="20">
        <v>0</v>
      </c>
      <c r="B25" s="17">
        <v>0</v>
      </c>
      <c r="C25" s="17">
        <v>1</v>
      </c>
      <c r="D25" s="11">
        <v>2</v>
      </c>
      <c r="E25" s="11">
        <v>4</v>
      </c>
      <c r="F25" s="11">
        <v>99600</v>
      </c>
      <c r="G25" s="11">
        <v>3</v>
      </c>
      <c r="H25" s="11">
        <v>99600</v>
      </c>
      <c r="I25" s="11">
        <v>130</v>
      </c>
      <c r="J25" s="12">
        <v>190000</v>
      </c>
      <c r="K25">
        <f>$T$2+SUMPRODUCT(A25:G25,$U$2:$AA$2)</f>
        <v>190749.09202014402</v>
      </c>
      <c r="L25">
        <f t="shared" si="0"/>
        <v>-749.09202014401671</v>
      </c>
      <c r="M25">
        <f t="shared" si="1"/>
        <v>561138.85464344395</v>
      </c>
      <c r="N25">
        <f t="shared" si="2"/>
        <v>-62339.615141955845</v>
      </c>
      <c r="O25">
        <f t="shared" si="3"/>
        <v>3886227616.0471706</v>
      </c>
    </row>
    <row r="26" spans="1:15">
      <c r="A26" s="20">
        <v>1</v>
      </c>
      <c r="B26" s="17">
        <v>0</v>
      </c>
      <c r="C26" s="17">
        <v>1</v>
      </c>
      <c r="D26" s="11">
        <v>4</v>
      </c>
      <c r="E26" s="11">
        <v>10</v>
      </c>
      <c r="F26" s="11">
        <v>71000</v>
      </c>
      <c r="G26" s="11">
        <v>2</v>
      </c>
      <c r="H26" s="11">
        <v>71000</v>
      </c>
      <c r="I26" s="11">
        <v>450</v>
      </c>
      <c r="J26" s="12">
        <v>450000</v>
      </c>
      <c r="K26">
        <f>$T$2+SUMPRODUCT(A26:G26,$U$2:$AA$2)</f>
        <v>382107.11527589709</v>
      </c>
      <c r="L26">
        <f t="shared" si="0"/>
        <v>67892.884724102914</v>
      </c>
      <c r="M26">
        <f t="shared" si="1"/>
        <v>4609443796.160327</v>
      </c>
      <c r="N26">
        <f t="shared" si="2"/>
        <v>197660.38485804416</v>
      </c>
      <c r="O26">
        <f t="shared" si="3"/>
        <v>39069627742.230133</v>
      </c>
    </row>
    <row r="27" spans="1:15">
      <c r="A27" s="20">
        <v>1</v>
      </c>
      <c r="B27" s="17">
        <v>0</v>
      </c>
      <c r="C27" s="17">
        <v>1</v>
      </c>
      <c r="D27" s="11">
        <v>2</v>
      </c>
      <c r="E27" s="11">
        <v>4</v>
      </c>
      <c r="F27" s="11">
        <v>105000</v>
      </c>
      <c r="G27" s="11">
        <v>2</v>
      </c>
      <c r="H27" s="11">
        <v>105000</v>
      </c>
      <c r="I27" s="11">
        <v>250</v>
      </c>
      <c r="J27" s="12">
        <v>300000</v>
      </c>
      <c r="K27">
        <f>$T$2+SUMPRODUCT(A27:G27,$U$2:$AA$2)</f>
        <v>245749.98777043464</v>
      </c>
      <c r="L27">
        <f t="shared" si="0"/>
        <v>54250.012229565356</v>
      </c>
      <c r="M27">
        <f t="shared" si="1"/>
        <v>2943063826.9079909</v>
      </c>
      <c r="N27">
        <f t="shared" si="2"/>
        <v>47660.384858044155</v>
      </c>
      <c r="O27">
        <f t="shared" si="3"/>
        <v>2271512284.8168845</v>
      </c>
    </row>
    <row r="28" spans="1:15">
      <c r="A28" s="20">
        <v>0</v>
      </c>
      <c r="B28" s="17">
        <v>0</v>
      </c>
      <c r="C28" s="17">
        <v>1</v>
      </c>
      <c r="D28" s="11">
        <v>3</v>
      </c>
      <c r="E28" s="11">
        <v>9</v>
      </c>
      <c r="F28" s="11">
        <v>175000</v>
      </c>
      <c r="G28" s="11">
        <v>4</v>
      </c>
      <c r="H28" s="11">
        <v>175000</v>
      </c>
      <c r="I28" s="11">
        <v>250</v>
      </c>
      <c r="J28" s="12">
        <v>325000</v>
      </c>
      <c r="K28">
        <f>$T$2+SUMPRODUCT(A28:G28,$U$2:$AA$2)</f>
        <v>364360.1389617112</v>
      </c>
      <c r="L28">
        <f t="shared" si="0"/>
        <v>-39360.1389617112</v>
      </c>
      <c r="M28">
        <f t="shared" si="1"/>
        <v>1549220539.085216</v>
      </c>
      <c r="N28">
        <f t="shared" si="2"/>
        <v>72660.384858044155</v>
      </c>
      <c r="O28">
        <f t="shared" si="3"/>
        <v>5279531527.7190924</v>
      </c>
    </row>
    <row r="29" spans="1:15">
      <c r="A29" s="20">
        <v>0</v>
      </c>
      <c r="B29" s="17">
        <v>0</v>
      </c>
      <c r="C29" s="17">
        <v>1</v>
      </c>
      <c r="D29" s="11">
        <v>3</v>
      </c>
      <c r="E29" s="11">
        <v>7</v>
      </c>
      <c r="F29" s="11">
        <v>310600</v>
      </c>
      <c r="G29" s="11">
        <v>2</v>
      </c>
      <c r="H29" s="11">
        <v>310600</v>
      </c>
      <c r="I29" s="11">
        <v>70</v>
      </c>
      <c r="J29" s="12">
        <v>170000</v>
      </c>
      <c r="K29">
        <f>$T$2+SUMPRODUCT(A29:G29,$U$2:$AA$2)</f>
        <v>443026.41695175087</v>
      </c>
      <c r="L29">
        <f t="shared" si="0"/>
        <v>-273026.41695175087</v>
      </c>
      <c r="M29">
        <f t="shared" si="1"/>
        <v>74543424353.511322</v>
      </c>
      <c r="N29">
        <f t="shared" si="2"/>
        <v>-82339.615141955845</v>
      </c>
      <c r="O29">
        <f t="shared" si="3"/>
        <v>6779812221.7254038</v>
      </c>
    </row>
    <row r="30" spans="1:15">
      <c r="A30" s="20">
        <v>0</v>
      </c>
      <c r="B30" s="17">
        <v>0</v>
      </c>
      <c r="C30" s="17">
        <v>1</v>
      </c>
      <c r="D30" s="11">
        <v>3</v>
      </c>
      <c r="E30" s="11">
        <v>5</v>
      </c>
      <c r="F30" s="11">
        <v>61900</v>
      </c>
      <c r="G30" s="11">
        <v>6</v>
      </c>
      <c r="H30" s="11">
        <v>61900</v>
      </c>
      <c r="I30" s="11">
        <v>50</v>
      </c>
      <c r="J30" s="12">
        <v>290000</v>
      </c>
      <c r="K30">
        <f>$T$2+SUMPRODUCT(A30:G30,$U$2:$AA$2)</f>
        <v>155786.9072137716</v>
      </c>
      <c r="L30">
        <f t="shared" si="0"/>
        <v>134213.0927862284</v>
      </c>
      <c r="M30">
        <f t="shared" si="1"/>
        <v>18013154275.244755</v>
      </c>
      <c r="N30">
        <f t="shared" si="2"/>
        <v>37660.384858044155</v>
      </c>
      <c r="O30">
        <f t="shared" si="3"/>
        <v>1418304587.6560016</v>
      </c>
    </row>
    <row r="31" spans="1:15">
      <c r="A31" s="20">
        <v>1</v>
      </c>
      <c r="B31" s="17">
        <v>0</v>
      </c>
      <c r="C31" s="17">
        <v>1</v>
      </c>
      <c r="D31" s="11">
        <v>4</v>
      </c>
      <c r="E31" s="11">
        <v>8</v>
      </c>
      <c r="F31" s="11">
        <v>70000</v>
      </c>
      <c r="G31" s="11">
        <v>5</v>
      </c>
      <c r="H31" s="11">
        <v>70000</v>
      </c>
      <c r="I31" s="11">
        <v>250</v>
      </c>
      <c r="J31" s="12">
        <v>250000</v>
      </c>
      <c r="K31">
        <f>$T$2+SUMPRODUCT(A31:G31,$U$2:$AA$2)</f>
        <v>293759.62640277605</v>
      </c>
      <c r="L31">
        <f t="shared" si="0"/>
        <v>-43759.626402776048</v>
      </c>
      <c r="M31">
        <f t="shared" si="1"/>
        <v>1914904902.9105346</v>
      </c>
      <c r="N31">
        <f t="shared" si="2"/>
        <v>-2339.6151419558446</v>
      </c>
      <c r="O31">
        <f t="shared" si="3"/>
        <v>5473799.0124690672</v>
      </c>
    </row>
    <row r="32" spans="1:15">
      <c r="A32" s="20">
        <v>1</v>
      </c>
      <c r="B32" s="17">
        <v>0</v>
      </c>
      <c r="C32" s="17">
        <v>1</v>
      </c>
      <c r="D32" s="11">
        <v>1</v>
      </c>
      <c r="E32" s="11">
        <v>4</v>
      </c>
      <c r="F32" s="11">
        <v>2450</v>
      </c>
      <c r="G32" s="11">
        <v>2</v>
      </c>
      <c r="H32" s="11">
        <v>4950</v>
      </c>
      <c r="I32" s="11">
        <v>170</v>
      </c>
      <c r="J32" s="12">
        <v>40000</v>
      </c>
      <c r="K32">
        <f>$T$2+SUMPRODUCT(A32:G32,$U$2:$AA$2)</f>
        <v>161199.51896812944</v>
      </c>
      <c r="L32">
        <f t="shared" si="0"/>
        <v>-121199.51896812944</v>
      </c>
      <c r="M32">
        <f t="shared" si="1"/>
        <v>14689323398.105968</v>
      </c>
      <c r="N32">
        <f t="shared" si="2"/>
        <v>-212339.61514195584</v>
      </c>
      <c r="O32">
        <f t="shared" si="3"/>
        <v>45088112158.633926</v>
      </c>
    </row>
    <row r="33" spans="1:15">
      <c r="A33" s="20">
        <v>0</v>
      </c>
      <c r="B33" s="17">
        <v>0</v>
      </c>
      <c r="C33" s="17">
        <v>1</v>
      </c>
      <c r="D33" s="11">
        <v>3</v>
      </c>
      <c r="E33" s="11">
        <v>4</v>
      </c>
      <c r="F33" s="11">
        <v>113050</v>
      </c>
      <c r="G33" s="11">
        <v>6</v>
      </c>
      <c r="H33" s="11">
        <v>113050</v>
      </c>
      <c r="I33" s="11">
        <v>200</v>
      </c>
      <c r="J33" s="12">
        <v>25000</v>
      </c>
      <c r="K33">
        <f>$T$2+SUMPRODUCT(A33:G33,$U$2:$AA$2)</f>
        <v>169729.68272699357</v>
      </c>
      <c r="L33">
        <f t="shared" si="0"/>
        <v>-144729.68272699357</v>
      </c>
      <c r="M33">
        <f t="shared" si="1"/>
        <v>20946681062.256222</v>
      </c>
      <c r="N33">
        <f t="shared" si="2"/>
        <v>-227339.61514195584</v>
      </c>
      <c r="O33">
        <f t="shared" si="3"/>
        <v>51683300612.892601</v>
      </c>
    </row>
    <row r="34" spans="1:15">
      <c r="A34" s="20">
        <v>1</v>
      </c>
      <c r="B34" s="17">
        <v>0</v>
      </c>
      <c r="C34" s="17">
        <v>1</v>
      </c>
      <c r="D34" s="11">
        <v>3</v>
      </c>
      <c r="E34" s="11">
        <v>8</v>
      </c>
      <c r="F34" s="11">
        <v>174300</v>
      </c>
      <c r="G34" s="11">
        <v>4</v>
      </c>
      <c r="H34" s="11">
        <v>174300</v>
      </c>
      <c r="I34" s="11">
        <v>250</v>
      </c>
      <c r="J34" s="12">
        <v>460000</v>
      </c>
      <c r="K34">
        <f>$T$2+SUMPRODUCT(A34:G34,$U$2:$AA$2)</f>
        <v>377425.81510632456</v>
      </c>
      <c r="L34">
        <f t="shared" si="0"/>
        <v>82574.18489367544</v>
      </c>
      <c r="M34">
        <f t="shared" si="1"/>
        <v>6818496010.8548975</v>
      </c>
      <c r="N34">
        <f t="shared" si="2"/>
        <v>207660.38485804416</v>
      </c>
      <c r="O34">
        <f t="shared" si="3"/>
        <v>43122835439.391014</v>
      </c>
    </row>
    <row r="35" spans="1:15">
      <c r="A35" s="20">
        <v>0</v>
      </c>
      <c r="B35" s="17">
        <v>0</v>
      </c>
      <c r="C35" s="17">
        <v>1</v>
      </c>
      <c r="D35" s="11">
        <v>4</v>
      </c>
      <c r="E35" s="11">
        <v>8</v>
      </c>
      <c r="F35" s="11">
        <v>59100</v>
      </c>
      <c r="G35" s="11">
        <v>2</v>
      </c>
      <c r="H35" s="11">
        <v>59100</v>
      </c>
      <c r="I35" s="11">
        <v>220</v>
      </c>
      <c r="J35" s="12">
        <v>320000</v>
      </c>
      <c r="K35">
        <f>$T$2+SUMPRODUCT(A35:G35,$U$2:$AA$2)</f>
        <v>286178.35598275578</v>
      </c>
      <c r="L35">
        <f t="shared" si="0"/>
        <v>33821.644017244224</v>
      </c>
      <c r="M35">
        <f t="shared" si="1"/>
        <v>1143903604.029192</v>
      </c>
      <c r="N35">
        <f t="shared" si="2"/>
        <v>67660.384858044155</v>
      </c>
      <c r="O35">
        <f t="shared" si="3"/>
        <v>4577927679.1386509</v>
      </c>
    </row>
    <row r="36" spans="1:15">
      <c r="A36" s="20">
        <v>0</v>
      </c>
      <c r="B36" s="17">
        <v>0</v>
      </c>
      <c r="C36" s="17">
        <v>1</v>
      </c>
      <c r="D36" s="11">
        <v>3</v>
      </c>
      <c r="E36" s="11">
        <v>6</v>
      </c>
      <c r="F36" s="11">
        <v>182000</v>
      </c>
      <c r="G36" s="11">
        <v>3</v>
      </c>
      <c r="H36" s="11">
        <v>182000</v>
      </c>
      <c r="I36" s="11">
        <v>190</v>
      </c>
      <c r="J36" s="12">
        <v>198000</v>
      </c>
      <c r="K36">
        <f>$T$2+SUMPRODUCT(A36:G36,$U$2:$AA$2)</f>
        <v>309102.65361344052</v>
      </c>
      <c r="L36">
        <f t="shared" si="0"/>
        <v>-111102.65361344052</v>
      </c>
      <c r="M36">
        <f t="shared" si="1"/>
        <v>12343799639.948147</v>
      </c>
      <c r="N36">
        <f t="shared" si="2"/>
        <v>-54339.615141955845</v>
      </c>
      <c r="O36">
        <f t="shared" si="3"/>
        <v>2952793773.775877</v>
      </c>
    </row>
    <row r="37" spans="1:15">
      <c r="A37" s="20">
        <v>1</v>
      </c>
      <c r="B37" s="17">
        <v>0</v>
      </c>
      <c r="C37" s="17">
        <v>1</v>
      </c>
      <c r="D37" s="11">
        <v>4</v>
      </c>
      <c r="E37" s="11">
        <v>11</v>
      </c>
      <c r="F37" s="11">
        <v>84100</v>
      </c>
      <c r="G37" s="11">
        <v>4</v>
      </c>
      <c r="H37" s="11">
        <v>84100</v>
      </c>
      <c r="I37" s="11">
        <v>400</v>
      </c>
      <c r="J37" s="12">
        <v>75000</v>
      </c>
      <c r="K37">
        <f>$T$2+SUMPRODUCT(A37:G37,$U$2:$AA$2)</f>
        <v>390636.53068575991</v>
      </c>
      <c r="L37">
        <f t="shared" si="0"/>
        <v>-315636.53068575991</v>
      </c>
      <c r="M37">
        <f t="shared" si="1"/>
        <v>99626419503.342651</v>
      </c>
      <c r="N37">
        <f t="shared" si="2"/>
        <v>-177339.61514195584</v>
      </c>
      <c r="O37">
        <f t="shared" si="3"/>
        <v>31449339098.697014</v>
      </c>
    </row>
    <row r="38" spans="1:15">
      <c r="A38" s="20">
        <v>0</v>
      </c>
      <c r="B38" s="17">
        <v>0</v>
      </c>
      <c r="C38" s="17">
        <v>1</v>
      </c>
      <c r="D38" s="11">
        <v>1</v>
      </c>
      <c r="E38" s="11">
        <v>2</v>
      </c>
      <c r="F38" s="11">
        <v>30141</v>
      </c>
      <c r="G38" s="11">
        <v>4</v>
      </c>
      <c r="H38" s="11">
        <v>30141</v>
      </c>
      <c r="I38" s="11">
        <v>250</v>
      </c>
      <c r="J38" s="12">
        <v>75000</v>
      </c>
      <c r="K38">
        <f>$T$2+SUMPRODUCT(A38:G38,$U$2:$AA$2)</f>
        <v>69225.844476415761</v>
      </c>
      <c r="L38">
        <f t="shared" si="0"/>
        <v>5774.1555235842388</v>
      </c>
      <c r="M38">
        <f t="shared" si="1"/>
        <v>33340872.010538377</v>
      </c>
      <c r="N38">
        <f t="shared" si="2"/>
        <v>-177339.61514195584</v>
      </c>
      <c r="O38">
        <f t="shared" si="3"/>
        <v>31449339098.697014</v>
      </c>
    </row>
    <row r="39" spans="1:15">
      <c r="A39" s="20">
        <v>1</v>
      </c>
      <c r="B39" s="17">
        <v>0</v>
      </c>
      <c r="C39" s="17">
        <v>1</v>
      </c>
      <c r="D39" s="11">
        <v>3</v>
      </c>
      <c r="E39" s="11">
        <v>6</v>
      </c>
      <c r="F39" s="11">
        <v>174000</v>
      </c>
      <c r="G39" s="11">
        <v>4</v>
      </c>
      <c r="H39" s="11">
        <v>174000</v>
      </c>
      <c r="I39" s="11">
        <v>180</v>
      </c>
      <c r="J39" s="12">
        <v>420000</v>
      </c>
      <c r="K39">
        <f>$T$2+SUMPRODUCT(A39:G39,$U$2:$AA$2)</f>
        <v>328266.26746364066</v>
      </c>
      <c r="L39">
        <f t="shared" si="0"/>
        <v>91733.732536359341</v>
      </c>
      <c r="M39">
        <f t="shared" si="1"/>
        <v>8415077685.0523119</v>
      </c>
      <c r="N39">
        <f t="shared" si="2"/>
        <v>167660.38485804416</v>
      </c>
      <c r="O39">
        <f t="shared" si="3"/>
        <v>28110004650.747482</v>
      </c>
    </row>
    <row r="40" spans="1:15">
      <c r="A40" s="20">
        <v>0</v>
      </c>
      <c r="B40" s="17">
        <v>0</v>
      </c>
      <c r="C40" s="17">
        <v>1</v>
      </c>
      <c r="D40" s="11">
        <v>3</v>
      </c>
      <c r="E40" s="11">
        <v>6</v>
      </c>
      <c r="F40" s="11">
        <v>108000</v>
      </c>
      <c r="G40" s="11">
        <v>3</v>
      </c>
      <c r="H40" s="11">
        <v>108000</v>
      </c>
      <c r="I40" s="11">
        <v>90</v>
      </c>
      <c r="J40" s="12">
        <v>215000</v>
      </c>
      <c r="K40">
        <f>$T$2+SUMPRODUCT(A40:G40,$U$2:$AA$2)</f>
        <v>253534.0639300539</v>
      </c>
      <c r="L40">
        <f t="shared" si="0"/>
        <v>-38534.063930053904</v>
      </c>
      <c r="M40">
        <f t="shared" si="1"/>
        <v>1484874082.9654813</v>
      </c>
      <c r="N40">
        <f t="shared" si="2"/>
        <v>-37339.615141955845</v>
      </c>
      <c r="O40">
        <f t="shared" si="3"/>
        <v>1394246858.9493783</v>
      </c>
    </row>
    <row r="41" spans="1:15">
      <c r="A41" s="20">
        <v>0</v>
      </c>
      <c r="B41" s="17">
        <v>0</v>
      </c>
      <c r="C41" s="17">
        <v>1</v>
      </c>
      <c r="D41" s="11">
        <v>2</v>
      </c>
      <c r="E41" s="11">
        <v>4</v>
      </c>
      <c r="F41" s="11">
        <v>64300</v>
      </c>
      <c r="G41" s="11">
        <v>2</v>
      </c>
      <c r="H41" s="11">
        <v>64300</v>
      </c>
      <c r="I41" s="11">
        <v>80</v>
      </c>
      <c r="J41" s="12">
        <v>340000</v>
      </c>
      <c r="K41">
        <f>$T$2+SUMPRODUCT(A41:G41,$U$2:$AA$2)</f>
        <v>177128.80369042931</v>
      </c>
      <c r="L41">
        <f t="shared" si="0"/>
        <v>162871.19630957069</v>
      </c>
      <c r="M41">
        <f t="shared" si="1"/>
        <v>26527026587.310711</v>
      </c>
      <c r="N41">
        <f t="shared" si="2"/>
        <v>87660.384858044155</v>
      </c>
      <c r="O41">
        <f t="shared" si="3"/>
        <v>7684343073.4604168</v>
      </c>
    </row>
    <row r="42" spans="1:15">
      <c r="A42" s="20">
        <v>0</v>
      </c>
      <c r="B42" s="17">
        <v>0</v>
      </c>
      <c r="C42" s="17">
        <v>1</v>
      </c>
      <c r="D42" s="11">
        <v>3</v>
      </c>
      <c r="E42" s="11">
        <v>7</v>
      </c>
      <c r="F42" s="11">
        <v>46800</v>
      </c>
      <c r="G42" s="11">
        <v>5</v>
      </c>
      <c r="H42" s="11">
        <v>46800</v>
      </c>
      <c r="I42" s="11">
        <v>170</v>
      </c>
      <c r="J42" s="12">
        <v>200000</v>
      </c>
      <c r="K42">
        <f>$T$2+SUMPRODUCT(A42:G42,$U$2:$AA$2)</f>
        <v>206269.61159024615</v>
      </c>
      <c r="L42">
        <f t="shared" si="0"/>
        <v>-6269.6115902461461</v>
      </c>
      <c r="M42">
        <f t="shared" si="1"/>
        <v>39308029.492548808</v>
      </c>
      <c r="N42">
        <f t="shared" si="2"/>
        <v>-52339.615141955845</v>
      </c>
      <c r="O42">
        <f t="shared" si="3"/>
        <v>2739435313.2080536</v>
      </c>
    </row>
    <row r="43" spans="1:15">
      <c r="A43" s="20">
        <v>1</v>
      </c>
      <c r="B43" s="17">
        <v>0</v>
      </c>
      <c r="C43" s="17">
        <v>1</v>
      </c>
      <c r="D43" s="11">
        <v>8</v>
      </c>
      <c r="E43" s="11">
        <v>9</v>
      </c>
      <c r="F43" s="11">
        <v>103050</v>
      </c>
      <c r="G43" s="11">
        <v>2</v>
      </c>
      <c r="H43" s="11">
        <v>103050</v>
      </c>
      <c r="I43" s="11">
        <v>250</v>
      </c>
      <c r="J43" s="12">
        <v>250000</v>
      </c>
      <c r="K43">
        <f>$T$2+SUMPRODUCT(A43:G43,$U$2:$AA$2)</f>
        <v>411878.85314593633</v>
      </c>
      <c r="L43">
        <f t="shared" si="0"/>
        <v>-161878.85314593633</v>
      </c>
      <c r="M43">
        <f t="shared" si="1"/>
        <v>26204763095.84362</v>
      </c>
      <c r="N43">
        <f t="shared" si="2"/>
        <v>-2339.6151419558446</v>
      </c>
      <c r="O43">
        <f t="shared" si="3"/>
        <v>5473799.0124690672</v>
      </c>
    </row>
    <row r="44" spans="1:15">
      <c r="A44" s="20">
        <v>0</v>
      </c>
      <c r="B44" s="17">
        <v>0</v>
      </c>
      <c r="C44" s="17">
        <v>1</v>
      </c>
      <c r="D44" s="11">
        <v>3</v>
      </c>
      <c r="E44" s="11">
        <v>6</v>
      </c>
      <c r="F44" s="11">
        <v>194200</v>
      </c>
      <c r="G44" s="11">
        <v>4</v>
      </c>
      <c r="H44" s="11">
        <v>194200</v>
      </c>
      <c r="I44" s="11">
        <v>90</v>
      </c>
      <c r="J44" s="12">
        <v>340000</v>
      </c>
      <c r="K44">
        <f>$T$2+SUMPRODUCT(A44:G44,$U$2:$AA$2)</f>
        <v>305376.53083928721</v>
      </c>
      <c r="L44">
        <f t="shared" si="0"/>
        <v>34623.46916071279</v>
      </c>
      <c r="M44">
        <f t="shared" si="1"/>
        <v>1198784616.7228296</v>
      </c>
      <c r="N44">
        <f t="shared" si="2"/>
        <v>87660.384858044155</v>
      </c>
      <c r="O44">
        <f t="shared" si="3"/>
        <v>7684343073.4604168</v>
      </c>
    </row>
    <row r="45" spans="1:15">
      <c r="A45" s="20">
        <v>0</v>
      </c>
      <c r="B45" s="17">
        <v>0</v>
      </c>
      <c r="C45" s="17">
        <v>1</v>
      </c>
      <c r="D45" s="11">
        <v>2</v>
      </c>
      <c r="E45" s="11">
        <v>3</v>
      </c>
      <c r="F45" s="11">
        <v>79000</v>
      </c>
      <c r="G45" s="11">
        <v>2</v>
      </c>
      <c r="H45" s="11">
        <v>79000</v>
      </c>
      <c r="I45" s="11">
        <v>150</v>
      </c>
      <c r="J45" s="12">
        <v>250000</v>
      </c>
      <c r="K45">
        <f>$T$2+SUMPRODUCT(A45:G45,$U$2:$AA$2)</f>
        <v>163700.29415014532</v>
      </c>
      <c r="L45">
        <f t="shared" si="0"/>
        <v>86299.705849854683</v>
      </c>
      <c r="M45">
        <f t="shared" si="1"/>
        <v>7447639229.7714424</v>
      </c>
      <c r="N45">
        <f t="shared" si="2"/>
        <v>-2339.6151419558446</v>
      </c>
      <c r="O45">
        <f t="shared" si="3"/>
        <v>5473799.0124690672</v>
      </c>
    </row>
    <row r="46" spans="1:15">
      <c r="A46" s="20">
        <v>0</v>
      </c>
      <c r="B46" s="17">
        <v>0</v>
      </c>
      <c r="C46" s="17">
        <v>1</v>
      </c>
      <c r="D46" s="11">
        <v>3</v>
      </c>
      <c r="E46" s="11">
        <v>6</v>
      </c>
      <c r="F46" s="11">
        <v>111700</v>
      </c>
      <c r="G46" s="11">
        <v>2</v>
      </c>
      <c r="H46" s="11">
        <v>192900</v>
      </c>
      <c r="I46" s="11">
        <v>150</v>
      </c>
      <c r="J46" s="12">
        <v>15000</v>
      </c>
      <c r="K46">
        <f>$T$2+SUMPRODUCT(A46:G46,$U$2:$AA$2)</f>
        <v>269199.92421725916</v>
      </c>
      <c r="L46">
        <f t="shared" si="0"/>
        <v>-254199.92421725916</v>
      </c>
      <c r="M46">
        <f t="shared" si="1"/>
        <v>64617601472.060303</v>
      </c>
      <c r="N46">
        <f t="shared" si="2"/>
        <v>-237339.61514195584</v>
      </c>
      <c r="O46">
        <f t="shared" si="3"/>
        <v>56330092915.731712</v>
      </c>
    </row>
    <row r="47" spans="1:15">
      <c r="A47" s="20">
        <v>0</v>
      </c>
      <c r="B47" s="17">
        <v>1</v>
      </c>
      <c r="C47" s="17">
        <v>1</v>
      </c>
      <c r="D47" s="11">
        <v>4</v>
      </c>
      <c r="E47" s="11">
        <v>10</v>
      </c>
      <c r="F47" s="11">
        <v>87900</v>
      </c>
      <c r="G47" s="11">
        <v>2</v>
      </c>
      <c r="H47" s="11">
        <v>87900</v>
      </c>
      <c r="I47" s="11">
        <v>100</v>
      </c>
      <c r="J47" s="12">
        <v>350000</v>
      </c>
      <c r="K47">
        <f>$T$2+SUMPRODUCT(A47:G47,$U$2:$AA$2)</f>
        <v>437599.75041065848</v>
      </c>
      <c r="L47">
        <f t="shared" si="0"/>
        <v>-87599.750410658482</v>
      </c>
      <c r="M47">
        <f t="shared" si="1"/>
        <v>7673716272.0096607</v>
      </c>
      <c r="N47">
        <f t="shared" si="2"/>
        <v>97660.384858044155</v>
      </c>
      <c r="O47">
        <f t="shared" si="3"/>
        <v>9537550770.6212997</v>
      </c>
    </row>
    <row r="48" spans="1:15">
      <c r="A48" s="20">
        <v>0</v>
      </c>
      <c r="B48" s="17">
        <v>0</v>
      </c>
      <c r="C48" s="17">
        <v>1</v>
      </c>
      <c r="D48" s="11">
        <v>2</v>
      </c>
      <c r="E48" s="11">
        <v>5</v>
      </c>
      <c r="F48" s="11">
        <v>36200</v>
      </c>
      <c r="G48" s="11">
        <v>2</v>
      </c>
      <c r="H48" s="11">
        <v>36200</v>
      </c>
      <c r="I48" s="11">
        <v>500</v>
      </c>
      <c r="J48" s="12">
        <v>50000</v>
      </c>
      <c r="K48">
        <f>$T$2+SUMPRODUCT(A48:G48,$U$2:$AA$2)</f>
        <v>180494.89293669464</v>
      </c>
      <c r="L48">
        <f t="shared" si="0"/>
        <v>-130494.89293669464</v>
      </c>
      <c r="M48">
        <f t="shared" si="1"/>
        <v>17028917082.559397</v>
      </c>
      <c r="N48">
        <f t="shared" si="2"/>
        <v>-202339.61514195584</v>
      </c>
      <c r="O48">
        <f t="shared" si="3"/>
        <v>40941319855.794807</v>
      </c>
    </row>
    <row r="49" spans="1:15">
      <c r="A49" s="20">
        <v>0</v>
      </c>
      <c r="B49" s="17">
        <v>0</v>
      </c>
      <c r="C49" s="17">
        <v>1</v>
      </c>
      <c r="D49" s="11">
        <v>3</v>
      </c>
      <c r="E49" s="11">
        <v>4</v>
      </c>
      <c r="F49" s="11">
        <v>48000</v>
      </c>
      <c r="G49" s="11">
        <v>2</v>
      </c>
      <c r="H49" s="11">
        <v>48000</v>
      </c>
      <c r="I49" s="11">
        <v>230</v>
      </c>
      <c r="J49" s="12">
        <v>240000</v>
      </c>
      <c r="K49">
        <f>$T$2+SUMPRODUCT(A49:G49,$U$2:$AA$2)</f>
        <v>172431.61189988995</v>
      </c>
      <c r="L49">
        <f t="shared" si="0"/>
        <v>67568.388100110053</v>
      </c>
      <c r="M49">
        <f t="shared" si="1"/>
        <v>4565487070.447094</v>
      </c>
      <c r="N49">
        <f t="shared" si="2"/>
        <v>-12339.615141955845</v>
      </c>
      <c r="O49">
        <f t="shared" si="3"/>
        <v>152266101.85158595</v>
      </c>
    </row>
    <row r="50" spans="1:15">
      <c r="A50" s="20">
        <v>0</v>
      </c>
      <c r="B50" s="17">
        <v>0</v>
      </c>
      <c r="C50" s="17">
        <v>1</v>
      </c>
      <c r="D50" s="11">
        <v>3</v>
      </c>
      <c r="E50" s="11">
        <v>7</v>
      </c>
      <c r="F50" s="11">
        <v>22500</v>
      </c>
      <c r="G50" s="11">
        <v>7</v>
      </c>
      <c r="H50" s="11">
        <v>22500</v>
      </c>
      <c r="I50" s="11">
        <v>360</v>
      </c>
      <c r="J50" s="12">
        <v>68000</v>
      </c>
      <c r="K50">
        <f>$T$2+SUMPRODUCT(A50:G50,$U$2:$AA$2)</f>
        <v>162247.22661517034</v>
      </c>
      <c r="L50">
        <f t="shared" si="0"/>
        <v>-94247.226615170337</v>
      </c>
      <c r="M50">
        <f t="shared" si="1"/>
        <v>8882539724.6512718</v>
      </c>
      <c r="N50">
        <f t="shared" si="2"/>
        <v>-184339.61514195584</v>
      </c>
      <c r="O50">
        <f t="shared" si="3"/>
        <v>33981093710.684395</v>
      </c>
    </row>
    <row r="51" spans="1:15">
      <c r="A51" s="20">
        <v>0</v>
      </c>
      <c r="B51" s="17">
        <v>0</v>
      </c>
      <c r="C51" s="17">
        <v>1</v>
      </c>
      <c r="D51" s="11">
        <v>2</v>
      </c>
      <c r="E51" s="11">
        <v>3</v>
      </c>
      <c r="F51" s="11">
        <v>41400</v>
      </c>
      <c r="G51" s="11">
        <v>6</v>
      </c>
      <c r="H51" s="11">
        <v>41400</v>
      </c>
      <c r="I51" s="11">
        <v>170</v>
      </c>
      <c r="J51" s="12">
        <v>110000</v>
      </c>
      <c r="K51">
        <f>$T$2+SUMPRODUCT(A51:G51,$U$2:$AA$2)</f>
        <v>83915.719963740383</v>
      </c>
      <c r="L51">
        <f t="shared" si="0"/>
        <v>26084.280036259617</v>
      </c>
      <c r="M51">
        <f t="shared" si="1"/>
        <v>680389665.01001203</v>
      </c>
      <c r="N51">
        <f t="shared" si="2"/>
        <v>-142339.61514195584</v>
      </c>
      <c r="O51">
        <f t="shared" si="3"/>
        <v>20260566038.760105</v>
      </c>
    </row>
    <row r="52" spans="1:15">
      <c r="A52" s="20">
        <v>0</v>
      </c>
      <c r="B52" s="17">
        <v>0</v>
      </c>
      <c r="C52" s="17">
        <v>1</v>
      </c>
      <c r="D52" s="11">
        <v>4</v>
      </c>
      <c r="E52" s="11">
        <v>5</v>
      </c>
      <c r="F52" s="11">
        <v>19300</v>
      </c>
      <c r="G52" s="11">
        <v>6</v>
      </c>
      <c r="H52" s="11">
        <v>60300</v>
      </c>
      <c r="I52" s="11">
        <v>270</v>
      </c>
      <c r="J52" s="12">
        <v>80000</v>
      </c>
      <c r="K52">
        <f>$T$2+SUMPRODUCT(A52:G52,$U$2:$AA$2)</f>
        <v>131340.33827900162</v>
      </c>
      <c r="L52">
        <f t="shared" si="0"/>
        <v>-51340.338279001619</v>
      </c>
      <c r="M52">
        <f t="shared" si="1"/>
        <v>2635830334.6023188</v>
      </c>
      <c r="N52">
        <f t="shared" si="2"/>
        <v>-172339.61514195584</v>
      </c>
      <c r="O52">
        <f t="shared" si="3"/>
        <v>29700942947.277454</v>
      </c>
    </row>
    <row r="53" spans="1:15">
      <c r="A53" s="20">
        <v>0</v>
      </c>
      <c r="B53" s="17">
        <v>0</v>
      </c>
      <c r="C53" s="17">
        <v>1</v>
      </c>
      <c r="D53" s="11">
        <v>2</v>
      </c>
      <c r="E53" s="11">
        <v>5</v>
      </c>
      <c r="F53" s="11">
        <v>144000</v>
      </c>
      <c r="G53" s="11">
        <v>4</v>
      </c>
      <c r="H53" s="11">
        <v>144000</v>
      </c>
      <c r="I53" s="11">
        <v>150</v>
      </c>
      <c r="J53" s="12">
        <v>190000</v>
      </c>
      <c r="K53">
        <f>$T$2+SUMPRODUCT(A53:G53,$U$2:$AA$2)</f>
        <v>235669.94981533999</v>
      </c>
      <c r="L53">
        <f t="shared" si="0"/>
        <v>-45669.949815339991</v>
      </c>
      <c r="M53">
        <f t="shared" si="1"/>
        <v>2085744316.1356733</v>
      </c>
      <c r="N53">
        <f t="shared" si="2"/>
        <v>-62339.615141955845</v>
      </c>
      <c r="O53">
        <f t="shared" si="3"/>
        <v>3886227616.0471706</v>
      </c>
    </row>
    <row r="54" spans="1:15">
      <c r="A54" s="20">
        <v>1</v>
      </c>
      <c r="B54" s="17">
        <v>0</v>
      </c>
      <c r="C54" s="17">
        <v>0</v>
      </c>
      <c r="D54" s="11">
        <v>1</v>
      </c>
      <c r="E54" s="11">
        <v>3</v>
      </c>
      <c r="F54" s="11">
        <v>31000</v>
      </c>
      <c r="G54" s="11">
        <v>4</v>
      </c>
      <c r="H54" s="11">
        <v>31000</v>
      </c>
      <c r="I54" s="11">
        <v>250</v>
      </c>
      <c r="J54" s="12">
        <v>60000</v>
      </c>
      <c r="K54">
        <f>$T$2+SUMPRODUCT(A54:G54,$U$2:$AA$2)</f>
        <v>81098.806058300572</v>
      </c>
      <c r="L54">
        <f t="shared" si="0"/>
        <v>-21098.806058300572</v>
      </c>
      <c r="M54">
        <f t="shared" si="1"/>
        <v>445159617.08578092</v>
      </c>
      <c r="N54">
        <f t="shared" si="2"/>
        <v>-192339.61514195584</v>
      </c>
      <c r="O54">
        <f t="shared" si="3"/>
        <v>36994527552.955688</v>
      </c>
    </row>
    <row r="55" spans="1:15">
      <c r="A55" s="20">
        <v>0</v>
      </c>
      <c r="B55" s="17">
        <v>0</v>
      </c>
      <c r="C55" s="17">
        <v>1</v>
      </c>
      <c r="D55" s="11">
        <v>4</v>
      </c>
      <c r="E55" s="11">
        <v>7</v>
      </c>
      <c r="F55" s="11">
        <v>38420</v>
      </c>
      <c r="G55" s="11">
        <v>5</v>
      </c>
      <c r="H55" s="11">
        <v>46520</v>
      </c>
      <c r="I55" s="11">
        <v>250</v>
      </c>
      <c r="J55" s="12">
        <v>25000</v>
      </c>
      <c r="K55">
        <f>$T$2+SUMPRODUCT(A55:G55,$U$2:$AA$2)</f>
        <v>207519.76074960438</v>
      </c>
      <c r="L55">
        <f t="shared" si="0"/>
        <v>-182519.76074960438</v>
      </c>
      <c r="M55">
        <f t="shared" si="1"/>
        <v>33313463064.092823</v>
      </c>
      <c r="N55">
        <f t="shared" si="2"/>
        <v>-227339.61514195584</v>
      </c>
      <c r="O55">
        <f t="shared" si="3"/>
        <v>51683300612.892601</v>
      </c>
    </row>
    <row r="56" spans="1:15">
      <c r="A56" s="20">
        <v>0</v>
      </c>
      <c r="B56" s="17">
        <v>0</v>
      </c>
      <c r="C56" s="17">
        <v>1</v>
      </c>
      <c r="D56" s="11">
        <v>3</v>
      </c>
      <c r="E56" s="11">
        <v>4</v>
      </c>
      <c r="F56" s="11">
        <v>40260</v>
      </c>
      <c r="G56" s="11">
        <v>8</v>
      </c>
      <c r="H56" s="11">
        <v>40260</v>
      </c>
      <c r="I56" s="11">
        <v>200</v>
      </c>
      <c r="J56" s="12">
        <v>188000</v>
      </c>
      <c r="K56">
        <f>$T$2+SUMPRODUCT(A56:G56,$U$2:$AA$2)</f>
        <v>89294.852971547312</v>
      </c>
      <c r="L56">
        <f t="shared" si="0"/>
        <v>98705.147028452688</v>
      </c>
      <c r="M56">
        <f t="shared" si="1"/>
        <v>9742706049.9084625</v>
      </c>
      <c r="N56">
        <f t="shared" si="2"/>
        <v>-64339.615141955845</v>
      </c>
      <c r="O56">
        <f t="shared" si="3"/>
        <v>4139586076.6149936</v>
      </c>
    </row>
    <row r="57" spans="1:15">
      <c r="A57" s="20">
        <v>0</v>
      </c>
      <c r="B57" s="17">
        <v>0</v>
      </c>
      <c r="C57" s="17">
        <v>1</v>
      </c>
      <c r="D57" s="11">
        <v>0</v>
      </c>
      <c r="E57" s="11">
        <v>1</v>
      </c>
      <c r="F57" s="11">
        <v>18200</v>
      </c>
      <c r="G57" s="11">
        <v>7</v>
      </c>
      <c r="H57" s="11">
        <v>18200</v>
      </c>
      <c r="I57" s="11">
        <v>150</v>
      </c>
      <c r="J57" s="12">
        <v>10000</v>
      </c>
      <c r="K57">
        <f>$T$2+SUMPRODUCT(A57:G57,$U$2:$AA$2)</f>
        <v>-10413.317163440704</v>
      </c>
      <c r="L57">
        <f t="shared" si="0"/>
        <v>20413.317163440704</v>
      </c>
      <c r="M57">
        <f t="shared" si="1"/>
        <v>416703517.61522287</v>
      </c>
      <c r="N57">
        <f t="shared" si="2"/>
        <v>-242339.61514195584</v>
      </c>
      <c r="O57">
        <f t="shared" si="3"/>
        <v>58728489067.151276</v>
      </c>
    </row>
    <row r="58" spans="1:15">
      <c r="A58" s="20">
        <v>1</v>
      </c>
      <c r="B58" s="17">
        <v>0</v>
      </c>
      <c r="C58" s="17">
        <v>1</v>
      </c>
      <c r="D58" s="11">
        <v>5</v>
      </c>
      <c r="E58" s="11">
        <v>9</v>
      </c>
      <c r="F58" s="11">
        <v>163000</v>
      </c>
      <c r="G58" s="11">
        <v>7</v>
      </c>
      <c r="H58" s="11">
        <v>163000</v>
      </c>
      <c r="I58" s="11">
        <v>220</v>
      </c>
      <c r="J58" s="12">
        <v>375000</v>
      </c>
      <c r="K58">
        <f>$T$2+SUMPRODUCT(A58:G58,$U$2:$AA$2)</f>
        <v>369831.01661050209</v>
      </c>
      <c r="L58">
        <f t="shared" si="0"/>
        <v>5168.9833894979092</v>
      </c>
      <c r="M58">
        <f t="shared" si="1"/>
        <v>26718389.280905295</v>
      </c>
      <c r="N58">
        <f t="shared" si="2"/>
        <v>122660.38485804416</v>
      </c>
      <c r="O58">
        <f t="shared" si="3"/>
        <v>15045570013.523508</v>
      </c>
    </row>
    <row r="59" spans="1:15">
      <c r="A59" s="20">
        <v>1</v>
      </c>
      <c r="B59" s="17">
        <v>0</v>
      </c>
      <c r="C59" s="17">
        <v>1</v>
      </c>
      <c r="D59" s="11">
        <v>4</v>
      </c>
      <c r="E59" s="11">
        <v>7</v>
      </c>
      <c r="F59" s="11">
        <v>74000</v>
      </c>
      <c r="G59" s="11">
        <v>2</v>
      </c>
      <c r="H59" s="11">
        <v>74000</v>
      </c>
      <c r="I59" s="11">
        <v>130</v>
      </c>
      <c r="J59" s="12">
        <v>350000</v>
      </c>
      <c r="K59">
        <f>$T$2+SUMPRODUCT(A59:G59,$U$2:$AA$2)</f>
        <v>310958.49157413718</v>
      </c>
      <c r="L59">
        <f t="shared" si="0"/>
        <v>39041.508425862819</v>
      </c>
      <c r="M59">
        <f t="shared" si="1"/>
        <v>1524239380.1667175</v>
      </c>
      <c r="N59">
        <f t="shared" si="2"/>
        <v>97660.384858044155</v>
      </c>
      <c r="O59">
        <f t="shared" si="3"/>
        <v>9537550770.6212997</v>
      </c>
    </row>
    <row r="60" spans="1:15">
      <c r="A60" s="20">
        <v>1</v>
      </c>
      <c r="B60" s="17">
        <v>0</v>
      </c>
      <c r="C60" s="17">
        <v>1</v>
      </c>
      <c r="D60" s="11">
        <v>2</v>
      </c>
      <c r="E60" s="11">
        <v>4</v>
      </c>
      <c r="F60" s="11">
        <v>140000</v>
      </c>
      <c r="G60" s="11">
        <v>5</v>
      </c>
      <c r="H60" s="11">
        <v>140000</v>
      </c>
      <c r="I60" s="11">
        <v>110</v>
      </c>
      <c r="J60" s="12">
        <v>220000</v>
      </c>
      <c r="K60">
        <f>$T$2+SUMPRODUCT(A60:G60,$U$2:$AA$2)</f>
        <v>233370.13642779354</v>
      </c>
      <c r="L60">
        <f t="shared" si="0"/>
        <v>-13370.136427793535</v>
      </c>
      <c r="M60">
        <f t="shared" si="1"/>
        <v>178760548.09781167</v>
      </c>
      <c r="N60">
        <f t="shared" si="2"/>
        <v>-32339.615141955845</v>
      </c>
      <c r="O60">
        <f t="shared" si="3"/>
        <v>1045850707.5298197</v>
      </c>
    </row>
    <row r="61" spans="1:15">
      <c r="A61" s="20">
        <v>1</v>
      </c>
      <c r="B61" s="17">
        <v>0</v>
      </c>
      <c r="C61" s="17">
        <v>1</v>
      </c>
      <c r="D61" s="11">
        <v>3</v>
      </c>
      <c r="E61" s="11">
        <v>6</v>
      </c>
      <c r="F61" s="11">
        <v>118700</v>
      </c>
      <c r="G61" s="11">
        <v>2</v>
      </c>
      <c r="H61" s="11">
        <v>118700</v>
      </c>
      <c r="I61" s="11">
        <v>450</v>
      </c>
      <c r="J61" s="12">
        <v>375000</v>
      </c>
      <c r="K61">
        <f>$T$2+SUMPRODUCT(A61:G61,$U$2:$AA$2)</f>
        <v>312514.87218469521</v>
      </c>
      <c r="L61">
        <f t="shared" si="0"/>
        <v>62485.12781530479</v>
      </c>
      <c r="M61">
        <f t="shared" si="1"/>
        <v>3904391198.0949764</v>
      </c>
      <c r="N61">
        <f t="shared" si="2"/>
        <v>122660.38485804416</v>
      </c>
      <c r="O61">
        <f t="shared" si="3"/>
        <v>15045570013.523508</v>
      </c>
    </row>
    <row r="62" spans="1:15">
      <c r="A62" s="20">
        <v>1</v>
      </c>
      <c r="B62" s="17">
        <v>0</v>
      </c>
      <c r="C62" s="17">
        <v>1</v>
      </c>
      <c r="D62" s="11">
        <v>4</v>
      </c>
      <c r="E62" s="11">
        <v>9</v>
      </c>
      <c r="F62" s="11">
        <v>132200</v>
      </c>
      <c r="G62" s="11">
        <v>2</v>
      </c>
      <c r="H62" s="11">
        <v>132200</v>
      </c>
      <c r="I62" s="11">
        <v>150</v>
      </c>
      <c r="J62" s="12">
        <v>450000</v>
      </c>
      <c r="K62">
        <f>$T$2+SUMPRODUCT(A62:G62,$U$2:$AA$2)</f>
        <v>403596.70600963308</v>
      </c>
      <c r="L62">
        <f t="shared" si="0"/>
        <v>46403.293990366918</v>
      </c>
      <c r="M62">
        <f t="shared" si="1"/>
        <v>2153265693.1564226</v>
      </c>
      <c r="N62">
        <f t="shared" si="2"/>
        <v>197660.38485804416</v>
      </c>
      <c r="O62">
        <f t="shared" si="3"/>
        <v>39069627742.230133</v>
      </c>
    </row>
    <row r="63" spans="1:15">
      <c r="A63" s="20">
        <v>1</v>
      </c>
      <c r="B63" s="17">
        <v>0</v>
      </c>
      <c r="C63" s="17">
        <v>1</v>
      </c>
      <c r="D63" s="11">
        <v>5</v>
      </c>
      <c r="E63" s="11">
        <v>8</v>
      </c>
      <c r="F63" s="11">
        <v>148000</v>
      </c>
      <c r="G63" s="11">
        <v>2</v>
      </c>
      <c r="H63" s="11">
        <v>148000</v>
      </c>
      <c r="I63" s="11">
        <v>150</v>
      </c>
      <c r="J63" s="12">
        <v>420000</v>
      </c>
      <c r="K63">
        <f>$T$2+SUMPRODUCT(A63:G63,$U$2:$AA$2)</f>
        <v>398537.13252328167</v>
      </c>
      <c r="L63">
        <f t="shared" si="0"/>
        <v>21462.867476718326</v>
      </c>
      <c r="M63">
        <f t="shared" si="1"/>
        <v>460654680.32317328</v>
      </c>
      <c r="N63">
        <f t="shared" si="2"/>
        <v>167660.38485804416</v>
      </c>
      <c r="O63">
        <f t="shared" si="3"/>
        <v>28110004650.747482</v>
      </c>
    </row>
    <row r="64" spans="1:15">
      <c r="A64" s="20">
        <v>0</v>
      </c>
      <c r="B64" s="17">
        <v>0</v>
      </c>
      <c r="C64" s="17">
        <v>1</v>
      </c>
      <c r="D64" s="11">
        <v>3</v>
      </c>
      <c r="E64" s="11">
        <v>5</v>
      </c>
      <c r="F64" s="11">
        <v>101200</v>
      </c>
      <c r="G64" s="11">
        <v>5</v>
      </c>
      <c r="H64" s="11">
        <v>101200</v>
      </c>
      <c r="I64" s="11">
        <v>180</v>
      </c>
      <c r="J64" s="12">
        <v>270000</v>
      </c>
      <c r="K64">
        <f>$T$2+SUMPRODUCT(A64:G64,$U$2:$AA$2)</f>
        <v>198185.76470001147</v>
      </c>
      <c r="L64">
        <f t="shared" si="0"/>
        <v>71814.235299988533</v>
      </c>
      <c r="M64">
        <f t="shared" si="1"/>
        <v>5157284391.7221193</v>
      </c>
      <c r="N64">
        <f t="shared" si="2"/>
        <v>17660.384858044155</v>
      </c>
      <c r="O64">
        <f t="shared" si="3"/>
        <v>311889193.33423531</v>
      </c>
    </row>
    <row r="65" spans="1:15">
      <c r="A65" s="20">
        <v>0</v>
      </c>
      <c r="B65" s="17">
        <v>0</v>
      </c>
      <c r="C65" s="17">
        <v>1</v>
      </c>
      <c r="D65" s="11">
        <v>3</v>
      </c>
      <c r="E65" s="11">
        <v>6</v>
      </c>
      <c r="F65" s="11">
        <v>26000</v>
      </c>
      <c r="G65" s="11">
        <v>5</v>
      </c>
      <c r="H65" s="11">
        <v>62000</v>
      </c>
      <c r="I65" s="11">
        <v>190</v>
      </c>
      <c r="J65" s="12">
        <v>219000</v>
      </c>
      <c r="K65">
        <f>$T$2+SUMPRODUCT(A65:G65,$U$2:$AA$2)</f>
        <v>166183.19753968884</v>
      </c>
      <c r="L65">
        <f t="shared" si="0"/>
        <v>52816.802460311155</v>
      </c>
      <c r="M65">
        <f t="shared" si="1"/>
        <v>2789614622.1315303</v>
      </c>
      <c r="N65">
        <f t="shared" si="2"/>
        <v>-33339.615141955845</v>
      </c>
      <c r="O65">
        <f t="shared" si="3"/>
        <v>1111529937.8137314</v>
      </c>
    </row>
    <row r="66" spans="1:15">
      <c r="A66" s="20">
        <v>0</v>
      </c>
      <c r="B66" s="17">
        <v>0</v>
      </c>
      <c r="C66" s="17">
        <v>1</v>
      </c>
      <c r="D66" s="11">
        <v>2</v>
      </c>
      <c r="E66" s="11">
        <v>3</v>
      </c>
      <c r="F66" s="11">
        <v>23700</v>
      </c>
      <c r="G66" s="11">
        <v>5</v>
      </c>
      <c r="H66" s="11">
        <v>27900</v>
      </c>
      <c r="I66" s="11">
        <v>350</v>
      </c>
      <c r="J66" s="12">
        <v>10000</v>
      </c>
      <c r="K66">
        <f>$T$2+SUMPRODUCT(A66:G66,$U$2:$AA$2)</f>
        <v>83511.744856020319</v>
      </c>
      <c r="L66">
        <f t="shared" si="0"/>
        <v>-73511.744856020319</v>
      </c>
      <c r="M66">
        <f t="shared" si="1"/>
        <v>5403976631.7766294</v>
      </c>
      <c r="N66">
        <f t="shared" ref="N66:N129" si="4">J66-AVERAGE(ST_VALP_10)</f>
        <v>-242339.61514195584</v>
      </c>
      <c r="O66">
        <f t="shared" si="3"/>
        <v>58728489067.151276</v>
      </c>
    </row>
    <row r="67" spans="1:15">
      <c r="A67" s="20">
        <v>0</v>
      </c>
      <c r="B67" s="17">
        <v>0</v>
      </c>
      <c r="C67" s="17">
        <v>1</v>
      </c>
      <c r="D67" s="11">
        <v>5</v>
      </c>
      <c r="E67" s="11">
        <v>10</v>
      </c>
      <c r="F67" s="11">
        <v>153800</v>
      </c>
      <c r="G67" s="11">
        <v>4</v>
      </c>
      <c r="H67" s="11">
        <v>153800</v>
      </c>
      <c r="I67" s="11">
        <v>300</v>
      </c>
      <c r="J67" s="12">
        <v>310000</v>
      </c>
      <c r="K67">
        <f>$T$2+SUMPRODUCT(A67:G67,$U$2:$AA$2)</f>
        <v>387993.45668762445</v>
      </c>
      <c r="L67">
        <f t="shared" ref="L67:L130" si="5">J67-K67</f>
        <v>-77993.45668762445</v>
      </c>
      <c r="M67">
        <f t="shared" ref="M67:M130" si="6">L67*L67</f>
        <v>6082979286.0843506</v>
      </c>
      <c r="N67">
        <f t="shared" si="4"/>
        <v>57660.384858044155</v>
      </c>
      <c r="O67">
        <f t="shared" ref="O67:O130" si="7">N67*N67</f>
        <v>3324719981.9777679</v>
      </c>
    </row>
    <row r="68" spans="1:15">
      <c r="A68" s="20">
        <v>0</v>
      </c>
      <c r="B68" s="17">
        <v>0</v>
      </c>
      <c r="C68" s="17">
        <v>1</v>
      </c>
      <c r="D68" s="11">
        <v>3</v>
      </c>
      <c r="E68" s="11">
        <v>8</v>
      </c>
      <c r="F68" s="11">
        <v>158700</v>
      </c>
      <c r="G68" s="11">
        <v>5</v>
      </c>
      <c r="H68" s="11">
        <v>158700</v>
      </c>
      <c r="I68" s="11">
        <v>190</v>
      </c>
      <c r="J68" s="12">
        <v>247000</v>
      </c>
      <c r="K68">
        <f>$T$2+SUMPRODUCT(A68:G68,$U$2:$AA$2)</f>
        <v>314765.46510237799</v>
      </c>
      <c r="L68">
        <f t="shared" si="5"/>
        <v>-67765.465102377988</v>
      </c>
      <c r="M68">
        <f t="shared" si="6"/>
        <v>4592158260.5416088</v>
      </c>
      <c r="N68">
        <f t="shared" si="4"/>
        <v>-5339.6151419558446</v>
      </c>
      <c r="O68">
        <f t="shared" si="7"/>
        <v>28511489.864204135</v>
      </c>
    </row>
    <row r="69" spans="1:15">
      <c r="A69" s="20">
        <v>0</v>
      </c>
      <c r="B69" s="17">
        <v>0</v>
      </c>
      <c r="C69" s="17">
        <v>1</v>
      </c>
      <c r="D69" s="11">
        <v>4</v>
      </c>
      <c r="E69" s="11">
        <v>6</v>
      </c>
      <c r="F69" s="11">
        <v>62000</v>
      </c>
      <c r="G69" s="11">
        <v>4</v>
      </c>
      <c r="H69" s="11">
        <v>62000</v>
      </c>
      <c r="I69" s="11">
        <v>80</v>
      </c>
      <c r="J69" s="12">
        <v>300000</v>
      </c>
      <c r="K69">
        <f>$T$2+SUMPRODUCT(A69:G69,$U$2:$AA$2)</f>
        <v>213646.91277436272</v>
      </c>
      <c r="L69">
        <f t="shared" si="5"/>
        <v>86353.087225637282</v>
      </c>
      <c r="M69">
        <f t="shared" si="6"/>
        <v>7456855673.3985205</v>
      </c>
      <c r="N69">
        <f t="shared" si="4"/>
        <v>47660.384858044155</v>
      </c>
      <c r="O69">
        <f t="shared" si="7"/>
        <v>2271512284.8168845</v>
      </c>
    </row>
    <row r="70" spans="1:15">
      <c r="A70" s="20">
        <v>0</v>
      </c>
      <c r="B70" s="17">
        <v>0</v>
      </c>
      <c r="C70" s="17">
        <v>1</v>
      </c>
      <c r="D70" s="11">
        <v>3</v>
      </c>
      <c r="E70" s="11">
        <v>6</v>
      </c>
      <c r="F70" s="11">
        <v>115000</v>
      </c>
      <c r="G70" s="11">
        <v>4</v>
      </c>
      <c r="H70" s="11">
        <v>115000</v>
      </c>
      <c r="I70" s="11">
        <v>90</v>
      </c>
      <c r="J70" s="12">
        <v>320000</v>
      </c>
      <c r="K70">
        <f>$T$2+SUMPRODUCT(A70:G70,$U$2:$AA$2)</f>
        <v>245903.12134031137</v>
      </c>
      <c r="L70">
        <f t="shared" si="5"/>
        <v>74096.878659688635</v>
      </c>
      <c r="M70">
        <f t="shared" si="6"/>
        <v>5490347427.1086206</v>
      </c>
      <c r="N70">
        <f t="shared" si="4"/>
        <v>67660.384858044155</v>
      </c>
      <c r="O70">
        <f t="shared" si="7"/>
        <v>4577927679.1386509</v>
      </c>
    </row>
    <row r="71" spans="1:15">
      <c r="A71" s="20">
        <v>1</v>
      </c>
      <c r="B71" s="17">
        <v>0</v>
      </c>
      <c r="C71" s="17">
        <v>1</v>
      </c>
      <c r="D71" s="11">
        <v>3</v>
      </c>
      <c r="E71" s="11">
        <v>5</v>
      </c>
      <c r="F71" s="11">
        <v>41000</v>
      </c>
      <c r="G71" s="11">
        <v>2</v>
      </c>
      <c r="H71" s="11">
        <v>41000</v>
      </c>
      <c r="I71" s="11">
        <v>450</v>
      </c>
      <c r="J71" s="12">
        <v>150000</v>
      </c>
      <c r="K71">
        <f>$T$2+SUMPRODUCT(A71:G71,$U$2:$AA$2)</f>
        <v>229700.71822893934</v>
      </c>
      <c r="L71">
        <f t="shared" si="5"/>
        <v>-79700.718228939339</v>
      </c>
      <c r="M71">
        <f t="shared" si="6"/>
        <v>6352204486.2087831</v>
      </c>
      <c r="N71">
        <f t="shared" si="4"/>
        <v>-102339.61514195584</v>
      </c>
      <c r="O71">
        <f t="shared" si="7"/>
        <v>10473396827.403639</v>
      </c>
    </row>
    <row r="72" spans="1:15">
      <c r="A72" s="20">
        <v>0</v>
      </c>
      <c r="B72" s="17">
        <v>0</v>
      </c>
      <c r="C72" s="17">
        <v>1</v>
      </c>
      <c r="D72" s="11">
        <v>3</v>
      </c>
      <c r="E72" s="11">
        <v>5</v>
      </c>
      <c r="F72" s="11">
        <v>91700</v>
      </c>
      <c r="G72" s="11">
        <v>4</v>
      </c>
      <c r="H72" s="11">
        <v>91700</v>
      </c>
      <c r="I72" s="11">
        <v>70</v>
      </c>
      <c r="J72" s="12">
        <v>42000</v>
      </c>
      <c r="K72">
        <f>$T$2+SUMPRODUCT(A72:G72,$U$2:$AA$2)</f>
        <v>203939.39007072069</v>
      </c>
      <c r="L72">
        <f t="shared" si="5"/>
        <v>-161939.39007072069</v>
      </c>
      <c r="M72">
        <f t="shared" si="6"/>
        <v>26224366056.477032</v>
      </c>
      <c r="N72">
        <f t="shared" si="4"/>
        <v>-210339.61514195584</v>
      </c>
      <c r="O72">
        <f t="shared" si="7"/>
        <v>44242753698.066101</v>
      </c>
    </row>
    <row r="73" spans="1:15">
      <c r="A73" s="20">
        <v>0</v>
      </c>
      <c r="B73" s="17">
        <v>0</v>
      </c>
      <c r="C73" s="17">
        <v>1</v>
      </c>
      <c r="D73" s="11">
        <v>3</v>
      </c>
      <c r="E73" s="11">
        <v>5</v>
      </c>
      <c r="F73" s="11">
        <v>79100</v>
      </c>
      <c r="G73" s="11">
        <v>4</v>
      </c>
      <c r="H73" s="11">
        <v>79100</v>
      </c>
      <c r="I73" s="11">
        <v>160</v>
      </c>
      <c r="J73" s="12">
        <v>225000</v>
      </c>
      <c r="K73">
        <f>$T$2+SUMPRODUCT(A73:G73,$U$2:$AA$2)</f>
        <v>194477.71128679274</v>
      </c>
      <c r="L73">
        <f t="shared" si="5"/>
        <v>30522.288713207265</v>
      </c>
      <c r="M73">
        <f t="shared" si="6"/>
        <v>931610108.29237962</v>
      </c>
      <c r="N73">
        <f t="shared" si="4"/>
        <v>-27339.615141955845</v>
      </c>
      <c r="O73">
        <f t="shared" si="7"/>
        <v>747454556.11026132</v>
      </c>
    </row>
    <row r="74" spans="1:15">
      <c r="A74" s="20">
        <v>0</v>
      </c>
      <c r="B74" s="17">
        <v>0</v>
      </c>
      <c r="C74" s="17">
        <v>1</v>
      </c>
      <c r="D74" s="11">
        <v>5</v>
      </c>
      <c r="E74" s="11">
        <v>8</v>
      </c>
      <c r="F74" s="11">
        <v>87840</v>
      </c>
      <c r="G74" s="11">
        <v>8</v>
      </c>
      <c r="H74" s="11">
        <v>117840</v>
      </c>
      <c r="I74" s="11">
        <v>160</v>
      </c>
      <c r="J74" s="12">
        <v>250000</v>
      </c>
      <c r="K74">
        <f>$T$2+SUMPRODUCT(A74:G74,$U$2:$AA$2)</f>
        <v>237978.32639210543</v>
      </c>
      <c r="L74">
        <f t="shared" si="5"/>
        <v>12021.673607894569</v>
      </c>
      <c r="M74">
        <f t="shared" si="6"/>
        <v>144520636.3347488</v>
      </c>
      <c r="N74">
        <f t="shared" si="4"/>
        <v>-2339.6151419558446</v>
      </c>
      <c r="O74">
        <f t="shared" si="7"/>
        <v>5473799.0124690672</v>
      </c>
    </row>
    <row r="75" spans="1:15">
      <c r="A75" s="20">
        <v>0</v>
      </c>
      <c r="B75" s="17">
        <v>0</v>
      </c>
      <c r="C75" s="17">
        <v>1</v>
      </c>
      <c r="D75" s="11">
        <v>4</v>
      </c>
      <c r="E75" s="11">
        <v>5</v>
      </c>
      <c r="F75" s="11">
        <v>46700</v>
      </c>
      <c r="G75" s="11">
        <v>6</v>
      </c>
      <c r="H75" s="11">
        <v>46700</v>
      </c>
      <c r="I75" s="11">
        <v>300</v>
      </c>
      <c r="J75" s="12">
        <v>150000</v>
      </c>
      <c r="K75">
        <f>$T$2+SUMPRODUCT(A75:G75,$U$2:$AA$2)</f>
        <v>151915.73499960691</v>
      </c>
      <c r="L75">
        <f t="shared" si="5"/>
        <v>-1915.7349996069097</v>
      </c>
      <c r="M75">
        <f t="shared" si="6"/>
        <v>3670040.5887188865</v>
      </c>
      <c r="N75">
        <f t="shared" si="4"/>
        <v>-102339.61514195584</v>
      </c>
      <c r="O75">
        <f t="shared" si="7"/>
        <v>10473396827.403639</v>
      </c>
    </row>
    <row r="76" spans="1:15">
      <c r="A76" s="20">
        <v>0</v>
      </c>
      <c r="B76" s="17">
        <v>0</v>
      </c>
      <c r="C76" s="17">
        <v>1</v>
      </c>
      <c r="D76" s="11">
        <v>4</v>
      </c>
      <c r="E76" s="11">
        <v>7</v>
      </c>
      <c r="F76" s="11">
        <v>170000</v>
      </c>
      <c r="G76" s="11">
        <v>2</v>
      </c>
      <c r="H76" s="11">
        <v>170000</v>
      </c>
      <c r="I76" s="11">
        <v>250</v>
      </c>
      <c r="J76" s="12">
        <v>250000</v>
      </c>
      <c r="K76">
        <f>$T$2+SUMPRODUCT(A76:G76,$U$2:$AA$2)</f>
        <v>344989.01303087437</v>
      </c>
      <c r="L76">
        <f t="shared" si="5"/>
        <v>-94989.013030874368</v>
      </c>
      <c r="M76">
        <f t="shared" si="6"/>
        <v>9022912596.5796204</v>
      </c>
      <c r="N76">
        <f t="shared" si="4"/>
        <v>-2339.6151419558446</v>
      </c>
      <c r="O76">
        <f t="shared" si="7"/>
        <v>5473799.0124690672</v>
      </c>
    </row>
    <row r="77" spans="1:15">
      <c r="A77" s="20">
        <v>0</v>
      </c>
      <c r="B77" s="17">
        <v>0</v>
      </c>
      <c r="C77" s="17">
        <v>1</v>
      </c>
      <c r="D77" s="11">
        <v>3</v>
      </c>
      <c r="E77" s="11">
        <v>6</v>
      </c>
      <c r="F77" s="11">
        <v>30000</v>
      </c>
      <c r="G77" s="11">
        <v>4</v>
      </c>
      <c r="H77" s="11">
        <v>30000</v>
      </c>
      <c r="I77" s="11">
        <v>60</v>
      </c>
      <c r="J77" s="12">
        <v>140000</v>
      </c>
      <c r="K77">
        <f>$T$2+SUMPRODUCT(A77:G77,$U$2:$AA$2)</f>
        <v>182074.3358931781</v>
      </c>
      <c r="L77">
        <f t="shared" si="5"/>
        <v>-42074.335893178097</v>
      </c>
      <c r="M77">
        <f t="shared" si="6"/>
        <v>1770249740.8519747</v>
      </c>
      <c r="N77">
        <f t="shared" si="4"/>
        <v>-112339.61514195584</v>
      </c>
      <c r="O77">
        <f t="shared" si="7"/>
        <v>12620189130.242754</v>
      </c>
    </row>
    <row r="78" spans="1:15">
      <c r="A78" s="20">
        <v>1</v>
      </c>
      <c r="B78" s="17">
        <v>0</v>
      </c>
      <c r="C78" s="17">
        <v>1</v>
      </c>
      <c r="D78" s="11">
        <v>3</v>
      </c>
      <c r="E78" s="11">
        <v>6</v>
      </c>
      <c r="F78" s="11">
        <v>173800</v>
      </c>
      <c r="G78" s="11">
        <v>3</v>
      </c>
      <c r="H78" s="11">
        <v>173800</v>
      </c>
      <c r="I78" s="11">
        <v>120</v>
      </c>
      <c r="J78" s="12">
        <v>400000</v>
      </c>
      <c r="K78">
        <f>$T$2+SUMPRODUCT(A78:G78,$U$2:$AA$2)</f>
        <v>341003.51288915385</v>
      </c>
      <c r="L78">
        <f t="shared" si="5"/>
        <v>58996.487110846152</v>
      </c>
      <c r="M78">
        <f t="shared" si="6"/>
        <v>3480585491.4202361</v>
      </c>
      <c r="N78">
        <f t="shared" si="4"/>
        <v>147660.38485804416</v>
      </c>
      <c r="O78">
        <f t="shared" si="7"/>
        <v>21803589256.425716</v>
      </c>
    </row>
    <row r="79" spans="1:15">
      <c r="A79" s="20">
        <v>0</v>
      </c>
      <c r="B79" s="17">
        <v>0</v>
      </c>
      <c r="C79" s="17">
        <v>1</v>
      </c>
      <c r="D79" s="11">
        <v>3</v>
      </c>
      <c r="E79" s="11">
        <v>10</v>
      </c>
      <c r="F79" s="11">
        <v>106700</v>
      </c>
      <c r="G79" s="11">
        <v>3</v>
      </c>
      <c r="H79" s="11">
        <v>106700</v>
      </c>
      <c r="I79" s="11">
        <v>160</v>
      </c>
      <c r="J79" s="12">
        <v>300000</v>
      </c>
      <c r="K79">
        <f>$T$2+SUMPRODUCT(A79:G79,$U$2:$AA$2)</f>
        <v>350426.39812895644</v>
      </c>
      <c r="L79">
        <f t="shared" si="5"/>
        <v>-50426.39812895644</v>
      </c>
      <c r="M79">
        <f t="shared" si="6"/>
        <v>2542821628.2600217</v>
      </c>
      <c r="N79">
        <f t="shared" si="4"/>
        <v>47660.384858044155</v>
      </c>
      <c r="O79">
        <f t="shared" si="7"/>
        <v>2271512284.8168845</v>
      </c>
    </row>
    <row r="80" spans="1:15">
      <c r="A80" s="20">
        <v>0</v>
      </c>
      <c r="B80" s="17">
        <v>0</v>
      </c>
      <c r="C80" s="17">
        <v>1</v>
      </c>
      <c r="D80" s="11">
        <v>3</v>
      </c>
      <c r="E80" s="11">
        <v>7</v>
      </c>
      <c r="F80" s="11">
        <v>216310</v>
      </c>
      <c r="G80" s="11">
        <v>3</v>
      </c>
      <c r="H80" s="11">
        <v>216310</v>
      </c>
      <c r="I80" s="11">
        <v>300</v>
      </c>
      <c r="J80" s="12">
        <v>180000</v>
      </c>
      <c r="K80">
        <f>$T$2+SUMPRODUCT(A80:G80,$U$2:$AA$2)</f>
        <v>359334.08991565387</v>
      </c>
      <c r="L80">
        <f t="shared" si="5"/>
        <v>-179334.08991565387</v>
      </c>
      <c r="M80">
        <f t="shared" si="6"/>
        <v>32160715805.875824</v>
      </c>
      <c r="N80">
        <f t="shared" si="4"/>
        <v>-72339.615141955845</v>
      </c>
      <c r="O80">
        <f t="shared" si="7"/>
        <v>5233019918.8862877</v>
      </c>
    </row>
    <row r="81" spans="1:15">
      <c r="A81" s="20">
        <v>0</v>
      </c>
      <c r="B81" s="17">
        <v>0</v>
      </c>
      <c r="C81" s="17">
        <v>1</v>
      </c>
      <c r="D81" s="11">
        <v>3</v>
      </c>
      <c r="E81" s="11">
        <v>4</v>
      </c>
      <c r="F81" s="11">
        <v>49800</v>
      </c>
      <c r="G81" s="11">
        <v>2</v>
      </c>
      <c r="H81" s="11">
        <v>49800</v>
      </c>
      <c r="I81" s="11">
        <v>140</v>
      </c>
      <c r="J81" s="12">
        <v>400000</v>
      </c>
      <c r="K81">
        <f>$T$2+SUMPRODUCT(A81:G81,$U$2:$AA$2)</f>
        <v>173783.28029759397</v>
      </c>
      <c r="L81">
        <f t="shared" si="5"/>
        <v>226216.71970240603</v>
      </c>
      <c r="M81">
        <f t="shared" si="6"/>
        <v>51174004272.916939</v>
      </c>
      <c r="N81">
        <f t="shared" si="4"/>
        <v>147660.38485804416</v>
      </c>
      <c r="O81">
        <f t="shared" si="7"/>
        <v>21803589256.425716</v>
      </c>
    </row>
    <row r="82" spans="1:15">
      <c r="A82" s="20">
        <v>0</v>
      </c>
      <c r="B82" s="17">
        <v>0</v>
      </c>
      <c r="C82" s="17">
        <v>1</v>
      </c>
      <c r="D82" s="11">
        <v>3</v>
      </c>
      <c r="E82" s="11">
        <v>8</v>
      </c>
      <c r="F82" s="11">
        <v>104000</v>
      </c>
      <c r="G82" s="11">
        <v>4</v>
      </c>
      <c r="H82" s="11">
        <v>104000</v>
      </c>
      <c r="I82" s="11">
        <v>130</v>
      </c>
      <c r="J82" s="12">
        <v>380000</v>
      </c>
      <c r="K82">
        <f>$T$2+SUMPRODUCT(A82:G82,$U$2:$AA$2)</f>
        <v>286577.19515296462</v>
      </c>
      <c r="L82">
        <f t="shared" si="5"/>
        <v>93422.804847035382</v>
      </c>
      <c r="M82">
        <f t="shared" si="6"/>
        <v>8727820465.487257</v>
      </c>
      <c r="N82">
        <f t="shared" si="4"/>
        <v>127660.38485804416</v>
      </c>
      <c r="O82">
        <f t="shared" si="7"/>
        <v>16297173862.103949</v>
      </c>
    </row>
    <row r="83" spans="1:15">
      <c r="A83" s="20">
        <v>0</v>
      </c>
      <c r="B83" s="17">
        <v>0</v>
      </c>
      <c r="C83" s="17">
        <v>1</v>
      </c>
      <c r="D83" s="11">
        <v>4</v>
      </c>
      <c r="E83" s="11">
        <v>7</v>
      </c>
      <c r="F83" s="11">
        <v>62800</v>
      </c>
      <c r="G83" s="11">
        <v>7</v>
      </c>
      <c r="H83" s="11">
        <v>62800</v>
      </c>
      <c r="I83" s="11">
        <v>500</v>
      </c>
      <c r="J83" s="12">
        <v>100000</v>
      </c>
      <c r="K83">
        <f>$T$2+SUMPRODUCT(A83:G83,$U$2:$AA$2)</f>
        <v>200052.49666354561</v>
      </c>
      <c r="L83">
        <f t="shared" si="5"/>
        <v>-100052.49666354561</v>
      </c>
      <c r="M83">
        <f t="shared" si="6"/>
        <v>10010502088.608805</v>
      </c>
      <c r="N83">
        <f t="shared" si="4"/>
        <v>-152339.61514195584</v>
      </c>
      <c r="O83">
        <f t="shared" si="7"/>
        <v>23207358341.599224</v>
      </c>
    </row>
    <row r="84" spans="1:15">
      <c r="A84" s="20">
        <v>0</v>
      </c>
      <c r="B84" s="17">
        <v>0</v>
      </c>
      <c r="C84" s="17">
        <v>1</v>
      </c>
      <c r="D84" s="11">
        <v>3</v>
      </c>
      <c r="E84" s="11">
        <v>5</v>
      </c>
      <c r="F84" s="11">
        <v>156800</v>
      </c>
      <c r="G84" s="11">
        <v>5</v>
      </c>
      <c r="H84" s="11">
        <v>156800</v>
      </c>
      <c r="I84" s="11">
        <v>130</v>
      </c>
      <c r="J84" s="12">
        <v>300000</v>
      </c>
      <c r="K84">
        <f>$T$2+SUMPRODUCT(A84:G84,$U$2:$AA$2)</f>
        <v>239937.2996513127</v>
      </c>
      <c r="L84">
        <f t="shared" si="5"/>
        <v>60062.7003486873</v>
      </c>
      <c r="M84">
        <f t="shared" si="6"/>
        <v>3607527973.1762013</v>
      </c>
      <c r="N84">
        <f t="shared" si="4"/>
        <v>47660.384858044155</v>
      </c>
      <c r="O84">
        <f t="shared" si="7"/>
        <v>2271512284.8168845</v>
      </c>
    </row>
    <row r="85" spans="1:15">
      <c r="A85" s="20">
        <v>0</v>
      </c>
      <c r="B85" s="17">
        <v>0</v>
      </c>
      <c r="C85" s="17">
        <v>1</v>
      </c>
      <c r="D85" s="11">
        <v>3</v>
      </c>
      <c r="E85" s="11">
        <v>4</v>
      </c>
      <c r="F85" s="11">
        <v>41200</v>
      </c>
      <c r="G85" s="11">
        <v>5</v>
      </c>
      <c r="H85" s="11">
        <v>41200</v>
      </c>
      <c r="I85" s="11">
        <v>390</v>
      </c>
      <c r="J85" s="12">
        <v>100000</v>
      </c>
      <c r="K85">
        <f>$T$2+SUMPRODUCT(A85:G85,$U$2:$AA$2)</f>
        <v>128663.01665501157</v>
      </c>
      <c r="L85">
        <f t="shared" si="5"/>
        <v>-28663.016655011568</v>
      </c>
      <c r="M85">
        <f t="shared" si="6"/>
        <v>821568523.7654705</v>
      </c>
      <c r="N85">
        <f t="shared" si="4"/>
        <v>-152339.61514195584</v>
      </c>
      <c r="O85">
        <f t="shared" si="7"/>
        <v>23207358341.599224</v>
      </c>
    </row>
    <row r="86" spans="1:15">
      <c r="A86" s="20">
        <v>0</v>
      </c>
      <c r="B86" s="17">
        <v>0</v>
      </c>
      <c r="C86" s="17">
        <v>1</v>
      </c>
      <c r="D86" s="11">
        <v>1</v>
      </c>
      <c r="E86" s="11">
        <v>4</v>
      </c>
      <c r="F86" s="11">
        <v>80050</v>
      </c>
      <c r="G86" s="11">
        <v>2</v>
      </c>
      <c r="H86" s="11">
        <v>80050</v>
      </c>
      <c r="I86" s="11">
        <v>210</v>
      </c>
      <c r="J86" s="12">
        <v>200000</v>
      </c>
      <c r="K86">
        <f>$T$2+SUMPRODUCT(A86:G86,$U$2:$AA$2)</f>
        <v>181412.98569278131</v>
      </c>
      <c r="L86">
        <f t="shared" si="5"/>
        <v>18587.014307218691</v>
      </c>
      <c r="M86">
        <f t="shared" si="6"/>
        <v>345477100.85675234</v>
      </c>
      <c r="N86">
        <f t="shared" si="4"/>
        <v>-52339.615141955845</v>
      </c>
      <c r="O86">
        <f t="shared" si="7"/>
        <v>2739435313.2080536</v>
      </c>
    </row>
    <row r="87" spans="1:15">
      <c r="A87" s="20">
        <v>0</v>
      </c>
      <c r="B87" s="17">
        <v>0</v>
      </c>
      <c r="C87" s="17">
        <v>1</v>
      </c>
      <c r="D87" s="11">
        <v>4</v>
      </c>
      <c r="E87" s="11">
        <v>5</v>
      </c>
      <c r="F87" s="11">
        <v>89130</v>
      </c>
      <c r="G87" s="11">
        <v>8</v>
      </c>
      <c r="H87" s="11">
        <v>111130</v>
      </c>
      <c r="I87" s="11">
        <v>110</v>
      </c>
      <c r="J87" s="12">
        <v>70000</v>
      </c>
      <c r="K87">
        <f>$T$2+SUMPRODUCT(A87:G87,$U$2:$AA$2)</f>
        <v>158002.70123496879</v>
      </c>
      <c r="L87">
        <f t="shared" si="5"/>
        <v>-88002.701234968787</v>
      </c>
      <c r="M87">
        <f t="shared" si="6"/>
        <v>7744475424.6511765</v>
      </c>
      <c r="N87">
        <f t="shared" si="4"/>
        <v>-182339.61514195584</v>
      </c>
      <c r="O87">
        <f t="shared" si="7"/>
        <v>33247735250.116573</v>
      </c>
    </row>
    <row r="88" spans="1:15">
      <c r="A88" s="20">
        <v>1</v>
      </c>
      <c r="B88" s="17">
        <v>0</v>
      </c>
      <c r="C88" s="17">
        <v>1</v>
      </c>
      <c r="D88" s="11">
        <v>2</v>
      </c>
      <c r="E88" s="11">
        <v>3</v>
      </c>
      <c r="F88" s="11">
        <v>136950</v>
      </c>
      <c r="G88" s="11">
        <v>8</v>
      </c>
      <c r="H88" s="11">
        <v>150950</v>
      </c>
      <c r="I88" s="11">
        <v>100</v>
      </c>
      <c r="J88" s="12">
        <v>15000</v>
      </c>
      <c r="K88">
        <f>$T$2+SUMPRODUCT(A88:G88,$U$2:$AA$2)</f>
        <v>167950.38222326513</v>
      </c>
      <c r="L88">
        <f t="shared" si="5"/>
        <v>-152950.38222326513</v>
      </c>
      <c r="M88">
        <f t="shared" si="6"/>
        <v>23393819422.242897</v>
      </c>
      <c r="N88">
        <f t="shared" si="4"/>
        <v>-237339.61514195584</v>
      </c>
      <c r="O88">
        <f t="shared" si="7"/>
        <v>56330092915.731712</v>
      </c>
    </row>
    <row r="89" spans="1:15">
      <c r="A89" s="20">
        <v>1</v>
      </c>
      <c r="B89" s="17">
        <v>0</v>
      </c>
      <c r="C89" s="17">
        <v>1</v>
      </c>
      <c r="D89" s="11">
        <v>3</v>
      </c>
      <c r="E89" s="11">
        <v>8</v>
      </c>
      <c r="F89" s="11">
        <v>31200</v>
      </c>
      <c r="G89" s="11">
        <v>2</v>
      </c>
      <c r="H89" s="11">
        <v>31200</v>
      </c>
      <c r="I89" s="11">
        <v>250</v>
      </c>
      <c r="J89" s="12">
        <v>400000</v>
      </c>
      <c r="K89">
        <f>$T$2+SUMPRODUCT(A89:G89,$U$2:$AA$2)</f>
        <v>295743.03909492854</v>
      </c>
      <c r="L89">
        <f t="shared" si="5"/>
        <v>104256.96090507146</v>
      </c>
      <c r="M89">
        <f t="shared" si="6"/>
        <v>10869513897.1616</v>
      </c>
      <c r="N89">
        <f t="shared" si="4"/>
        <v>147660.38485804416</v>
      </c>
      <c r="O89">
        <f t="shared" si="7"/>
        <v>21803589256.425716</v>
      </c>
    </row>
    <row r="90" spans="1:15">
      <c r="A90" s="20">
        <v>0</v>
      </c>
      <c r="B90" s="17">
        <v>1</v>
      </c>
      <c r="C90" s="17">
        <v>1</v>
      </c>
      <c r="D90" s="11">
        <v>4</v>
      </c>
      <c r="E90" s="11">
        <v>6</v>
      </c>
      <c r="F90" s="11">
        <v>122604</v>
      </c>
      <c r="G90" s="11">
        <v>4</v>
      </c>
      <c r="H90" s="11">
        <v>122604</v>
      </c>
      <c r="I90" s="11">
        <v>300</v>
      </c>
      <c r="J90" s="12">
        <v>275000</v>
      </c>
      <c r="K90">
        <f>$T$2+SUMPRODUCT(A90:G90,$U$2:$AA$2)</f>
        <v>340016.51635951991</v>
      </c>
      <c r="L90">
        <f t="shared" si="5"/>
        <v>-65016.516359519912</v>
      </c>
      <c r="M90">
        <f t="shared" si="6"/>
        <v>4227147399.5277205</v>
      </c>
      <c r="N90">
        <f t="shared" si="4"/>
        <v>22660.384858044155</v>
      </c>
      <c r="O90">
        <f t="shared" si="7"/>
        <v>513493041.91467685</v>
      </c>
    </row>
    <row r="91" spans="1:15">
      <c r="A91" s="20">
        <v>0</v>
      </c>
      <c r="B91" s="17">
        <v>0</v>
      </c>
      <c r="C91" s="17">
        <v>1</v>
      </c>
      <c r="D91" s="11">
        <v>4</v>
      </c>
      <c r="E91" s="11">
        <v>5</v>
      </c>
      <c r="F91" s="11">
        <v>59600</v>
      </c>
      <c r="G91" s="11">
        <v>2</v>
      </c>
      <c r="H91" s="11">
        <v>59600</v>
      </c>
      <c r="I91" s="11">
        <v>120</v>
      </c>
      <c r="J91" s="12">
        <v>490000</v>
      </c>
      <c r="K91">
        <f>$T$2+SUMPRODUCT(A91:G91,$U$2:$AA$2)</f>
        <v>213152.41506196256</v>
      </c>
      <c r="L91">
        <f t="shared" si="5"/>
        <v>276847.58493803744</v>
      </c>
      <c r="M91">
        <f t="shared" si="6"/>
        <v>76644585286.023849</v>
      </c>
      <c r="N91">
        <f t="shared" si="4"/>
        <v>237660.38485804416</v>
      </c>
      <c r="O91">
        <f t="shared" si="7"/>
        <v>56482458530.873665</v>
      </c>
    </row>
    <row r="92" spans="1:15">
      <c r="A92" s="20">
        <v>0</v>
      </c>
      <c r="B92" s="17">
        <v>0</v>
      </c>
      <c r="C92" s="17">
        <v>1</v>
      </c>
      <c r="D92" s="11">
        <v>3</v>
      </c>
      <c r="E92" s="11">
        <v>5</v>
      </c>
      <c r="F92" s="11">
        <v>215750</v>
      </c>
      <c r="G92" s="11">
        <v>2</v>
      </c>
      <c r="H92" s="11">
        <v>215750</v>
      </c>
      <c r="I92" s="11">
        <v>120</v>
      </c>
      <c r="J92" s="12">
        <v>335000</v>
      </c>
      <c r="K92">
        <f>$T$2+SUMPRODUCT(A92:G92,$U$2:$AA$2)</f>
        <v>322866.73208522639</v>
      </c>
      <c r="L92">
        <f t="shared" si="5"/>
        <v>12133.267914773605</v>
      </c>
      <c r="M92">
        <f t="shared" si="6"/>
        <v>147216190.29167464</v>
      </c>
      <c r="N92">
        <f t="shared" si="4"/>
        <v>82660.384858044155</v>
      </c>
      <c r="O92">
        <f t="shared" si="7"/>
        <v>6832739224.8799753</v>
      </c>
    </row>
    <row r="93" spans="1:15">
      <c r="A93" s="20">
        <v>0</v>
      </c>
      <c r="B93" s="17">
        <v>0</v>
      </c>
      <c r="C93" s="17">
        <v>1</v>
      </c>
      <c r="D93" s="11">
        <v>3</v>
      </c>
      <c r="E93" s="11">
        <v>8</v>
      </c>
      <c r="F93" s="11">
        <v>113200</v>
      </c>
      <c r="G93" s="11">
        <v>2</v>
      </c>
      <c r="H93" s="11">
        <v>113200</v>
      </c>
      <c r="I93" s="11">
        <v>80</v>
      </c>
      <c r="J93" s="12">
        <v>200000</v>
      </c>
      <c r="K93">
        <f>$T$2+SUMPRODUCT(A93:G93,$U$2:$AA$2)</f>
        <v>319260.5841250791</v>
      </c>
      <c r="L93">
        <f t="shared" si="5"/>
        <v>-119260.5841250791</v>
      </c>
      <c r="M93">
        <f t="shared" si="6"/>
        <v>14223086925.855068</v>
      </c>
      <c r="N93">
        <f t="shared" si="4"/>
        <v>-52339.615141955845</v>
      </c>
      <c r="O93">
        <f t="shared" si="7"/>
        <v>2739435313.2080536</v>
      </c>
    </row>
    <row r="94" spans="1:15">
      <c r="A94" s="20">
        <v>0</v>
      </c>
      <c r="B94" s="17">
        <v>0</v>
      </c>
      <c r="C94" s="17">
        <v>1</v>
      </c>
      <c r="D94" s="11">
        <v>3</v>
      </c>
      <c r="E94" s="11">
        <v>5</v>
      </c>
      <c r="F94" s="11">
        <v>68700</v>
      </c>
      <c r="G94" s="11">
        <v>5</v>
      </c>
      <c r="H94" s="11">
        <v>68700</v>
      </c>
      <c r="I94" s="11">
        <v>100</v>
      </c>
      <c r="J94" s="12">
        <v>20000</v>
      </c>
      <c r="K94">
        <f>$T$2+SUMPRODUCT(A94:G94,$U$2:$AA$2)</f>
        <v>173780.64085257816</v>
      </c>
      <c r="L94">
        <f t="shared" si="5"/>
        <v>-153780.64085257816</v>
      </c>
      <c r="M94">
        <f t="shared" si="6"/>
        <v>23648485501.029629</v>
      </c>
      <c r="N94">
        <f t="shared" si="4"/>
        <v>-232339.61514195584</v>
      </c>
      <c r="O94">
        <f t="shared" si="7"/>
        <v>53981696764.312157</v>
      </c>
    </row>
    <row r="95" spans="1:15">
      <c r="A95" s="20">
        <v>1</v>
      </c>
      <c r="B95" s="17">
        <v>0</v>
      </c>
      <c r="C95" s="17">
        <v>1</v>
      </c>
      <c r="D95" s="11">
        <v>2</v>
      </c>
      <c r="E95" s="11">
        <v>5</v>
      </c>
      <c r="F95" s="11">
        <v>28860</v>
      </c>
      <c r="G95" s="11">
        <v>2</v>
      </c>
      <c r="H95" s="11">
        <v>28860</v>
      </c>
      <c r="I95" s="11">
        <v>200</v>
      </c>
      <c r="J95" s="12">
        <v>500000</v>
      </c>
      <c r="K95">
        <f>$T$2+SUMPRODUCT(A95:G95,$U$2:$AA$2)</f>
        <v>213041.5493357555</v>
      </c>
      <c r="L95">
        <f t="shared" si="5"/>
        <v>286958.45066424448</v>
      </c>
      <c r="M95">
        <f t="shared" si="6"/>
        <v>82345152407.623627</v>
      </c>
      <c r="N95">
        <f t="shared" si="4"/>
        <v>247660.38485804416</v>
      </c>
      <c r="O95">
        <f t="shared" si="7"/>
        <v>61335666228.034546</v>
      </c>
    </row>
    <row r="96" spans="1:15">
      <c r="A96" s="20">
        <v>0</v>
      </c>
      <c r="B96" s="17">
        <v>0</v>
      </c>
      <c r="C96" s="17">
        <v>1</v>
      </c>
      <c r="D96" s="11">
        <v>4</v>
      </c>
      <c r="E96" s="11">
        <v>5</v>
      </c>
      <c r="F96" s="11">
        <v>43300</v>
      </c>
      <c r="G96" s="11">
        <v>5</v>
      </c>
      <c r="H96" s="11">
        <v>43300</v>
      </c>
      <c r="I96" s="11">
        <v>250</v>
      </c>
      <c r="J96" s="12">
        <v>40000</v>
      </c>
      <c r="K96">
        <f>$T$2+SUMPRODUCT(A96:G96,$U$2:$AA$2)</f>
        <v>162250.01438475749</v>
      </c>
      <c r="L96">
        <f t="shared" si="5"/>
        <v>-122250.01438475749</v>
      </c>
      <c r="M96">
        <f t="shared" si="6"/>
        <v>14945066017.073414</v>
      </c>
      <c r="N96">
        <f t="shared" si="4"/>
        <v>-212339.61514195584</v>
      </c>
      <c r="O96">
        <f t="shared" si="7"/>
        <v>45088112158.633926</v>
      </c>
    </row>
    <row r="97" spans="1:15">
      <c r="A97" s="20">
        <v>0</v>
      </c>
      <c r="B97" s="17">
        <v>0</v>
      </c>
      <c r="C97" s="17">
        <v>1</v>
      </c>
      <c r="D97" s="11">
        <v>4</v>
      </c>
      <c r="E97" s="11">
        <v>10</v>
      </c>
      <c r="F97" s="11">
        <v>112000</v>
      </c>
      <c r="G97" s="11">
        <v>4</v>
      </c>
      <c r="H97" s="11">
        <v>112000</v>
      </c>
      <c r="I97" s="11">
        <v>120</v>
      </c>
      <c r="J97" s="12">
        <v>320000</v>
      </c>
      <c r="K97">
        <f>$T$2+SUMPRODUCT(A97:G97,$U$2:$AA$2)</f>
        <v>349061.79630782921</v>
      </c>
      <c r="L97">
        <f t="shared" si="5"/>
        <v>-29061.796307829209</v>
      </c>
      <c r="M97">
        <f t="shared" si="6"/>
        <v>844588004.63775539</v>
      </c>
      <c r="N97">
        <f t="shared" si="4"/>
        <v>67660.384858044155</v>
      </c>
      <c r="O97">
        <f t="shared" si="7"/>
        <v>4577927679.1386509</v>
      </c>
    </row>
    <row r="98" spans="1:15">
      <c r="A98" s="20">
        <v>0</v>
      </c>
      <c r="B98" s="17">
        <v>0</v>
      </c>
      <c r="C98" s="17">
        <v>1</v>
      </c>
      <c r="D98" s="11">
        <v>4</v>
      </c>
      <c r="E98" s="11">
        <v>5</v>
      </c>
      <c r="F98" s="11">
        <v>102100</v>
      </c>
      <c r="G98" s="11">
        <v>2</v>
      </c>
      <c r="H98" s="11">
        <v>102100</v>
      </c>
      <c r="I98" s="11">
        <v>80</v>
      </c>
      <c r="J98" s="12">
        <v>12000</v>
      </c>
      <c r="K98">
        <f>$T$2+SUMPRODUCT(A98:G98,$U$2:$AA$2)</f>
        <v>245066.80778552918</v>
      </c>
      <c r="L98">
        <f t="shared" si="5"/>
        <v>-233066.80778552918</v>
      </c>
      <c r="M98">
        <f t="shared" si="6"/>
        <v>54320136891.336807</v>
      </c>
      <c r="N98">
        <f t="shared" si="4"/>
        <v>-240339.61514195584</v>
      </c>
      <c r="O98">
        <f t="shared" si="7"/>
        <v>57763130606.58345</v>
      </c>
    </row>
    <row r="99" spans="1:15">
      <c r="A99" s="20">
        <v>1</v>
      </c>
      <c r="B99" s="17">
        <v>0</v>
      </c>
      <c r="C99" s="17">
        <v>1</v>
      </c>
      <c r="D99" s="11">
        <v>3</v>
      </c>
      <c r="E99" s="11">
        <v>5</v>
      </c>
      <c r="F99" s="11">
        <v>93600</v>
      </c>
      <c r="G99" s="11">
        <v>2</v>
      </c>
      <c r="H99" s="11">
        <v>93600</v>
      </c>
      <c r="I99" s="11">
        <v>140</v>
      </c>
      <c r="J99" s="12">
        <v>165000</v>
      </c>
      <c r="K99">
        <f>$T$2+SUMPRODUCT(A99:G99,$U$2:$AA$2)</f>
        <v>269199.47251740057</v>
      </c>
      <c r="L99">
        <f t="shared" si="5"/>
        <v>-104199.47251740057</v>
      </c>
      <c r="M99">
        <f t="shared" si="6"/>
        <v>10857530072.904518</v>
      </c>
      <c r="N99">
        <f t="shared" si="4"/>
        <v>-87339.615141955845</v>
      </c>
      <c r="O99">
        <f t="shared" si="7"/>
        <v>7628208373.1449623</v>
      </c>
    </row>
    <row r="100" spans="1:15">
      <c r="A100" s="20">
        <v>1</v>
      </c>
      <c r="B100" s="17">
        <v>0</v>
      </c>
      <c r="C100" s="17">
        <v>1</v>
      </c>
      <c r="D100" s="11">
        <v>2</v>
      </c>
      <c r="E100" s="11">
        <v>3</v>
      </c>
      <c r="F100" s="11">
        <v>1900</v>
      </c>
      <c r="G100" s="11">
        <v>2</v>
      </c>
      <c r="H100" s="11">
        <v>18800</v>
      </c>
      <c r="I100" s="11">
        <v>150</v>
      </c>
      <c r="J100" s="12">
        <v>140000</v>
      </c>
      <c r="K100">
        <f>$T$2+SUMPRODUCT(A100:G100,$U$2:$AA$2)</f>
        <v>143862.29086930011</v>
      </c>
      <c r="L100">
        <f t="shared" si="5"/>
        <v>-3862.2908693001082</v>
      </c>
      <c r="M100">
        <f t="shared" si="6"/>
        <v>14917290.759078985</v>
      </c>
      <c r="N100">
        <f t="shared" si="4"/>
        <v>-112339.61514195584</v>
      </c>
      <c r="O100">
        <f t="shared" si="7"/>
        <v>12620189130.242754</v>
      </c>
    </row>
    <row r="101" spans="1:15">
      <c r="A101" s="20">
        <v>0</v>
      </c>
      <c r="B101" s="17">
        <v>0</v>
      </c>
      <c r="C101" s="17">
        <v>1</v>
      </c>
      <c r="D101" s="11">
        <v>3</v>
      </c>
      <c r="E101" s="11">
        <v>4</v>
      </c>
      <c r="F101" s="11">
        <v>138900</v>
      </c>
      <c r="G101" s="11">
        <v>5</v>
      </c>
      <c r="H101" s="11">
        <v>159100</v>
      </c>
      <c r="I101" s="11">
        <v>310</v>
      </c>
      <c r="J101" s="12">
        <v>35000</v>
      </c>
      <c r="K101">
        <f>$T$2+SUMPRODUCT(A101:G101,$U$2:$AA$2)</f>
        <v>202028.5735748341</v>
      </c>
      <c r="L101">
        <f t="shared" si="5"/>
        <v>-167028.5735748341</v>
      </c>
      <c r="M101">
        <f t="shared" si="6"/>
        <v>27898544390.443768</v>
      </c>
      <c r="N101">
        <f t="shared" si="4"/>
        <v>-217339.61514195584</v>
      </c>
      <c r="O101">
        <f t="shared" si="7"/>
        <v>47236508310.053482</v>
      </c>
    </row>
    <row r="102" spans="1:15">
      <c r="A102" s="20">
        <v>1</v>
      </c>
      <c r="B102" s="17">
        <v>0</v>
      </c>
      <c r="C102" s="17">
        <v>1</v>
      </c>
      <c r="D102" s="11">
        <v>5</v>
      </c>
      <c r="E102" s="11">
        <v>9</v>
      </c>
      <c r="F102" s="11">
        <v>184608</v>
      </c>
      <c r="G102" s="11">
        <v>3</v>
      </c>
      <c r="H102" s="11">
        <v>184608</v>
      </c>
      <c r="I102" s="11">
        <v>130</v>
      </c>
      <c r="J102" s="12">
        <v>500000</v>
      </c>
      <c r="K102">
        <f>$T$2+SUMPRODUCT(A102:G102,$U$2:$AA$2)</f>
        <v>437606.76801019465</v>
      </c>
      <c r="L102">
        <f t="shared" si="5"/>
        <v>62393.231989805354</v>
      </c>
      <c r="M102">
        <f t="shared" si="6"/>
        <v>3892915398.1336703</v>
      </c>
      <c r="N102">
        <f t="shared" si="4"/>
        <v>247660.38485804416</v>
      </c>
      <c r="O102">
        <f t="shared" si="7"/>
        <v>61335666228.034546</v>
      </c>
    </row>
    <row r="103" spans="1:15">
      <c r="A103" s="20">
        <v>0</v>
      </c>
      <c r="B103" s="17">
        <v>0</v>
      </c>
      <c r="C103" s="17">
        <v>1</v>
      </c>
      <c r="D103" s="11">
        <v>4</v>
      </c>
      <c r="E103" s="11">
        <v>10</v>
      </c>
      <c r="F103" s="11">
        <v>70200</v>
      </c>
      <c r="G103" s="11">
        <v>2</v>
      </c>
      <c r="H103" s="11">
        <v>70200</v>
      </c>
      <c r="I103" s="11">
        <v>190</v>
      </c>
      <c r="J103" s="12">
        <v>300000</v>
      </c>
      <c r="K103">
        <f>$T$2+SUMPRODUCT(A103:G103,$U$2:$AA$2)</f>
        <v>343447.9140116637</v>
      </c>
      <c r="L103">
        <f t="shared" si="5"/>
        <v>-43447.914011663699</v>
      </c>
      <c r="M103">
        <f t="shared" si="6"/>
        <v>1887721231.9649229</v>
      </c>
      <c r="N103">
        <f t="shared" si="4"/>
        <v>47660.384858044155</v>
      </c>
      <c r="O103">
        <f t="shared" si="7"/>
        <v>2271512284.8168845</v>
      </c>
    </row>
    <row r="104" spans="1:15">
      <c r="A104" s="20">
        <v>1</v>
      </c>
      <c r="B104" s="17">
        <v>0</v>
      </c>
      <c r="C104" s="17">
        <v>1</v>
      </c>
      <c r="D104" s="11">
        <v>2</v>
      </c>
      <c r="E104" s="11">
        <v>5</v>
      </c>
      <c r="F104" s="11">
        <v>76000</v>
      </c>
      <c r="G104" s="11">
        <v>2</v>
      </c>
      <c r="H104" s="11">
        <v>76000</v>
      </c>
      <c r="I104" s="11">
        <v>100</v>
      </c>
      <c r="J104" s="12">
        <v>250000</v>
      </c>
      <c r="K104">
        <f>$T$2+SUMPRODUCT(A104:G104,$U$2:$AA$2)</f>
        <v>248440.24281784799</v>
      </c>
      <c r="L104">
        <f t="shared" si="5"/>
        <v>1559.7571821520105</v>
      </c>
      <c r="M104">
        <f t="shared" si="6"/>
        <v>2432842.4672747799</v>
      </c>
      <c r="N104">
        <f t="shared" si="4"/>
        <v>-2339.6151419558446</v>
      </c>
      <c r="O104">
        <f t="shared" si="7"/>
        <v>5473799.0124690672</v>
      </c>
    </row>
    <row r="105" spans="1:15">
      <c r="A105" s="20">
        <v>0</v>
      </c>
      <c r="B105" s="17">
        <v>0</v>
      </c>
      <c r="C105" s="17">
        <v>1</v>
      </c>
      <c r="D105" s="11">
        <v>5</v>
      </c>
      <c r="E105" s="11">
        <v>6</v>
      </c>
      <c r="F105" s="11">
        <v>150000</v>
      </c>
      <c r="G105" s="11">
        <v>2</v>
      </c>
      <c r="H105" s="11">
        <v>150000</v>
      </c>
      <c r="I105" s="11">
        <v>60</v>
      </c>
      <c r="J105" s="12">
        <v>470000</v>
      </c>
      <c r="K105">
        <f>$T$2+SUMPRODUCT(A105:G105,$U$2:$AA$2)</f>
        <v>313046.25696796575</v>
      </c>
      <c r="L105">
        <f t="shared" si="5"/>
        <v>156953.74303203425</v>
      </c>
      <c r="M105">
        <f t="shared" si="6"/>
        <v>24634477451.765842</v>
      </c>
      <c r="N105">
        <f t="shared" si="4"/>
        <v>217660.38485804416</v>
      </c>
      <c r="O105">
        <f t="shared" si="7"/>
        <v>47376043136.551895</v>
      </c>
    </row>
    <row r="106" spans="1:15">
      <c r="A106" s="20">
        <v>0</v>
      </c>
      <c r="B106" s="17">
        <v>0</v>
      </c>
      <c r="C106" s="17">
        <v>1</v>
      </c>
      <c r="D106" s="11">
        <v>4</v>
      </c>
      <c r="E106" s="11">
        <v>6</v>
      </c>
      <c r="F106" s="11">
        <v>52320</v>
      </c>
      <c r="G106" s="11">
        <v>8</v>
      </c>
      <c r="H106" s="11">
        <v>52320</v>
      </c>
      <c r="I106" s="11">
        <v>150</v>
      </c>
      <c r="J106" s="12">
        <v>150000</v>
      </c>
      <c r="K106">
        <f>$T$2+SUMPRODUCT(A106:G106,$U$2:$AA$2)</f>
        <v>154828.217290122</v>
      </c>
      <c r="L106">
        <f t="shared" si="5"/>
        <v>-4828.2172901220038</v>
      </c>
      <c r="M106">
        <f t="shared" si="6"/>
        <v>23311682.200633064</v>
      </c>
      <c r="N106">
        <f t="shared" si="4"/>
        <v>-102339.61514195584</v>
      </c>
      <c r="O106">
        <f t="shared" si="7"/>
        <v>10473396827.403639</v>
      </c>
    </row>
    <row r="107" spans="1:15">
      <c r="A107" s="20">
        <v>0</v>
      </c>
      <c r="B107" s="17">
        <v>0</v>
      </c>
      <c r="C107" s="17">
        <v>1</v>
      </c>
      <c r="D107" s="11">
        <v>4</v>
      </c>
      <c r="E107" s="11">
        <v>10</v>
      </c>
      <c r="F107" s="11">
        <v>23100</v>
      </c>
      <c r="G107" s="11">
        <v>2</v>
      </c>
      <c r="H107" s="11">
        <v>54200</v>
      </c>
      <c r="I107" s="11">
        <v>350</v>
      </c>
      <c r="J107" s="12">
        <v>150000</v>
      </c>
      <c r="K107">
        <f>$T$2+SUMPRODUCT(A107:G107,$U$2:$AA$2)</f>
        <v>308079.25760507578</v>
      </c>
      <c r="L107">
        <f t="shared" si="5"/>
        <v>-158079.25760507578</v>
      </c>
      <c r="M107">
        <f t="shared" si="6"/>
        <v>24989051684.971909</v>
      </c>
      <c r="N107">
        <f t="shared" si="4"/>
        <v>-102339.61514195584</v>
      </c>
      <c r="O107">
        <f t="shared" si="7"/>
        <v>10473396827.403639</v>
      </c>
    </row>
    <row r="108" spans="1:15">
      <c r="A108" s="20">
        <v>0</v>
      </c>
      <c r="B108" s="17">
        <v>0</v>
      </c>
      <c r="C108" s="17">
        <v>1</v>
      </c>
      <c r="D108" s="11">
        <v>4</v>
      </c>
      <c r="E108" s="11">
        <v>7</v>
      </c>
      <c r="F108" s="11">
        <v>73200</v>
      </c>
      <c r="G108" s="11">
        <v>4</v>
      </c>
      <c r="H108" s="11">
        <v>73200</v>
      </c>
      <c r="I108" s="11">
        <v>190</v>
      </c>
      <c r="J108" s="12">
        <v>315000</v>
      </c>
      <c r="K108">
        <f>$T$2+SUMPRODUCT(A108:G108,$U$2:$AA$2)</f>
        <v>246524.42870383197</v>
      </c>
      <c r="L108">
        <f t="shared" si="5"/>
        <v>68475.571296168026</v>
      </c>
      <c r="M108">
        <f t="shared" si="6"/>
        <v>4688903864.3365908</v>
      </c>
      <c r="N108">
        <f t="shared" si="4"/>
        <v>62660.384858044155</v>
      </c>
      <c r="O108">
        <f t="shared" si="7"/>
        <v>3926323830.5582094</v>
      </c>
    </row>
    <row r="109" spans="1:15">
      <c r="A109" s="20">
        <v>1</v>
      </c>
      <c r="B109" s="17">
        <v>0</v>
      </c>
      <c r="C109" s="17">
        <v>1</v>
      </c>
      <c r="D109" s="11">
        <v>4</v>
      </c>
      <c r="E109" s="11">
        <v>6</v>
      </c>
      <c r="F109" s="11">
        <v>44240</v>
      </c>
      <c r="G109" s="11">
        <v>2</v>
      </c>
      <c r="H109" s="11">
        <v>44240</v>
      </c>
      <c r="I109" s="11">
        <v>140</v>
      </c>
      <c r="J109" s="12">
        <v>125000</v>
      </c>
      <c r="K109">
        <f>$T$2+SUMPRODUCT(A109:G109,$U$2:$AA$2)</f>
        <v>264143.77261056443</v>
      </c>
      <c r="L109">
        <f t="shared" si="5"/>
        <v>-139143.77261056443</v>
      </c>
      <c r="M109">
        <f t="shared" si="6"/>
        <v>19360989456.300457</v>
      </c>
      <c r="N109">
        <f t="shared" si="4"/>
        <v>-127339.61514195584</v>
      </c>
      <c r="O109">
        <f t="shared" si="7"/>
        <v>16215377584.501431</v>
      </c>
    </row>
    <row r="110" spans="1:15">
      <c r="A110" s="20">
        <v>0</v>
      </c>
      <c r="B110" s="17">
        <v>0</v>
      </c>
      <c r="C110" s="17">
        <v>0</v>
      </c>
      <c r="D110" s="11">
        <v>2</v>
      </c>
      <c r="E110" s="11">
        <v>3</v>
      </c>
      <c r="F110" s="11">
        <v>16050</v>
      </c>
      <c r="G110" s="11">
        <v>6</v>
      </c>
      <c r="H110" s="11">
        <v>16050</v>
      </c>
      <c r="I110" s="11">
        <v>100</v>
      </c>
      <c r="J110" s="12">
        <v>100000</v>
      </c>
      <c r="K110">
        <f>$T$2+SUMPRODUCT(A110:G110,$U$2:$AA$2)</f>
        <v>13582.044205824684</v>
      </c>
      <c r="L110">
        <f t="shared" si="5"/>
        <v>86417.955794175316</v>
      </c>
      <c r="M110">
        <f t="shared" si="6"/>
        <v>7468063083.6440392</v>
      </c>
      <c r="N110">
        <f t="shared" si="4"/>
        <v>-152339.61514195584</v>
      </c>
      <c r="O110">
        <f t="shared" si="7"/>
        <v>23207358341.599224</v>
      </c>
    </row>
    <row r="111" spans="1:15">
      <c r="A111" s="20">
        <v>0</v>
      </c>
      <c r="B111" s="17">
        <v>0</v>
      </c>
      <c r="C111" s="17">
        <v>1</v>
      </c>
      <c r="D111" s="11">
        <v>2</v>
      </c>
      <c r="E111" s="11">
        <v>3</v>
      </c>
      <c r="F111" s="11">
        <v>51400</v>
      </c>
      <c r="G111" s="11">
        <v>7</v>
      </c>
      <c r="H111" s="11">
        <v>51400</v>
      </c>
      <c r="I111" s="11">
        <v>180</v>
      </c>
      <c r="J111" s="12">
        <v>600000</v>
      </c>
      <c r="K111">
        <f>$T$2+SUMPRODUCT(A111:G111,$U$2:$AA$2)</f>
        <v>78537.558036837785</v>
      </c>
      <c r="L111">
        <f t="shared" si="5"/>
        <v>521462.44196316221</v>
      </c>
      <c r="M111">
        <f t="shared" si="6"/>
        <v>271923078378.18433</v>
      </c>
      <c r="N111">
        <f t="shared" si="4"/>
        <v>347660.38485804416</v>
      </c>
      <c r="O111">
        <f t="shared" si="7"/>
        <v>120867743199.64337</v>
      </c>
    </row>
    <row r="112" spans="1:15">
      <c r="A112" s="20">
        <v>0</v>
      </c>
      <c r="B112" s="17">
        <v>0</v>
      </c>
      <c r="C112" s="17">
        <v>1</v>
      </c>
      <c r="D112" s="11">
        <v>3</v>
      </c>
      <c r="E112" s="11">
        <v>4</v>
      </c>
      <c r="F112" s="11">
        <v>87000</v>
      </c>
      <c r="G112" s="11">
        <v>5</v>
      </c>
      <c r="H112" s="11">
        <v>87000</v>
      </c>
      <c r="I112" s="11">
        <v>150</v>
      </c>
      <c r="J112" s="12">
        <v>190000</v>
      </c>
      <c r="K112">
        <f>$T$2+SUMPRODUCT(A112:G112,$U$2:$AA$2)</f>
        <v>163055.46810770218</v>
      </c>
      <c r="L112">
        <f t="shared" si="5"/>
        <v>26944.531892297819</v>
      </c>
      <c r="M112">
        <f t="shared" si="6"/>
        <v>726007798.89505422</v>
      </c>
      <c r="N112">
        <f t="shared" si="4"/>
        <v>-62339.615141955845</v>
      </c>
      <c r="O112">
        <f t="shared" si="7"/>
        <v>3886227616.0471706</v>
      </c>
    </row>
    <row r="113" spans="1:15">
      <c r="A113" s="20">
        <v>0</v>
      </c>
      <c r="B113" s="17">
        <v>0</v>
      </c>
      <c r="C113" s="17">
        <v>1</v>
      </c>
      <c r="D113" s="11">
        <v>3</v>
      </c>
      <c r="E113" s="11">
        <v>5</v>
      </c>
      <c r="F113" s="11">
        <v>45400</v>
      </c>
      <c r="G113" s="11">
        <v>8</v>
      </c>
      <c r="H113" s="11">
        <v>45400</v>
      </c>
      <c r="I113" s="11">
        <v>180</v>
      </c>
      <c r="J113" s="12">
        <v>200000</v>
      </c>
      <c r="K113">
        <f>$T$2+SUMPRODUCT(A113:G113,$U$2:$AA$2)</f>
        <v>117621.75196207981</v>
      </c>
      <c r="L113">
        <f t="shared" si="5"/>
        <v>82378.248037920188</v>
      </c>
      <c r="M113">
        <f t="shared" si="6"/>
        <v>6786175749.797101</v>
      </c>
      <c r="N113">
        <f t="shared" si="4"/>
        <v>-52339.615141955845</v>
      </c>
      <c r="O113">
        <f t="shared" si="7"/>
        <v>2739435313.2080536</v>
      </c>
    </row>
    <row r="114" spans="1:15">
      <c r="A114" s="20">
        <v>0</v>
      </c>
      <c r="B114" s="17">
        <v>1</v>
      </c>
      <c r="C114" s="17">
        <v>1</v>
      </c>
      <c r="D114" s="11">
        <v>3</v>
      </c>
      <c r="E114" s="11">
        <v>7</v>
      </c>
      <c r="F114" s="11">
        <v>32800</v>
      </c>
      <c r="G114" s="11">
        <v>2</v>
      </c>
      <c r="H114" s="11">
        <v>32800</v>
      </c>
      <c r="I114" s="11">
        <v>400</v>
      </c>
      <c r="J114" s="12">
        <v>20000</v>
      </c>
      <c r="K114">
        <f>$T$2+SUMPRODUCT(A114:G114,$U$2:$AA$2)</f>
        <v>315279.358061006</v>
      </c>
      <c r="L114">
        <f t="shared" si="5"/>
        <v>-295279.358061006</v>
      </c>
      <c r="M114">
        <f t="shared" si="6"/>
        <v>87189899296.919785</v>
      </c>
      <c r="N114">
        <f t="shared" si="4"/>
        <v>-232339.61514195584</v>
      </c>
      <c r="O114">
        <f t="shared" si="7"/>
        <v>53981696764.312157</v>
      </c>
    </row>
    <row r="115" spans="1:15">
      <c r="A115" s="20">
        <v>0</v>
      </c>
      <c r="B115" s="17">
        <v>0</v>
      </c>
      <c r="C115" s="17">
        <v>1</v>
      </c>
      <c r="D115" s="11">
        <v>1</v>
      </c>
      <c r="E115" s="11">
        <v>3</v>
      </c>
      <c r="F115" s="11">
        <v>24000</v>
      </c>
      <c r="G115" s="11">
        <v>2</v>
      </c>
      <c r="H115" s="11">
        <v>24000</v>
      </c>
      <c r="I115" s="11">
        <v>70</v>
      </c>
      <c r="J115" s="12">
        <v>10000</v>
      </c>
      <c r="K115">
        <f>$T$2+SUMPRODUCT(A115:G115,$U$2:$AA$2)</f>
        <v>114856.39885385407</v>
      </c>
      <c r="L115">
        <f t="shared" si="5"/>
        <v>-104856.39885385407</v>
      </c>
      <c r="M115">
        <f t="shared" si="6"/>
        <v>10994864380.59853</v>
      </c>
      <c r="N115">
        <f t="shared" si="4"/>
        <v>-242339.61514195584</v>
      </c>
      <c r="O115">
        <f t="shared" si="7"/>
        <v>58728489067.151276</v>
      </c>
    </row>
    <row r="116" spans="1:15">
      <c r="A116" s="20">
        <v>0</v>
      </c>
      <c r="B116" s="17">
        <v>0</v>
      </c>
      <c r="C116" s="17">
        <v>1</v>
      </c>
      <c r="D116" s="11">
        <v>4</v>
      </c>
      <c r="E116" s="11">
        <v>6</v>
      </c>
      <c r="F116" s="11">
        <v>187400</v>
      </c>
      <c r="G116" s="11">
        <v>5</v>
      </c>
      <c r="H116" s="11">
        <v>187400</v>
      </c>
      <c r="I116" s="11">
        <v>250</v>
      </c>
      <c r="J116" s="12">
        <v>400000</v>
      </c>
      <c r="K116">
        <f>$T$2+SUMPRODUCT(A116:G116,$U$2:$AA$2)</f>
        <v>294925.71367803862</v>
      </c>
      <c r="L116">
        <f t="shared" si="5"/>
        <v>105074.28632196138</v>
      </c>
      <c r="M116">
        <f t="shared" si="6"/>
        <v>11040605646.069521</v>
      </c>
      <c r="N116">
        <f t="shared" si="4"/>
        <v>147660.38485804416</v>
      </c>
      <c r="O116">
        <f t="shared" si="7"/>
        <v>21803589256.425716</v>
      </c>
    </row>
    <row r="117" spans="1:15">
      <c r="A117" s="20">
        <v>0</v>
      </c>
      <c r="B117" s="17">
        <v>0</v>
      </c>
      <c r="C117" s="17">
        <v>1</v>
      </c>
      <c r="D117" s="11">
        <v>3</v>
      </c>
      <c r="E117" s="11">
        <v>8</v>
      </c>
      <c r="F117" s="11">
        <v>170300</v>
      </c>
      <c r="G117" s="11">
        <v>2</v>
      </c>
      <c r="H117" s="11">
        <v>170300</v>
      </c>
      <c r="I117" s="11">
        <v>100</v>
      </c>
      <c r="J117" s="12">
        <v>400000</v>
      </c>
      <c r="K117">
        <f>$T$2+SUMPRODUCT(A117:G117,$U$2:$AA$2)</f>
        <v>362138.50940780033</v>
      </c>
      <c r="L117">
        <f t="shared" si="5"/>
        <v>37861.490592199669</v>
      </c>
      <c r="M117">
        <f t="shared" si="6"/>
        <v>1433492469.863224</v>
      </c>
      <c r="N117">
        <f t="shared" si="4"/>
        <v>147660.38485804416</v>
      </c>
      <c r="O117">
        <f t="shared" si="7"/>
        <v>21803589256.425716</v>
      </c>
    </row>
    <row r="118" spans="1:15">
      <c r="A118" s="20">
        <v>1</v>
      </c>
      <c r="B118" s="17">
        <v>0</v>
      </c>
      <c r="C118" s="17">
        <v>1</v>
      </c>
      <c r="D118" s="11">
        <v>3</v>
      </c>
      <c r="E118" s="11">
        <v>4</v>
      </c>
      <c r="F118" s="11">
        <v>119504</v>
      </c>
      <c r="G118" s="11">
        <v>5</v>
      </c>
      <c r="H118" s="11">
        <v>119504</v>
      </c>
      <c r="I118" s="11">
        <v>240</v>
      </c>
      <c r="J118" s="12">
        <v>400000</v>
      </c>
      <c r="K118">
        <f>$T$2+SUMPRODUCT(A118:G118,$U$2:$AA$2)</f>
        <v>225522.05541682866</v>
      </c>
      <c r="L118">
        <f t="shared" si="5"/>
        <v>174477.94458317134</v>
      </c>
      <c r="M118">
        <f t="shared" si="6"/>
        <v>30442553145.968208</v>
      </c>
      <c r="N118">
        <f t="shared" si="4"/>
        <v>147660.38485804416</v>
      </c>
      <c r="O118">
        <f t="shared" si="7"/>
        <v>21803589256.425716</v>
      </c>
    </row>
    <row r="119" spans="1:15">
      <c r="A119" s="20">
        <v>0</v>
      </c>
      <c r="B119" s="17">
        <v>1</v>
      </c>
      <c r="C119" s="17">
        <v>1</v>
      </c>
      <c r="D119" s="11">
        <v>2</v>
      </c>
      <c r="E119" s="11">
        <v>5</v>
      </c>
      <c r="F119" s="11">
        <v>22400</v>
      </c>
      <c r="G119" s="11">
        <v>3</v>
      </c>
      <c r="H119" s="11">
        <v>22400</v>
      </c>
      <c r="I119" s="11">
        <v>100</v>
      </c>
      <c r="J119" s="12">
        <v>250000</v>
      </c>
      <c r="K119">
        <f>$T$2+SUMPRODUCT(A119:G119,$U$2:$AA$2)</f>
        <v>238105.10157283355</v>
      </c>
      <c r="L119">
        <f t="shared" si="5"/>
        <v>11894.898427166452</v>
      </c>
      <c r="M119">
        <f t="shared" si="6"/>
        <v>141488608.59260693</v>
      </c>
      <c r="N119">
        <f t="shared" si="4"/>
        <v>-2339.6151419558446</v>
      </c>
      <c r="O119">
        <f t="shared" si="7"/>
        <v>5473799.0124690672</v>
      </c>
    </row>
    <row r="120" spans="1:15">
      <c r="A120" s="20">
        <v>0</v>
      </c>
      <c r="B120" s="17">
        <v>1</v>
      </c>
      <c r="C120" s="17">
        <v>1</v>
      </c>
      <c r="D120" s="11">
        <v>3</v>
      </c>
      <c r="E120" s="11">
        <v>6</v>
      </c>
      <c r="F120" s="11">
        <v>35300</v>
      </c>
      <c r="G120" s="11">
        <v>4</v>
      </c>
      <c r="H120" s="11">
        <v>35300</v>
      </c>
      <c r="I120" s="11">
        <v>300</v>
      </c>
      <c r="J120" s="12">
        <v>150000</v>
      </c>
      <c r="K120">
        <f>$T$2+SUMPRODUCT(A120:G120,$U$2:$AA$2)</f>
        <v>266914.67888576759</v>
      </c>
      <c r="L120">
        <f t="shared" si="5"/>
        <v>-116914.67888576759</v>
      </c>
      <c r="M120">
        <f t="shared" si="6"/>
        <v>13669042138.962149</v>
      </c>
      <c r="N120">
        <f t="shared" si="4"/>
        <v>-102339.61514195584</v>
      </c>
      <c r="O120">
        <f t="shared" si="7"/>
        <v>10473396827.403639</v>
      </c>
    </row>
    <row r="121" spans="1:15">
      <c r="A121" s="20">
        <v>1</v>
      </c>
      <c r="B121" s="17">
        <v>0</v>
      </c>
      <c r="C121" s="17">
        <v>1</v>
      </c>
      <c r="D121" s="11">
        <v>4</v>
      </c>
      <c r="E121" s="11">
        <v>7</v>
      </c>
      <c r="F121" s="11">
        <v>90900</v>
      </c>
      <c r="G121" s="11">
        <v>2</v>
      </c>
      <c r="H121" s="11">
        <v>90900</v>
      </c>
      <c r="I121" s="11">
        <v>110</v>
      </c>
      <c r="J121" s="12">
        <v>350000</v>
      </c>
      <c r="K121">
        <f>$T$2+SUMPRODUCT(A121:G121,$U$2:$AA$2)</f>
        <v>323649.1559748025</v>
      </c>
      <c r="L121">
        <f t="shared" si="5"/>
        <v>26350.844025197497</v>
      </c>
      <c r="M121">
        <f t="shared" si="6"/>
        <v>694366980.84028661</v>
      </c>
      <c r="N121">
        <f t="shared" si="4"/>
        <v>97660.384858044155</v>
      </c>
      <c r="O121">
        <f t="shared" si="7"/>
        <v>9537550770.6212997</v>
      </c>
    </row>
    <row r="122" spans="1:15">
      <c r="A122" s="20">
        <v>0</v>
      </c>
      <c r="B122" s="17">
        <v>0</v>
      </c>
      <c r="C122" s="17">
        <v>1</v>
      </c>
      <c r="D122" s="11">
        <v>5</v>
      </c>
      <c r="E122" s="11">
        <v>10</v>
      </c>
      <c r="F122" s="11">
        <v>308000</v>
      </c>
      <c r="G122" s="11">
        <v>4</v>
      </c>
      <c r="H122" s="11">
        <v>308000</v>
      </c>
      <c r="I122" s="11">
        <v>180</v>
      </c>
      <c r="J122" s="12">
        <v>350000</v>
      </c>
      <c r="K122">
        <f>$T$2+SUMPRODUCT(A122:G122,$U$2:$AA$2)</f>
        <v>503786.38275760028</v>
      </c>
      <c r="L122">
        <f t="shared" si="5"/>
        <v>-153786.38275760028</v>
      </c>
      <c r="M122">
        <f t="shared" si="6"/>
        <v>23650251521.667137</v>
      </c>
      <c r="N122">
        <f t="shared" si="4"/>
        <v>97660.384858044155</v>
      </c>
      <c r="O122">
        <f t="shared" si="7"/>
        <v>9537550770.6212997</v>
      </c>
    </row>
    <row r="123" spans="1:15">
      <c r="A123" s="20">
        <v>1</v>
      </c>
      <c r="B123" s="17">
        <v>0</v>
      </c>
      <c r="C123" s="17">
        <v>1</v>
      </c>
      <c r="D123" s="11">
        <v>4</v>
      </c>
      <c r="E123" s="11">
        <v>8</v>
      </c>
      <c r="F123" s="11">
        <v>449300</v>
      </c>
      <c r="G123" s="11">
        <v>2</v>
      </c>
      <c r="H123" s="11">
        <v>449300</v>
      </c>
      <c r="I123" s="11">
        <v>310</v>
      </c>
      <c r="J123" s="12">
        <v>900000</v>
      </c>
      <c r="K123">
        <f>$T$2+SUMPRODUCT(A123:G123,$U$2:$AA$2)</f>
        <v>617248.48728362063</v>
      </c>
      <c r="L123">
        <f t="shared" si="5"/>
        <v>282751.51271637937</v>
      </c>
      <c r="M123">
        <f t="shared" si="6"/>
        <v>79948417943.400848</v>
      </c>
      <c r="N123">
        <f t="shared" si="4"/>
        <v>647660.3848580441</v>
      </c>
      <c r="O123">
        <f t="shared" si="7"/>
        <v>419463974114.46979</v>
      </c>
    </row>
    <row r="124" spans="1:15">
      <c r="A124" s="20">
        <v>1</v>
      </c>
      <c r="B124" s="17">
        <v>0</v>
      </c>
      <c r="C124" s="17">
        <v>1</v>
      </c>
      <c r="D124" s="11">
        <v>3</v>
      </c>
      <c r="E124" s="11">
        <v>7</v>
      </c>
      <c r="F124" s="11">
        <v>314310</v>
      </c>
      <c r="G124" s="11">
        <v>4</v>
      </c>
      <c r="H124" s="11">
        <v>314310</v>
      </c>
      <c r="I124" s="11">
        <v>300</v>
      </c>
      <c r="J124" s="12">
        <v>200000</v>
      </c>
      <c r="K124">
        <f>$T$2+SUMPRODUCT(A124:G124,$U$2:$AA$2)</f>
        <v>458095.95385286724</v>
      </c>
      <c r="L124">
        <f t="shared" si="5"/>
        <v>-258095.95385286724</v>
      </c>
      <c r="M124">
        <f t="shared" si="6"/>
        <v>66613521395.221375</v>
      </c>
      <c r="N124">
        <f t="shared" si="4"/>
        <v>-52339.615141955845</v>
      </c>
      <c r="O124">
        <f t="shared" si="7"/>
        <v>2739435313.2080536</v>
      </c>
    </row>
    <row r="125" spans="1:15">
      <c r="A125" s="20">
        <v>0</v>
      </c>
      <c r="B125" s="17">
        <v>0</v>
      </c>
      <c r="C125" s="17">
        <v>1</v>
      </c>
      <c r="D125" s="11">
        <v>3</v>
      </c>
      <c r="E125" s="11">
        <v>4</v>
      </c>
      <c r="F125" s="11">
        <v>15820</v>
      </c>
      <c r="G125" s="11">
        <v>4</v>
      </c>
      <c r="H125" s="11">
        <v>21470</v>
      </c>
      <c r="I125" s="11">
        <v>300</v>
      </c>
      <c r="J125" s="12">
        <v>40000</v>
      </c>
      <c r="K125">
        <f>$T$2+SUMPRODUCT(A125:G125,$U$2:$AA$2)</f>
        <v>122491.92305042112</v>
      </c>
      <c r="L125">
        <f t="shared" si="5"/>
        <v>-82491.923050421115</v>
      </c>
      <c r="M125">
        <f t="shared" si="6"/>
        <v>6804917368.5565987</v>
      </c>
      <c r="N125">
        <f t="shared" si="4"/>
        <v>-212339.61514195584</v>
      </c>
      <c r="O125">
        <f t="shared" si="7"/>
        <v>45088112158.633926</v>
      </c>
    </row>
    <row r="126" spans="1:15">
      <c r="A126" s="20">
        <v>0</v>
      </c>
      <c r="B126" s="17">
        <v>0</v>
      </c>
      <c r="C126" s="17">
        <v>1</v>
      </c>
      <c r="D126" s="11">
        <v>3</v>
      </c>
      <c r="E126" s="11">
        <v>6</v>
      </c>
      <c r="F126" s="11">
        <v>17600</v>
      </c>
      <c r="G126" s="11">
        <v>5</v>
      </c>
      <c r="H126" s="11">
        <v>17600</v>
      </c>
      <c r="I126" s="11">
        <v>120</v>
      </c>
      <c r="J126" s="12">
        <v>250000</v>
      </c>
      <c r="K126">
        <f>$T$2+SUMPRODUCT(A126:G126,$U$2:$AA$2)</f>
        <v>159875.41168373686</v>
      </c>
      <c r="L126">
        <f t="shared" si="5"/>
        <v>90124.588316263136</v>
      </c>
      <c r="M126">
        <f t="shared" si="6"/>
        <v>8122441419.1759138</v>
      </c>
      <c r="N126">
        <f t="shared" si="4"/>
        <v>-2339.6151419558446</v>
      </c>
      <c r="O126">
        <f t="shared" si="7"/>
        <v>5473799.0124690672</v>
      </c>
    </row>
    <row r="127" spans="1:15">
      <c r="A127" s="20">
        <v>0</v>
      </c>
      <c r="B127" s="17">
        <v>0</v>
      </c>
      <c r="C127" s="17">
        <v>1</v>
      </c>
      <c r="D127" s="11">
        <v>3</v>
      </c>
      <c r="E127" s="11">
        <v>8</v>
      </c>
      <c r="F127" s="11">
        <v>94200</v>
      </c>
      <c r="G127" s="11">
        <v>2</v>
      </c>
      <c r="H127" s="11">
        <v>94200</v>
      </c>
      <c r="I127" s="11">
        <v>150</v>
      </c>
      <c r="J127" s="12">
        <v>350000</v>
      </c>
      <c r="K127">
        <f>$T$2+SUMPRODUCT(A127:G127,$U$2:$AA$2)</f>
        <v>304992.97326042579</v>
      </c>
      <c r="L127">
        <f t="shared" si="5"/>
        <v>45007.026739574212</v>
      </c>
      <c r="M127">
        <f t="shared" si="6"/>
        <v>2025632455.936748</v>
      </c>
      <c r="N127">
        <f t="shared" si="4"/>
        <v>97660.384858044155</v>
      </c>
      <c r="O127">
        <f t="shared" si="7"/>
        <v>9537550770.6212997</v>
      </c>
    </row>
    <row r="128" spans="1:15">
      <c r="A128" s="20">
        <v>0</v>
      </c>
      <c r="B128" s="17">
        <v>0</v>
      </c>
      <c r="C128" s="17">
        <v>1</v>
      </c>
      <c r="D128" s="11">
        <v>4</v>
      </c>
      <c r="E128" s="11">
        <v>6</v>
      </c>
      <c r="F128" s="11">
        <v>17500</v>
      </c>
      <c r="G128" s="11">
        <v>8</v>
      </c>
      <c r="H128" s="11">
        <v>17500</v>
      </c>
      <c r="I128" s="11">
        <v>280</v>
      </c>
      <c r="J128" s="12">
        <v>200000</v>
      </c>
      <c r="K128">
        <f>$T$2+SUMPRODUCT(A128:G128,$U$2:$AA$2)</f>
        <v>128680.94306342577</v>
      </c>
      <c r="L128">
        <f t="shared" si="5"/>
        <v>71319.056936574227</v>
      </c>
      <c r="M128">
        <f t="shared" si="6"/>
        <v>5086407882.3223162</v>
      </c>
      <c r="N128">
        <f t="shared" si="4"/>
        <v>-52339.615141955845</v>
      </c>
      <c r="O128">
        <f t="shared" si="7"/>
        <v>2739435313.2080536</v>
      </c>
    </row>
    <row r="129" spans="1:15">
      <c r="A129" s="20">
        <v>1</v>
      </c>
      <c r="B129" s="17">
        <v>0</v>
      </c>
      <c r="C129" s="17">
        <v>1</v>
      </c>
      <c r="D129" s="11">
        <v>3</v>
      </c>
      <c r="E129" s="11">
        <v>6</v>
      </c>
      <c r="F129" s="11">
        <v>85400</v>
      </c>
      <c r="G129" s="11">
        <v>2</v>
      </c>
      <c r="H129" s="11">
        <v>85400</v>
      </c>
      <c r="I129" s="11">
        <v>140</v>
      </c>
      <c r="J129" s="12">
        <v>500000</v>
      </c>
      <c r="K129">
        <f>$T$2+SUMPRODUCT(A129:G129,$U$2:$AA$2)</f>
        <v>287509.00682717119</v>
      </c>
      <c r="L129">
        <f t="shared" si="5"/>
        <v>212490.99317282881</v>
      </c>
      <c r="M129">
        <f t="shared" si="6"/>
        <v>45152422179.57518</v>
      </c>
      <c r="N129">
        <f t="shared" si="4"/>
        <v>247660.38485804416</v>
      </c>
      <c r="O129">
        <f t="shared" si="7"/>
        <v>61335666228.034546</v>
      </c>
    </row>
    <row r="130" spans="1:15">
      <c r="A130" s="20">
        <v>0</v>
      </c>
      <c r="B130" s="17">
        <v>0</v>
      </c>
      <c r="C130" s="17">
        <v>0</v>
      </c>
      <c r="D130" s="11">
        <v>4</v>
      </c>
      <c r="E130" s="11">
        <v>6</v>
      </c>
      <c r="F130" s="11">
        <v>21370</v>
      </c>
      <c r="G130" s="11">
        <v>2</v>
      </c>
      <c r="H130" s="11">
        <v>21370</v>
      </c>
      <c r="I130" s="11">
        <v>110</v>
      </c>
      <c r="J130" s="12">
        <v>70000</v>
      </c>
      <c r="K130">
        <f>$T$2+SUMPRODUCT(A130:G130,$U$2:$AA$2)</f>
        <v>157613.93577978711</v>
      </c>
      <c r="L130">
        <f t="shared" si="5"/>
        <v>-87613.935779787105</v>
      </c>
      <c r="M130">
        <f t="shared" si="6"/>
        <v>7676201742.8246593</v>
      </c>
      <c r="N130">
        <f t="shared" ref="N130:N193" si="8">J130-AVERAGE(ST_VALP_10)</f>
        <v>-182339.61514195584</v>
      </c>
      <c r="O130">
        <f t="shared" si="7"/>
        <v>33247735250.116573</v>
      </c>
    </row>
    <row r="131" spans="1:15">
      <c r="A131" s="20">
        <v>0</v>
      </c>
      <c r="B131" s="17">
        <v>0</v>
      </c>
      <c r="C131" s="17">
        <v>0</v>
      </c>
      <c r="D131" s="11">
        <v>4</v>
      </c>
      <c r="E131" s="11">
        <v>6</v>
      </c>
      <c r="F131" s="11">
        <v>50500</v>
      </c>
      <c r="G131" s="11">
        <v>4</v>
      </c>
      <c r="H131" s="11">
        <v>50500</v>
      </c>
      <c r="I131" s="11">
        <v>70</v>
      </c>
      <c r="J131" s="12">
        <v>188000</v>
      </c>
      <c r="K131">
        <f>$T$2+SUMPRODUCT(A131:G131,$U$2:$AA$2)</f>
        <v>153713.57440989165</v>
      </c>
      <c r="L131">
        <f t="shared" ref="L131:L194" si="9">J131-K131</f>
        <v>34286.425590108352</v>
      </c>
      <c r="M131">
        <f t="shared" ref="M131:M194" si="10">L131*L131</f>
        <v>1175558979.7460368</v>
      </c>
      <c r="N131">
        <f t="shared" si="8"/>
        <v>-64339.615141955845</v>
      </c>
      <c r="O131">
        <f t="shared" ref="O131:O194" si="11">N131*N131</f>
        <v>4139586076.6149936</v>
      </c>
    </row>
    <row r="132" spans="1:15">
      <c r="A132" s="20">
        <v>0</v>
      </c>
      <c r="B132" s="17">
        <v>0</v>
      </c>
      <c r="C132" s="17">
        <v>1</v>
      </c>
      <c r="D132" s="11">
        <v>4</v>
      </c>
      <c r="E132" s="11">
        <v>8</v>
      </c>
      <c r="F132" s="11">
        <v>159800</v>
      </c>
      <c r="G132" s="11">
        <v>2</v>
      </c>
      <c r="H132" s="11">
        <v>159800</v>
      </c>
      <c r="I132" s="11">
        <v>120</v>
      </c>
      <c r="J132" s="12">
        <v>320000</v>
      </c>
      <c r="K132">
        <f>$T$2+SUMPRODUCT(A132:G132,$U$2:$AA$2)</f>
        <v>361796.69356541836</v>
      </c>
      <c r="L132">
        <f t="shared" si="9"/>
        <v>-41796.693565418362</v>
      </c>
      <c r="M132">
        <f t="shared" si="10"/>
        <v>1746963593.0014846</v>
      </c>
      <c r="N132">
        <f t="shared" si="8"/>
        <v>67660.384858044155</v>
      </c>
      <c r="O132">
        <f t="shared" si="11"/>
        <v>4577927679.1386509</v>
      </c>
    </row>
    <row r="133" spans="1:15">
      <c r="A133" s="20">
        <v>0</v>
      </c>
      <c r="B133" s="17">
        <v>0</v>
      </c>
      <c r="C133" s="17">
        <v>1</v>
      </c>
      <c r="D133" s="11">
        <v>4</v>
      </c>
      <c r="E133" s="11">
        <v>6</v>
      </c>
      <c r="F133" s="11">
        <v>163000</v>
      </c>
      <c r="G133" s="11">
        <v>4</v>
      </c>
      <c r="H133" s="11">
        <v>163000</v>
      </c>
      <c r="I133" s="11">
        <v>80</v>
      </c>
      <c r="J133" s="12">
        <v>430000</v>
      </c>
      <c r="K133">
        <f>$T$2+SUMPRODUCT(A133:G133,$U$2:$AA$2)</f>
        <v>289490.52842330921</v>
      </c>
      <c r="L133">
        <f t="shared" si="9"/>
        <v>140509.47157669079</v>
      </c>
      <c r="M133">
        <f t="shared" si="10"/>
        <v>19742911602.760876</v>
      </c>
      <c r="N133">
        <f t="shared" si="8"/>
        <v>177660.38485804416</v>
      </c>
      <c r="O133">
        <f t="shared" si="11"/>
        <v>31563212347.908363</v>
      </c>
    </row>
    <row r="134" spans="1:15">
      <c r="A134" s="20">
        <v>0</v>
      </c>
      <c r="B134" s="17">
        <v>0</v>
      </c>
      <c r="C134" s="17">
        <v>1</v>
      </c>
      <c r="D134" s="11">
        <v>7</v>
      </c>
      <c r="E134" s="11">
        <v>12</v>
      </c>
      <c r="F134" s="11">
        <v>32300</v>
      </c>
      <c r="G134" s="11">
        <v>3</v>
      </c>
      <c r="H134" s="11">
        <v>109600</v>
      </c>
      <c r="I134" s="11">
        <v>150</v>
      </c>
      <c r="J134" s="12">
        <v>315000</v>
      </c>
      <c r="K134">
        <f>$T$2+SUMPRODUCT(A134:G134,$U$2:$AA$2)</f>
        <v>373663.37317715638</v>
      </c>
      <c r="L134">
        <f t="shared" si="9"/>
        <v>-58663.373177156376</v>
      </c>
      <c r="M134">
        <f t="shared" si="10"/>
        <v>3441391352.5223103</v>
      </c>
      <c r="N134">
        <f t="shared" si="8"/>
        <v>62660.384858044155</v>
      </c>
      <c r="O134">
        <f t="shared" si="11"/>
        <v>3926323830.5582094</v>
      </c>
    </row>
    <row r="135" spans="1:15">
      <c r="A135" s="20">
        <v>1</v>
      </c>
      <c r="B135" s="17">
        <v>0</v>
      </c>
      <c r="C135" s="17">
        <v>1</v>
      </c>
      <c r="D135" s="11">
        <v>4</v>
      </c>
      <c r="E135" s="11">
        <v>9</v>
      </c>
      <c r="F135" s="11">
        <v>109000</v>
      </c>
      <c r="G135" s="11">
        <v>2</v>
      </c>
      <c r="H135" s="11">
        <v>109000</v>
      </c>
      <c r="I135" s="11">
        <v>120</v>
      </c>
      <c r="J135" s="12">
        <v>415000</v>
      </c>
      <c r="K135">
        <f>$T$2+SUMPRODUCT(A135:G135,$U$2:$AA$2)</f>
        <v>386175.2022170038</v>
      </c>
      <c r="L135">
        <f t="shared" si="9"/>
        <v>28824.797782996204</v>
      </c>
      <c r="M135">
        <f t="shared" si="10"/>
        <v>830868967.23062289</v>
      </c>
      <c r="N135">
        <f t="shared" si="8"/>
        <v>162660.38485804416</v>
      </c>
      <c r="O135">
        <f t="shared" si="11"/>
        <v>26458400802.167042</v>
      </c>
    </row>
    <row r="136" spans="1:15">
      <c r="A136" s="20">
        <v>0</v>
      </c>
      <c r="B136" s="17">
        <v>0</v>
      </c>
      <c r="C136" s="17">
        <v>1</v>
      </c>
      <c r="D136" s="11">
        <v>4</v>
      </c>
      <c r="E136" s="11">
        <v>5</v>
      </c>
      <c r="F136" s="11">
        <v>38010</v>
      </c>
      <c r="G136" s="11">
        <v>4</v>
      </c>
      <c r="H136" s="11">
        <v>135210</v>
      </c>
      <c r="I136" s="11">
        <v>200</v>
      </c>
      <c r="J136" s="12">
        <v>218000</v>
      </c>
      <c r="K136">
        <f>$T$2+SUMPRODUCT(A136:G136,$U$2:$AA$2)</f>
        <v>171165.04195231889</v>
      </c>
      <c r="L136">
        <f t="shared" si="9"/>
        <v>46834.95804768111</v>
      </c>
      <c r="M136">
        <f t="shared" si="10"/>
        <v>2193513295.3280497</v>
      </c>
      <c r="N136">
        <f t="shared" si="8"/>
        <v>-34339.615141955845</v>
      </c>
      <c r="O136">
        <f t="shared" si="11"/>
        <v>1179209168.0976431</v>
      </c>
    </row>
    <row r="137" spans="1:15">
      <c r="A137" s="20">
        <v>0</v>
      </c>
      <c r="B137" s="17">
        <v>0</v>
      </c>
      <c r="C137" s="17">
        <v>1</v>
      </c>
      <c r="D137" s="11">
        <v>3</v>
      </c>
      <c r="E137" s="11">
        <v>6</v>
      </c>
      <c r="F137" s="11">
        <v>166380</v>
      </c>
      <c r="G137" s="11">
        <v>2</v>
      </c>
      <c r="H137" s="11">
        <v>166380</v>
      </c>
      <c r="I137" s="11">
        <v>150</v>
      </c>
      <c r="J137" s="12">
        <v>450000</v>
      </c>
      <c r="K137">
        <f>$T$2+SUMPRODUCT(A137:G137,$U$2:$AA$2)</f>
        <v>310260.60643195617</v>
      </c>
      <c r="L137">
        <f t="shared" si="9"/>
        <v>139739.39356804383</v>
      </c>
      <c r="M137">
        <f t="shared" si="10"/>
        <v>19527098114.764648</v>
      </c>
      <c r="N137">
        <f t="shared" si="8"/>
        <v>197660.38485804416</v>
      </c>
      <c r="O137">
        <f t="shared" si="11"/>
        <v>39069627742.230133</v>
      </c>
    </row>
    <row r="138" spans="1:15">
      <c r="A138" s="20">
        <v>0</v>
      </c>
      <c r="B138" s="17">
        <v>0</v>
      </c>
      <c r="C138" s="17">
        <v>1</v>
      </c>
      <c r="D138" s="11">
        <v>3</v>
      </c>
      <c r="E138" s="11">
        <v>4</v>
      </c>
      <c r="F138" s="11">
        <v>160000</v>
      </c>
      <c r="G138" s="11">
        <v>4</v>
      </c>
      <c r="H138" s="11">
        <v>160000</v>
      </c>
      <c r="I138" s="11">
        <v>250</v>
      </c>
      <c r="J138" s="12">
        <v>290000</v>
      </c>
      <c r="K138">
        <f>$T$2+SUMPRODUCT(A138:G138,$U$2:$AA$2)</f>
        <v>230760.5617065113</v>
      </c>
      <c r="L138">
        <f t="shared" si="9"/>
        <v>59239.438293488696</v>
      </c>
      <c r="M138">
        <f t="shared" si="10"/>
        <v>3509311049.3280549</v>
      </c>
      <c r="N138">
        <f t="shared" si="8"/>
        <v>37660.384858044155</v>
      </c>
      <c r="O138">
        <f t="shared" si="11"/>
        <v>1418304587.6560016</v>
      </c>
    </row>
    <row r="139" spans="1:15">
      <c r="A139" s="20">
        <v>1</v>
      </c>
      <c r="B139" s="17">
        <v>0</v>
      </c>
      <c r="C139" s="17">
        <v>1</v>
      </c>
      <c r="D139" s="11">
        <v>3</v>
      </c>
      <c r="E139" s="11">
        <v>5</v>
      </c>
      <c r="F139" s="11">
        <v>160904</v>
      </c>
      <c r="G139" s="11">
        <v>4</v>
      </c>
      <c r="H139" s="11">
        <v>160904</v>
      </c>
      <c r="I139" s="11">
        <v>150</v>
      </c>
      <c r="J139" s="12">
        <v>180000</v>
      </c>
      <c r="K139">
        <f>$T$2+SUMPRODUCT(A139:G139,$U$2:$AA$2)</f>
        <v>293964.99415525649</v>
      </c>
      <c r="L139">
        <f t="shared" si="9"/>
        <v>-113964.99415525649</v>
      </c>
      <c r="M139">
        <f t="shared" si="10"/>
        <v>12988019892.807644</v>
      </c>
      <c r="N139">
        <f t="shared" si="8"/>
        <v>-72339.615141955845</v>
      </c>
      <c r="O139">
        <f t="shared" si="11"/>
        <v>5233019918.8862877</v>
      </c>
    </row>
    <row r="140" spans="1:15">
      <c r="A140" s="20">
        <v>1</v>
      </c>
      <c r="B140" s="17">
        <v>0</v>
      </c>
      <c r="C140" s="17">
        <v>1</v>
      </c>
      <c r="D140" s="11">
        <v>3</v>
      </c>
      <c r="E140" s="11">
        <v>7</v>
      </c>
      <c r="F140" s="11">
        <v>342200</v>
      </c>
      <c r="G140" s="11">
        <v>2</v>
      </c>
      <c r="H140" s="11">
        <v>342200</v>
      </c>
      <c r="I140" s="11">
        <v>50</v>
      </c>
      <c r="J140" s="12">
        <v>800000</v>
      </c>
      <c r="K140">
        <f>$T$2+SUMPRODUCT(A140:G140,$U$2:$AA$2)</f>
        <v>504814.16635447496</v>
      </c>
      <c r="L140">
        <f t="shared" si="9"/>
        <v>295185.83364552504</v>
      </c>
      <c r="M140">
        <f t="shared" si="10"/>
        <v>87134676385.003586</v>
      </c>
      <c r="N140">
        <f t="shared" si="8"/>
        <v>547660.3848580441</v>
      </c>
      <c r="O140">
        <f t="shared" si="11"/>
        <v>299931897142.86096</v>
      </c>
    </row>
    <row r="141" spans="1:15">
      <c r="A141" s="20">
        <v>0</v>
      </c>
      <c r="B141" s="17">
        <v>0</v>
      </c>
      <c r="C141" s="17">
        <v>1</v>
      </c>
      <c r="D141" s="11">
        <v>3</v>
      </c>
      <c r="E141" s="11">
        <v>5</v>
      </c>
      <c r="F141" s="11">
        <v>76120</v>
      </c>
      <c r="G141" s="11">
        <v>2</v>
      </c>
      <c r="H141" s="11">
        <v>76120</v>
      </c>
      <c r="I141" s="11">
        <v>40</v>
      </c>
      <c r="J141" s="12">
        <v>220000</v>
      </c>
      <c r="K141">
        <f>$T$2+SUMPRODUCT(A141:G141,$U$2:$AA$2)</f>
        <v>218014.81076777683</v>
      </c>
      <c r="L141">
        <f t="shared" si="9"/>
        <v>1985.1892322231724</v>
      </c>
      <c r="M141">
        <f t="shared" si="10"/>
        <v>3940976.2877348289</v>
      </c>
      <c r="N141">
        <f t="shared" si="8"/>
        <v>-32339.615141955845</v>
      </c>
      <c r="O141">
        <f t="shared" si="11"/>
        <v>1045850707.5298197</v>
      </c>
    </row>
    <row r="142" spans="1:15">
      <c r="A142" s="20">
        <v>0</v>
      </c>
      <c r="B142" s="17">
        <v>0</v>
      </c>
      <c r="C142" s="17">
        <v>1</v>
      </c>
      <c r="D142" s="11">
        <v>3</v>
      </c>
      <c r="E142" s="11">
        <v>5</v>
      </c>
      <c r="F142" s="11">
        <v>58600</v>
      </c>
      <c r="G142" s="11">
        <v>3</v>
      </c>
      <c r="H142" s="11">
        <v>58600</v>
      </c>
      <c r="I142" s="11">
        <v>110</v>
      </c>
      <c r="J142" s="12">
        <v>172000</v>
      </c>
      <c r="K142">
        <f>$T$2+SUMPRODUCT(A142:G142,$U$2:$AA$2)</f>
        <v>191971.14089375534</v>
      </c>
      <c r="L142">
        <f t="shared" si="9"/>
        <v>-19971.140893755335</v>
      </c>
      <c r="M142">
        <f t="shared" si="10"/>
        <v>398846468.59822667</v>
      </c>
      <c r="N142">
        <f t="shared" si="8"/>
        <v>-80339.615141955845</v>
      </c>
      <c r="O142">
        <f t="shared" si="11"/>
        <v>6454453761.1575804</v>
      </c>
    </row>
    <row r="143" spans="1:15">
      <c r="A143" s="20">
        <v>0</v>
      </c>
      <c r="B143" s="17">
        <v>0</v>
      </c>
      <c r="C143" s="17">
        <v>1</v>
      </c>
      <c r="D143" s="11">
        <v>4</v>
      </c>
      <c r="E143" s="11">
        <v>6</v>
      </c>
      <c r="F143" s="11">
        <v>55000</v>
      </c>
      <c r="G143" s="11">
        <v>4</v>
      </c>
      <c r="H143" s="11">
        <v>55000</v>
      </c>
      <c r="I143" s="11">
        <v>350</v>
      </c>
      <c r="J143" s="12">
        <v>325000</v>
      </c>
      <c r="K143">
        <f>$T$2+SUMPRODUCT(A143:G143,$U$2:$AA$2)</f>
        <v>208390.42456106935</v>
      </c>
      <c r="L143">
        <f t="shared" si="9"/>
        <v>116609.57543893065</v>
      </c>
      <c r="M143">
        <f t="shared" si="10"/>
        <v>13597793084.047659</v>
      </c>
      <c r="N143">
        <f t="shared" si="8"/>
        <v>72660.384858044155</v>
      </c>
      <c r="O143">
        <f t="shared" si="11"/>
        <v>5279531527.7190924</v>
      </c>
    </row>
    <row r="144" spans="1:15">
      <c r="A144" s="20">
        <v>0</v>
      </c>
      <c r="B144" s="17">
        <v>0</v>
      </c>
      <c r="C144" s="17">
        <v>0</v>
      </c>
      <c r="D144" s="11">
        <v>2</v>
      </c>
      <c r="E144" s="11">
        <v>3</v>
      </c>
      <c r="F144" s="11">
        <v>38500</v>
      </c>
      <c r="G144" s="11">
        <v>7</v>
      </c>
      <c r="H144" s="11">
        <v>38500</v>
      </c>
      <c r="I144" s="11">
        <v>80</v>
      </c>
      <c r="J144" s="12">
        <v>50000</v>
      </c>
      <c r="K144">
        <f>$T$2+SUMPRODUCT(A144:G144,$U$2:$AA$2)</f>
        <v>17552.92202970809</v>
      </c>
      <c r="L144">
        <f t="shared" si="9"/>
        <v>32447.07797029191</v>
      </c>
      <c r="M144">
        <f t="shared" si="10"/>
        <v>1052812868.8102026</v>
      </c>
      <c r="N144">
        <f t="shared" si="8"/>
        <v>-202339.61514195584</v>
      </c>
      <c r="O144">
        <f t="shared" si="11"/>
        <v>40941319855.794807</v>
      </c>
    </row>
    <row r="145" spans="1:15">
      <c r="A145" s="20">
        <v>1</v>
      </c>
      <c r="B145" s="17">
        <v>0</v>
      </c>
      <c r="C145" s="17">
        <v>1</v>
      </c>
      <c r="D145" s="11">
        <v>3</v>
      </c>
      <c r="E145" s="11">
        <v>4</v>
      </c>
      <c r="F145" s="11">
        <v>26800</v>
      </c>
      <c r="G145" s="11">
        <v>3</v>
      </c>
      <c r="H145" s="11">
        <v>26800</v>
      </c>
      <c r="I145" s="11">
        <v>450</v>
      </c>
      <c r="J145" s="12">
        <v>500000</v>
      </c>
      <c r="K145">
        <f>$T$2+SUMPRODUCT(A145:G145,$U$2:$AA$2)</f>
        <v>181682.99083359411</v>
      </c>
      <c r="L145">
        <f t="shared" si="9"/>
        <v>318317.00916640589</v>
      </c>
      <c r="M145">
        <f t="shared" si="10"/>
        <v>101325718324.64572</v>
      </c>
      <c r="N145">
        <f t="shared" si="8"/>
        <v>247660.38485804416</v>
      </c>
      <c r="O145">
        <f t="shared" si="11"/>
        <v>61335666228.034546</v>
      </c>
    </row>
    <row r="146" spans="1:15">
      <c r="A146" s="20">
        <v>0</v>
      </c>
      <c r="B146" s="17">
        <v>0</v>
      </c>
      <c r="C146" s="17">
        <v>1</v>
      </c>
      <c r="D146" s="11">
        <v>3</v>
      </c>
      <c r="E146" s="11">
        <v>6</v>
      </c>
      <c r="F146" s="11">
        <v>196500</v>
      </c>
      <c r="G146" s="11">
        <v>2</v>
      </c>
      <c r="H146" s="11">
        <v>196500</v>
      </c>
      <c r="I146" s="11">
        <v>330</v>
      </c>
      <c r="J146" s="12">
        <v>500000</v>
      </c>
      <c r="K146">
        <f>$T$2+SUMPRODUCT(A146:G146,$U$2:$AA$2)</f>
        <v>332878.52428686968</v>
      </c>
      <c r="L146">
        <f t="shared" si="9"/>
        <v>167121.47571313032</v>
      </c>
      <c r="M146">
        <f t="shared" si="10"/>
        <v>27929587644.534409</v>
      </c>
      <c r="N146">
        <f t="shared" si="8"/>
        <v>247660.38485804416</v>
      </c>
      <c r="O146">
        <f t="shared" si="11"/>
        <v>61335666228.034546</v>
      </c>
    </row>
    <row r="147" spans="1:15">
      <c r="A147" s="20">
        <v>0</v>
      </c>
      <c r="B147" s="17">
        <v>0</v>
      </c>
      <c r="C147" s="17">
        <v>1</v>
      </c>
      <c r="D147" s="11">
        <v>3</v>
      </c>
      <c r="E147" s="11">
        <v>4</v>
      </c>
      <c r="F147" s="11">
        <v>112800</v>
      </c>
      <c r="G147" s="11">
        <v>8</v>
      </c>
      <c r="H147" s="11">
        <v>112800</v>
      </c>
      <c r="I147" s="11">
        <v>200</v>
      </c>
      <c r="J147" s="12">
        <v>50000</v>
      </c>
      <c r="K147">
        <f>$T$2+SUMPRODUCT(A147:G147,$U$2:$AA$2)</f>
        <v>143767.08939901844</v>
      </c>
      <c r="L147">
        <f t="shared" si="9"/>
        <v>-93767.089399018441</v>
      </c>
      <c r="M147">
        <f t="shared" si="10"/>
        <v>8792267054.3635159</v>
      </c>
      <c r="N147">
        <f t="shared" si="8"/>
        <v>-202339.61514195584</v>
      </c>
      <c r="O147">
        <f t="shared" si="11"/>
        <v>40941319855.794807</v>
      </c>
    </row>
    <row r="148" spans="1:15">
      <c r="A148" s="20">
        <v>1</v>
      </c>
      <c r="B148" s="17">
        <v>0</v>
      </c>
      <c r="C148" s="17">
        <v>1</v>
      </c>
      <c r="D148" s="11">
        <v>5</v>
      </c>
      <c r="E148" s="11">
        <v>8</v>
      </c>
      <c r="F148" s="11">
        <v>505900</v>
      </c>
      <c r="G148" s="11">
        <v>2</v>
      </c>
      <c r="H148" s="11">
        <v>505900</v>
      </c>
      <c r="I148" s="11">
        <v>260</v>
      </c>
      <c r="J148" s="12">
        <v>450000</v>
      </c>
      <c r="K148">
        <f>$T$2+SUMPRODUCT(A148:G148,$U$2:$AA$2)</f>
        <v>667293.86560009327</v>
      </c>
      <c r="L148">
        <f t="shared" si="9"/>
        <v>-217293.86560009327</v>
      </c>
      <c r="M148">
        <f t="shared" si="10"/>
        <v>47216624027.431396</v>
      </c>
      <c r="N148">
        <f t="shared" si="8"/>
        <v>197660.38485804416</v>
      </c>
      <c r="O148">
        <f t="shared" si="11"/>
        <v>39069627742.230133</v>
      </c>
    </row>
    <row r="149" spans="1:15">
      <c r="A149" s="20">
        <v>1</v>
      </c>
      <c r="B149" s="17">
        <v>0</v>
      </c>
      <c r="C149" s="17">
        <v>1</v>
      </c>
      <c r="D149" s="11">
        <v>4</v>
      </c>
      <c r="E149" s="11">
        <v>9</v>
      </c>
      <c r="F149" s="11">
        <v>303000</v>
      </c>
      <c r="G149" s="11">
        <v>5</v>
      </c>
      <c r="H149" s="11">
        <v>303000</v>
      </c>
      <c r="I149" s="11">
        <v>200</v>
      </c>
      <c r="J149" s="12">
        <v>650000</v>
      </c>
      <c r="K149">
        <f>$T$2+SUMPRODUCT(A149:G149,$U$2:$AA$2)</f>
        <v>493192.72600488242</v>
      </c>
      <c r="L149">
        <f t="shared" si="9"/>
        <v>156807.27399511758</v>
      </c>
      <c r="M149">
        <f t="shared" si="10"/>
        <v>24588521177.779877</v>
      </c>
      <c r="N149">
        <f t="shared" si="8"/>
        <v>397660.38485804416</v>
      </c>
      <c r="O149">
        <f t="shared" si="11"/>
        <v>158133781685.44778</v>
      </c>
    </row>
    <row r="150" spans="1:15">
      <c r="A150" s="20">
        <v>1</v>
      </c>
      <c r="B150" s="17">
        <v>0</v>
      </c>
      <c r="C150" s="17">
        <v>1</v>
      </c>
      <c r="D150" s="11">
        <v>3</v>
      </c>
      <c r="E150" s="11">
        <v>5</v>
      </c>
      <c r="F150" s="11">
        <v>63700</v>
      </c>
      <c r="G150" s="11">
        <v>3</v>
      </c>
      <c r="H150" s="11">
        <v>63700</v>
      </c>
      <c r="I150" s="11">
        <v>80</v>
      </c>
      <c r="J150" s="12">
        <v>100000</v>
      </c>
      <c r="K150">
        <f>$T$2+SUMPRODUCT(A150:G150,$U$2:$AA$2)</f>
        <v>233859.32777472603</v>
      </c>
      <c r="L150">
        <f t="shared" si="9"/>
        <v>-133859.32777472603</v>
      </c>
      <c r="M150">
        <f t="shared" si="10"/>
        <v>17918319632.30154</v>
      </c>
      <c r="N150">
        <f t="shared" si="8"/>
        <v>-152339.61514195584</v>
      </c>
      <c r="O150">
        <f t="shared" si="11"/>
        <v>23207358341.599224</v>
      </c>
    </row>
    <row r="151" spans="1:15">
      <c r="A151" s="20">
        <v>0</v>
      </c>
      <c r="B151" s="17">
        <v>0</v>
      </c>
      <c r="C151" s="17">
        <v>1</v>
      </c>
      <c r="D151" s="11">
        <v>3</v>
      </c>
      <c r="E151" s="11">
        <v>7</v>
      </c>
      <c r="F151" s="11">
        <v>125600</v>
      </c>
      <c r="G151" s="11">
        <v>2</v>
      </c>
      <c r="H151" s="11">
        <v>125600</v>
      </c>
      <c r="I151" s="11">
        <v>30</v>
      </c>
      <c r="J151" s="12">
        <v>345000</v>
      </c>
      <c r="K151">
        <f>$T$2+SUMPRODUCT(A151:G151,$U$2:$AA$2)</f>
        <v>304104.94274328445</v>
      </c>
      <c r="L151">
        <f t="shared" si="9"/>
        <v>40895.057256715547</v>
      </c>
      <c r="M151">
        <f t="shared" si="10"/>
        <v>1672405708.0300429</v>
      </c>
      <c r="N151">
        <f t="shared" si="8"/>
        <v>92660.384858044155</v>
      </c>
      <c r="O151">
        <f t="shared" si="11"/>
        <v>8585946922.0408583</v>
      </c>
    </row>
    <row r="152" spans="1:15">
      <c r="A152" s="20">
        <v>1</v>
      </c>
      <c r="B152" s="17">
        <v>0</v>
      </c>
      <c r="C152" s="17">
        <v>1</v>
      </c>
      <c r="D152" s="11">
        <v>2</v>
      </c>
      <c r="E152" s="11">
        <v>5</v>
      </c>
      <c r="F152" s="11">
        <v>77800</v>
      </c>
      <c r="G152" s="11">
        <v>2</v>
      </c>
      <c r="H152" s="11">
        <v>77800</v>
      </c>
      <c r="I152" s="11">
        <v>120</v>
      </c>
      <c r="J152" s="12">
        <v>170000</v>
      </c>
      <c r="K152">
        <f>$T$2+SUMPRODUCT(A152:G152,$U$2:$AA$2)</f>
        <v>249791.91121555195</v>
      </c>
      <c r="L152">
        <f t="shared" si="9"/>
        <v>-79791.911215551954</v>
      </c>
      <c r="M152">
        <f t="shared" si="10"/>
        <v>6366749095.4305258</v>
      </c>
      <c r="N152">
        <f t="shared" si="8"/>
        <v>-82339.615141955845</v>
      </c>
      <c r="O152">
        <f t="shared" si="11"/>
        <v>6779812221.7254038</v>
      </c>
    </row>
    <row r="153" spans="1:15">
      <c r="A153" s="20">
        <v>0</v>
      </c>
      <c r="B153" s="17">
        <v>0</v>
      </c>
      <c r="C153" s="17">
        <v>1</v>
      </c>
      <c r="D153" s="11">
        <v>1</v>
      </c>
      <c r="E153" s="11">
        <v>3</v>
      </c>
      <c r="F153" s="11">
        <v>20600</v>
      </c>
      <c r="G153" s="11">
        <v>2</v>
      </c>
      <c r="H153" s="11">
        <v>20600</v>
      </c>
      <c r="I153" s="11">
        <v>100</v>
      </c>
      <c r="J153" s="12">
        <v>89000</v>
      </c>
      <c r="K153">
        <f>$T$2+SUMPRODUCT(A153:G153,$U$2:$AA$2)</f>
        <v>112303.24743596875</v>
      </c>
      <c r="L153">
        <f t="shared" si="9"/>
        <v>-23303.247435968748</v>
      </c>
      <c r="M153">
        <f t="shared" si="10"/>
        <v>543041341.06198406</v>
      </c>
      <c r="N153">
        <f t="shared" si="8"/>
        <v>-163339.61514195584</v>
      </c>
      <c r="O153">
        <f t="shared" si="11"/>
        <v>26679829874.722252</v>
      </c>
    </row>
    <row r="154" spans="1:15">
      <c r="A154" s="20">
        <v>0</v>
      </c>
      <c r="B154" s="17">
        <v>0</v>
      </c>
      <c r="C154" s="17">
        <v>1</v>
      </c>
      <c r="D154" s="11">
        <v>3</v>
      </c>
      <c r="E154" s="11">
        <v>5</v>
      </c>
      <c r="F154" s="11">
        <v>52160</v>
      </c>
      <c r="G154" s="11">
        <v>10</v>
      </c>
      <c r="H154" s="11">
        <v>52160</v>
      </c>
      <c r="I154" s="11">
        <v>100</v>
      </c>
      <c r="J154" s="12">
        <v>75000</v>
      </c>
      <c r="K154">
        <f>$T$2+SUMPRODUCT(A154:G154,$U$2:$AA$2)</f>
        <v>96923.156116274127</v>
      </c>
      <c r="L154">
        <f t="shared" si="9"/>
        <v>-21923.156116274127</v>
      </c>
      <c r="M154">
        <f t="shared" si="10"/>
        <v>480624774.09852767</v>
      </c>
      <c r="N154">
        <f t="shared" si="8"/>
        <v>-177339.61514195584</v>
      </c>
      <c r="O154">
        <f t="shared" si="11"/>
        <v>31449339098.697014</v>
      </c>
    </row>
    <row r="155" spans="1:15">
      <c r="A155" s="20">
        <v>1</v>
      </c>
      <c r="B155" s="17">
        <v>0</v>
      </c>
      <c r="C155" s="17">
        <v>1</v>
      </c>
      <c r="D155" s="11">
        <v>3</v>
      </c>
      <c r="E155" s="11">
        <v>7</v>
      </c>
      <c r="F155" s="11">
        <v>85600</v>
      </c>
      <c r="G155" s="11">
        <v>2</v>
      </c>
      <c r="H155" s="11">
        <v>85600</v>
      </c>
      <c r="I155" s="11">
        <v>120</v>
      </c>
      <c r="J155" s="12">
        <v>450000</v>
      </c>
      <c r="K155">
        <f>$T$2+SUMPRODUCT(A155:G155,$U$2:$AA$2)</f>
        <v>312126.32699289388</v>
      </c>
      <c r="L155">
        <f t="shared" si="9"/>
        <v>137873.67300710612</v>
      </c>
      <c r="M155">
        <f t="shared" si="10"/>
        <v>19009149708.470421</v>
      </c>
      <c r="N155">
        <f t="shared" si="8"/>
        <v>197660.38485804416</v>
      </c>
      <c r="O155">
        <f t="shared" si="11"/>
        <v>39069627742.230133</v>
      </c>
    </row>
    <row r="156" spans="1:15">
      <c r="A156" s="20">
        <v>0</v>
      </c>
      <c r="B156" s="17">
        <v>0</v>
      </c>
      <c r="C156" s="17">
        <v>1</v>
      </c>
      <c r="D156" s="11">
        <v>3</v>
      </c>
      <c r="E156" s="11">
        <v>4</v>
      </c>
      <c r="F156" s="11">
        <v>72700</v>
      </c>
      <c r="G156" s="11">
        <v>3</v>
      </c>
      <c r="H156" s="11">
        <v>72700</v>
      </c>
      <c r="I156" s="11">
        <v>250</v>
      </c>
      <c r="J156" s="12">
        <v>80000</v>
      </c>
      <c r="K156">
        <f>$T$2+SUMPRODUCT(A156:G156,$U$2:$AA$2)</f>
        <v>178092.07522090335</v>
      </c>
      <c r="L156">
        <f t="shared" si="9"/>
        <v>-98092.075220903353</v>
      </c>
      <c r="M156">
        <f t="shared" si="10"/>
        <v>9622055221.143362</v>
      </c>
      <c r="N156">
        <f t="shared" si="8"/>
        <v>-172339.61514195584</v>
      </c>
      <c r="O156">
        <f t="shared" si="11"/>
        <v>29700942947.277454</v>
      </c>
    </row>
    <row r="157" spans="1:15">
      <c r="A157" s="20">
        <v>0</v>
      </c>
      <c r="B157" s="17">
        <v>0</v>
      </c>
      <c r="C157" s="17">
        <v>0</v>
      </c>
      <c r="D157" s="11">
        <v>2</v>
      </c>
      <c r="E157" s="11">
        <v>3</v>
      </c>
      <c r="F157" s="11">
        <v>24100</v>
      </c>
      <c r="G157" s="11">
        <v>3</v>
      </c>
      <c r="H157" s="11">
        <v>24100</v>
      </c>
      <c r="I157" s="11">
        <v>50</v>
      </c>
      <c r="J157" s="12">
        <v>70000</v>
      </c>
      <c r="K157">
        <f>$T$2+SUMPRODUCT(A157:G157,$U$2:$AA$2)</f>
        <v>58289.298060219735</v>
      </c>
      <c r="L157">
        <f t="shared" si="9"/>
        <v>11710.701939780265</v>
      </c>
      <c r="M157">
        <f t="shared" si="10"/>
        <v>137140539.92237327</v>
      </c>
      <c r="N157">
        <f t="shared" si="8"/>
        <v>-182339.61514195584</v>
      </c>
      <c r="O157">
        <f t="shared" si="11"/>
        <v>33247735250.116573</v>
      </c>
    </row>
    <row r="158" spans="1:15">
      <c r="A158" s="20">
        <v>0</v>
      </c>
      <c r="B158" s="17">
        <v>0</v>
      </c>
      <c r="C158" s="17">
        <v>1</v>
      </c>
      <c r="D158" s="11">
        <v>4</v>
      </c>
      <c r="E158" s="11">
        <v>9</v>
      </c>
      <c r="F158" s="11">
        <v>286000</v>
      </c>
      <c r="G158" s="11">
        <v>2</v>
      </c>
      <c r="H158" s="11">
        <v>286000</v>
      </c>
      <c r="I158" s="11">
        <v>200</v>
      </c>
      <c r="J158" s="12">
        <v>600000</v>
      </c>
      <c r="K158">
        <f>$T$2+SUMPRODUCT(A158:G158,$U$2:$AA$2)</f>
        <v>481030.80157042085</v>
      </c>
      <c r="L158">
        <f t="shared" si="9"/>
        <v>118969.19842957915</v>
      </c>
      <c r="M158">
        <f t="shared" si="10"/>
        <v>14153670174.976578</v>
      </c>
      <c r="N158">
        <f t="shared" si="8"/>
        <v>347660.38485804416</v>
      </c>
      <c r="O158">
        <f t="shared" si="11"/>
        <v>120867743199.64337</v>
      </c>
    </row>
    <row r="159" spans="1:15">
      <c r="A159" s="20">
        <v>0</v>
      </c>
      <c r="B159" s="17">
        <v>0</v>
      </c>
      <c r="C159" s="17">
        <v>1</v>
      </c>
      <c r="D159" s="11">
        <v>2</v>
      </c>
      <c r="E159" s="11">
        <v>6</v>
      </c>
      <c r="F159" s="11">
        <v>124000</v>
      </c>
      <c r="G159" s="11">
        <v>2</v>
      </c>
      <c r="H159" s="11">
        <v>124000</v>
      </c>
      <c r="I159" s="11">
        <v>50</v>
      </c>
      <c r="J159" s="12">
        <v>215000</v>
      </c>
      <c r="K159">
        <f>$T$2+SUMPRODUCT(A159:G159,$U$2:$AA$2)</f>
        <v>270893.40845734515</v>
      </c>
      <c r="L159">
        <f t="shared" si="9"/>
        <v>-55893.408457345155</v>
      </c>
      <c r="M159">
        <f t="shared" si="10"/>
        <v>3124073108.9796228</v>
      </c>
      <c r="N159">
        <f t="shared" si="8"/>
        <v>-37339.615141955845</v>
      </c>
      <c r="O159">
        <f t="shared" si="11"/>
        <v>1394246858.9493783</v>
      </c>
    </row>
    <row r="160" spans="1:15">
      <c r="A160" s="20">
        <v>0</v>
      </c>
      <c r="B160" s="17">
        <v>0</v>
      </c>
      <c r="C160" s="17">
        <v>1</v>
      </c>
      <c r="D160" s="11">
        <v>5</v>
      </c>
      <c r="E160" s="11">
        <v>7</v>
      </c>
      <c r="F160" s="11">
        <v>48500</v>
      </c>
      <c r="G160" s="11">
        <v>12</v>
      </c>
      <c r="H160" s="11">
        <v>48500</v>
      </c>
      <c r="I160" s="11">
        <v>160</v>
      </c>
      <c r="J160" s="12">
        <v>46000</v>
      </c>
      <c r="K160">
        <f>$T$2+SUMPRODUCT(A160:G160,$U$2:$AA$2)</f>
        <v>132420.00463305338</v>
      </c>
      <c r="L160">
        <f t="shared" si="9"/>
        <v>-86420.004633053381</v>
      </c>
      <c r="M160">
        <f t="shared" si="10"/>
        <v>7468417200.776968</v>
      </c>
      <c r="N160">
        <f t="shared" si="8"/>
        <v>-206339.61514195584</v>
      </c>
      <c r="O160">
        <f t="shared" si="11"/>
        <v>42576036776.93045</v>
      </c>
    </row>
    <row r="161" spans="1:15">
      <c r="A161" s="20">
        <v>0</v>
      </c>
      <c r="B161" s="17">
        <v>0</v>
      </c>
      <c r="C161" s="17">
        <v>1</v>
      </c>
      <c r="D161" s="11">
        <v>2</v>
      </c>
      <c r="E161" s="11">
        <v>4</v>
      </c>
      <c r="F161" s="11">
        <v>52200</v>
      </c>
      <c r="G161" s="11">
        <v>3</v>
      </c>
      <c r="H161" s="11">
        <v>52200</v>
      </c>
      <c r="I161" s="11">
        <v>120</v>
      </c>
      <c r="J161" s="12">
        <v>100000</v>
      </c>
      <c r="K161">
        <f>$T$2+SUMPRODUCT(A161:G161,$U$2:$AA$2)</f>
        <v>155155.15754727207</v>
      </c>
      <c r="L161">
        <f t="shared" si="9"/>
        <v>-55155.157547272072</v>
      </c>
      <c r="M161">
        <f t="shared" si="10"/>
        <v>3042091404.0644035</v>
      </c>
      <c r="N161">
        <f t="shared" si="8"/>
        <v>-152339.61514195584</v>
      </c>
      <c r="O161">
        <f t="shared" si="11"/>
        <v>23207358341.599224</v>
      </c>
    </row>
    <row r="162" spans="1:15">
      <c r="A162" s="20">
        <v>1</v>
      </c>
      <c r="B162" s="17">
        <v>0</v>
      </c>
      <c r="C162" s="17">
        <v>1</v>
      </c>
      <c r="D162" s="11">
        <v>3</v>
      </c>
      <c r="E162" s="11">
        <v>6</v>
      </c>
      <c r="F162" s="11">
        <v>73800</v>
      </c>
      <c r="G162" s="11">
        <v>3</v>
      </c>
      <c r="H162" s="11">
        <v>135700</v>
      </c>
      <c r="I162" s="11">
        <v>150</v>
      </c>
      <c r="J162" s="12">
        <v>227000</v>
      </c>
      <c r="K162">
        <f>$T$2+SUMPRODUCT(A162:G162,$U$2:$AA$2)</f>
        <v>265910.82412782067</v>
      </c>
      <c r="L162">
        <f t="shared" si="9"/>
        <v>-38910.82412782067</v>
      </c>
      <c r="M162">
        <f t="shared" si="10"/>
        <v>1514052234.3061912</v>
      </c>
      <c r="N162">
        <f t="shared" si="8"/>
        <v>-25339.615141955845</v>
      </c>
      <c r="O162">
        <f t="shared" si="11"/>
        <v>642096095.54243791</v>
      </c>
    </row>
    <row r="163" spans="1:15">
      <c r="A163" s="20">
        <v>1</v>
      </c>
      <c r="B163" s="17">
        <v>0</v>
      </c>
      <c r="C163" s="17">
        <v>1</v>
      </c>
      <c r="D163" s="11">
        <v>2</v>
      </c>
      <c r="E163" s="11">
        <v>5</v>
      </c>
      <c r="F163" s="11">
        <v>62900</v>
      </c>
      <c r="G163" s="11">
        <v>2</v>
      </c>
      <c r="H163" s="11">
        <v>62900</v>
      </c>
      <c r="I163" s="11">
        <v>330</v>
      </c>
      <c r="J163" s="12">
        <v>250000</v>
      </c>
      <c r="K163">
        <f>$T$2+SUMPRODUCT(A163:G163,$U$2:$AA$2)</f>
        <v>238603.10059011332</v>
      </c>
      <c r="L163">
        <f t="shared" si="9"/>
        <v>11396.899409886682</v>
      </c>
      <c r="M163">
        <f t="shared" si="10"/>
        <v>129889316.15907541</v>
      </c>
      <c r="N163">
        <f t="shared" si="8"/>
        <v>-2339.6151419558446</v>
      </c>
      <c r="O163">
        <f t="shared" si="11"/>
        <v>5473799.0124690672</v>
      </c>
    </row>
    <row r="164" spans="1:15">
      <c r="A164" s="20">
        <v>0</v>
      </c>
      <c r="B164" s="17">
        <v>0</v>
      </c>
      <c r="C164" s="17">
        <v>1</v>
      </c>
      <c r="D164" s="11">
        <v>3</v>
      </c>
      <c r="E164" s="11">
        <v>5</v>
      </c>
      <c r="F164" s="11">
        <v>117400</v>
      </c>
      <c r="G164" s="11">
        <v>3</v>
      </c>
      <c r="H164" s="11">
        <v>117400</v>
      </c>
      <c r="I164" s="11">
        <v>60</v>
      </c>
      <c r="J164" s="12">
        <v>255000</v>
      </c>
      <c r="K164">
        <f>$T$2+SUMPRODUCT(A164:G164,$U$2:$AA$2)</f>
        <v>236125.64188541926</v>
      </c>
      <c r="L164">
        <f t="shared" si="9"/>
        <v>18874.35811458074</v>
      </c>
      <c r="M164">
        <f t="shared" si="10"/>
        <v>356241394.23743981</v>
      </c>
      <c r="N164">
        <f t="shared" si="8"/>
        <v>2660.3848580441554</v>
      </c>
      <c r="O164">
        <f t="shared" si="11"/>
        <v>7077647.5929106213</v>
      </c>
    </row>
    <row r="165" spans="1:15">
      <c r="A165" s="20">
        <v>0</v>
      </c>
      <c r="B165" s="17">
        <v>0</v>
      </c>
      <c r="C165" s="17">
        <v>1</v>
      </c>
      <c r="D165" s="11">
        <v>2</v>
      </c>
      <c r="E165" s="11">
        <v>3</v>
      </c>
      <c r="F165" s="11">
        <v>62000</v>
      </c>
      <c r="G165" s="11">
        <v>3</v>
      </c>
      <c r="H165" s="11">
        <v>62000</v>
      </c>
      <c r="I165" s="11">
        <v>90</v>
      </c>
      <c r="J165" s="12">
        <v>160000</v>
      </c>
      <c r="K165">
        <f>$T$2+SUMPRODUCT(A165:G165,$U$2:$AA$2)</f>
        <v>138047.10625768275</v>
      </c>
      <c r="L165">
        <f t="shared" si="9"/>
        <v>21952.893742317247</v>
      </c>
      <c r="M165">
        <f t="shared" si="10"/>
        <v>481929543.66147172</v>
      </c>
      <c r="N165">
        <f t="shared" si="8"/>
        <v>-92339.615141955845</v>
      </c>
      <c r="O165">
        <f t="shared" si="11"/>
        <v>8526604524.5645208</v>
      </c>
    </row>
    <row r="166" spans="1:15">
      <c r="A166" s="20">
        <v>1</v>
      </c>
      <c r="B166" s="17">
        <v>0</v>
      </c>
      <c r="C166" s="17">
        <v>1</v>
      </c>
      <c r="D166" s="11">
        <v>2</v>
      </c>
      <c r="E166" s="11">
        <v>4</v>
      </c>
      <c r="F166" s="11">
        <v>90300</v>
      </c>
      <c r="G166" s="11">
        <v>2</v>
      </c>
      <c r="H166" s="11">
        <v>90300</v>
      </c>
      <c r="I166" s="11">
        <v>80</v>
      </c>
      <c r="J166" s="12">
        <v>350000</v>
      </c>
      <c r="K166">
        <f>$T$2+SUMPRODUCT(A166:G166,$U$2:$AA$2)</f>
        <v>234711.36252251861</v>
      </c>
      <c r="L166">
        <f t="shared" si="9"/>
        <v>115288.63747748139</v>
      </c>
      <c r="M166">
        <f t="shared" si="10"/>
        <v>13291469931.414125</v>
      </c>
      <c r="N166">
        <f t="shared" si="8"/>
        <v>97660.384858044155</v>
      </c>
      <c r="O166">
        <f t="shared" si="11"/>
        <v>9537550770.6212997</v>
      </c>
    </row>
    <row r="167" spans="1:15">
      <c r="A167" s="20">
        <v>0</v>
      </c>
      <c r="B167" s="17">
        <v>0</v>
      </c>
      <c r="C167" s="17">
        <v>1</v>
      </c>
      <c r="D167" s="11">
        <v>4</v>
      </c>
      <c r="E167" s="11">
        <v>11</v>
      </c>
      <c r="F167" s="11">
        <v>68750</v>
      </c>
      <c r="G167" s="11">
        <v>5</v>
      </c>
      <c r="H167" s="11">
        <v>68750</v>
      </c>
      <c r="I167" s="11">
        <v>240</v>
      </c>
      <c r="J167" s="12">
        <v>300000</v>
      </c>
      <c r="K167">
        <f>$T$2+SUMPRODUCT(A167:G167,$U$2:$AA$2)</f>
        <v>328163.91240371665</v>
      </c>
      <c r="L167">
        <f t="shared" si="9"/>
        <v>-28163.912403716648</v>
      </c>
      <c r="M167">
        <f t="shared" si="10"/>
        <v>793205961.88422441</v>
      </c>
      <c r="N167">
        <f t="shared" si="8"/>
        <v>47660.384858044155</v>
      </c>
      <c r="O167">
        <f t="shared" si="11"/>
        <v>2271512284.8168845</v>
      </c>
    </row>
    <row r="168" spans="1:15">
      <c r="A168" s="20">
        <v>1</v>
      </c>
      <c r="B168" s="17">
        <v>0</v>
      </c>
      <c r="C168" s="17">
        <v>1</v>
      </c>
      <c r="D168" s="11">
        <v>1</v>
      </c>
      <c r="E168" s="11">
        <v>4</v>
      </c>
      <c r="F168" s="11">
        <v>63800</v>
      </c>
      <c r="G168" s="11">
        <v>2</v>
      </c>
      <c r="H168" s="11">
        <v>63800</v>
      </c>
      <c r="I168" s="11">
        <v>90</v>
      </c>
      <c r="J168" s="12">
        <v>250000</v>
      </c>
      <c r="K168">
        <f>$T$2+SUMPRODUCT(A168:G168,$U$2:$AA$2)</f>
        <v>207268.88352320736</v>
      </c>
      <c r="L168">
        <f t="shared" si="9"/>
        <v>42731.116476792638</v>
      </c>
      <c r="M168">
        <f t="shared" si="10"/>
        <v>1825948315.3532193</v>
      </c>
      <c r="N168">
        <f t="shared" si="8"/>
        <v>-2339.6151419558446</v>
      </c>
      <c r="O168">
        <f t="shared" si="11"/>
        <v>5473799.0124690672</v>
      </c>
    </row>
    <row r="169" spans="1:15">
      <c r="A169" s="20">
        <v>0</v>
      </c>
      <c r="B169" s="17">
        <v>0</v>
      </c>
      <c r="C169" s="17">
        <v>1</v>
      </c>
      <c r="D169" s="11">
        <v>2</v>
      </c>
      <c r="E169" s="11">
        <v>3</v>
      </c>
      <c r="F169" s="11">
        <v>7600</v>
      </c>
      <c r="G169" s="11">
        <v>4</v>
      </c>
      <c r="H169" s="11">
        <v>7600</v>
      </c>
      <c r="I169" s="11">
        <v>110</v>
      </c>
      <c r="J169" s="12">
        <v>80000</v>
      </c>
      <c r="K169">
        <f>$T$2+SUMPRODUCT(A169:G169,$U$2:$AA$2)</f>
        <v>84309.252768481587</v>
      </c>
      <c r="L169">
        <f t="shared" si="9"/>
        <v>-4309.2527684815868</v>
      </c>
      <c r="M169">
        <f t="shared" si="10"/>
        <v>18569659.422666222</v>
      </c>
      <c r="N169">
        <f t="shared" si="8"/>
        <v>-172339.61514195584</v>
      </c>
      <c r="O169">
        <f t="shared" si="11"/>
        <v>29700942947.277454</v>
      </c>
    </row>
    <row r="170" spans="1:15">
      <c r="A170" s="20">
        <v>0</v>
      </c>
      <c r="B170" s="17">
        <v>0</v>
      </c>
      <c r="C170" s="17">
        <v>1</v>
      </c>
      <c r="D170" s="11">
        <v>3</v>
      </c>
      <c r="E170" s="11">
        <v>4</v>
      </c>
      <c r="F170" s="11">
        <v>56400</v>
      </c>
      <c r="G170" s="11">
        <v>2</v>
      </c>
      <c r="H170" s="11">
        <v>56400</v>
      </c>
      <c r="I170" s="11">
        <v>150</v>
      </c>
      <c r="J170" s="12">
        <v>180000</v>
      </c>
      <c r="K170">
        <f>$T$2+SUMPRODUCT(A170:G170,$U$2:$AA$2)</f>
        <v>178739.39775584196</v>
      </c>
      <c r="L170">
        <f t="shared" si="9"/>
        <v>1260.6022441580426</v>
      </c>
      <c r="M170">
        <f t="shared" si="10"/>
        <v>1589118.0179762933</v>
      </c>
      <c r="N170">
        <f t="shared" si="8"/>
        <v>-72339.615141955845</v>
      </c>
      <c r="O170">
        <f t="shared" si="11"/>
        <v>5233019918.8862877</v>
      </c>
    </row>
    <row r="171" spans="1:15">
      <c r="A171" s="20">
        <v>0</v>
      </c>
      <c r="B171" s="17">
        <v>0</v>
      </c>
      <c r="C171" s="17">
        <v>1</v>
      </c>
      <c r="D171" s="11">
        <v>4</v>
      </c>
      <c r="E171" s="11">
        <v>6</v>
      </c>
      <c r="F171" s="11">
        <v>93200</v>
      </c>
      <c r="G171" s="11">
        <v>2</v>
      </c>
      <c r="H171" s="11">
        <v>93200</v>
      </c>
      <c r="I171" s="11">
        <v>100</v>
      </c>
      <c r="J171" s="12">
        <v>110000</v>
      </c>
      <c r="K171">
        <f>$T$2+SUMPRODUCT(A171:G171,$U$2:$AA$2)</f>
        <v>262850.69327397051</v>
      </c>
      <c r="L171">
        <f t="shared" si="9"/>
        <v>-152850.69327397051</v>
      </c>
      <c r="M171">
        <f t="shared" si="10"/>
        <v>23363334434.333412</v>
      </c>
      <c r="N171">
        <f t="shared" si="8"/>
        <v>-142339.61514195584</v>
      </c>
      <c r="O171">
        <f t="shared" si="11"/>
        <v>20260566038.760105</v>
      </c>
    </row>
    <row r="172" spans="1:15">
      <c r="A172" s="20">
        <v>0</v>
      </c>
      <c r="B172" s="17">
        <v>0</v>
      </c>
      <c r="C172" s="17">
        <v>1</v>
      </c>
      <c r="D172" s="11">
        <v>3</v>
      </c>
      <c r="E172" s="11">
        <v>5</v>
      </c>
      <c r="F172" s="11">
        <v>8200</v>
      </c>
      <c r="G172" s="11">
        <v>2</v>
      </c>
      <c r="H172" s="11">
        <v>8200</v>
      </c>
      <c r="I172" s="11">
        <v>160</v>
      </c>
      <c r="J172" s="12">
        <v>20000</v>
      </c>
      <c r="K172">
        <f>$T$2+SUMPRODUCT(A172:G172,$U$2:$AA$2)</f>
        <v>167011.8565610793</v>
      </c>
      <c r="L172">
        <f t="shared" si="9"/>
        <v>-147011.8565610793</v>
      </c>
      <c r="M172">
        <f t="shared" si="10"/>
        <v>21612485969.535355</v>
      </c>
      <c r="N172">
        <f t="shared" si="8"/>
        <v>-232339.61514195584</v>
      </c>
      <c r="O172">
        <f t="shared" si="11"/>
        <v>53981696764.312157</v>
      </c>
    </row>
    <row r="173" spans="1:15">
      <c r="A173" s="20">
        <v>1</v>
      </c>
      <c r="B173" s="17">
        <v>0</v>
      </c>
      <c r="C173" s="17">
        <v>1</v>
      </c>
      <c r="D173" s="11">
        <v>4</v>
      </c>
      <c r="E173" s="11">
        <v>7</v>
      </c>
      <c r="F173" s="11">
        <v>95000</v>
      </c>
      <c r="G173" s="11">
        <v>3</v>
      </c>
      <c r="H173" s="11">
        <v>95000</v>
      </c>
      <c r="I173" s="11">
        <v>100</v>
      </c>
      <c r="J173" s="12">
        <v>170000</v>
      </c>
      <c r="K173">
        <f>$T$2+SUMPRODUCT(A173:G173,$U$2:$AA$2)</f>
        <v>313840.52541098127</v>
      </c>
      <c r="L173">
        <f t="shared" si="9"/>
        <v>-143840.52541098127</v>
      </c>
      <c r="M173">
        <f t="shared" si="10"/>
        <v>20690096750.507149</v>
      </c>
      <c r="N173">
        <f t="shared" si="8"/>
        <v>-82339.615141955845</v>
      </c>
      <c r="O173">
        <f t="shared" si="11"/>
        <v>6779812221.7254038</v>
      </c>
    </row>
    <row r="174" spans="1:15">
      <c r="A174" s="20">
        <v>0</v>
      </c>
      <c r="B174" s="17">
        <v>0</v>
      </c>
      <c r="C174" s="17">
        <v>1</v>
      </c>
      <c r="D174" s="11">
        <v>2</v>
      </c>
      <c r="E174" s="11">
        <v>4</v>
      </c>
      <c r="F174" s="11">
        <v>39404</v>
      </c>
      <c r="G174" s="11">
        <v>3</v>
      </c>
      <c r="H174" s="11">
        <v>39404</v>
      </c>
      <c r="I174" s="11">
        <v>100</v>
      </c>
      <c r="J174" s="12">
        <v>90000</v>
      </c>
      <c r="K174">
        <f>$T$2+SUMPRODUCT(A174:G174,$U$2:$AA$2)</f>
        <v>145546.29709337186</v>
      </c>
      <c r="L174">
        <f t="shared" si="9"/>
        <v>-55546.297093371861</v>
      </c>
      <c r="M174">
        <f t="shared" si="10"/>
        <v>3085391120.7851315</v>
      </c>
      <c r="N174">
        <f t="shared" si="8"/>
        <v>-162339.61514195584</v>
      </c>
      <c r="O174">
        <f t="shared" si="11"/>
        <v>26354150644.438339</v>
      </c>
    </row>
    <row r="175" spans="1:15">
      <c r="A175" s="20">
        <v>1</v>
      </c>
      <c r="B175" s="17">
        <v>0</v>
      </c>
      <c r="C175" s="17">
        <v>1</v>
      </c>
      <c r="D175" s="11">
        <v>2</v>
      </c>
      <c r="E175" s="11">
        <v>4</v>
      </c>
      <c r="F175" s="11">
        <v>114800</v>
      </c>
      <c r="G175" s="11">
        <v>2</v>
      </c>
      <c r="H175" s="11">
        <v>114800</v>
      </c>
      <c r="I175" s="11">
        <v>300</v>
      </c>
      <c r="J175" s="12">
        <v>207000</v>
      </c>
      <c r="K175">
        <f>$T$2+SUMPRODUCT(A175:G175,$U$2:$AA$2)</f>
        <v>253109.07126904529</v>
      </c>
      <c r="L175">
        <f t="shared" si="9"/>
        <v>-46109.071269045293</v>
      </c>
      <c r="M175">
        <f t="shared" si="10"/>
        <v>2126046453.2938981</v>
      </c>
      <c r="N175">
        <f t="shared" si="8"/>
        <v>-45339.615141955845</v>
      </c>
      <c r="O175">
        <f t="shared" si="11"/>
        <v>2055680701.2206717</v>
      </c>
    </row>
    <row r="176" spans="1:15">
      <c r="A176" s="20">
        <v>0</v>
      </c>
      <c r="B176" s="17">
        <v>0</v>
      </c>
      <c r="C176" s="17">
        <v>1</v>
      </c>
      <c r="D176" s="11">
        <v>4</v>
      </c>
      <c r="E176" s="11">
        <v>5</v>
      </c>
      <c r="F176" s="11">
        <v>62000</v>
      </c>
      <c r="G176" s="11">
        <v>11</v>
      </c>
      <c r="H176" s="11">
        <v>62000</v>
      </c>
      <c r="I176" s="11">
        <v>80</v>
      </c>
      <c r="J176" s="12">
        <v>125000</v>
      </c>
      <c r="K176">
        <f>$T$2+SUMPRODUCT(A176:G176,$U$2:$AA$2)</f>
        <v>98967.762364911352</v>
      </c>
      <c r="L176">
        <f t="shared" si="9"/>
        <v>26032.237635088648</v>
      </c>
      <c r="M176">
        <f t="shared" si="10"/>
        <v>677677396.28972578</v>
      </c>
      <c r="N176">
        <f t="shared" si="8"/>
        <v>-127339.61514195584</v>
      </c>
      <c r="O176">
        <f t="shared" si="11"/>
        <v>16215377584.501431</v>
      </c>
    </row>
    <row r="177" spans="1:15">
      <c r="A177" s="20">
        <v>1</v>
      </c>
      <c r="B177" s="17">
        <v>0</v>
      </c>
      <c r="C177" s="17">
        <v>1</v>
      </c>
      <c r="D177" s="11">
        <v>3</v>
      </c>
      <c r="E177" s="11">
        <v>5</v>
      </c>
      <c r="F177" s="11">
        <v>90800</v>
      </c>
      <c r="G177" s="11">
        <v>2</v>
      </c>
      <c r="H177" s="11">
        <v>90800</v>
      </c>
      <c r="I177" s="11">
        <v>300</v>
      </c>
      <c r="J177" s="12">
        <v>165000</v>
      </c>
      <c r="K177">
        <f>$T$2+SUMPRODUCT(A177:G177,$U$2:$AA$2)</f>
        <v>267096.87723208324</v>
      </c>
      <c r="L177">
        <f t="shared" si="9"/>
        <v>-102096.87723208324</v>
      </c>
      <c r="M177">
        <f t="shared" si="10"/>
        <v>10423772340.543076</v>
      </c>
      <c r="N177">
        <f t="shared" si="8"/>
        <v>-87339.615141955845</v>
      </c>
      <c r="O177">
        <f t="shared" si="11"/>
        <v>7628208373.1449623</v>
      </c>
    </row>
    <row r="178" spans="1:15">
      <c r="A178" s="20">
        <v>0</v>
      </c>
      <c r="B178" s="17">
        <v>0</v>
      </c>
      <c r="C178" s="17">
        <v>1</v>
      </c>
      <c r="D178" s="11">
        <v>4</v>
      </c>
      <c r="E178" s="11">
        <v>6</v>
      </c>
      <c r="F178" s="11">
        <v>45600</v>
      </c>
      <c r="G178" s="11">
        <v>5</v>
      </c>
      <c r="H178" s="11">
        <v>45600</v>
      </c>
      <c r="I178" s="11">
        <v>180</v>
      </c>
      <c r="J178" s="12">
        <v>250000</v>
      </c>
      <c r="K178">
        <f>$T$2+SUMPRODUCT(A178:G178,$U$2:$AA$2)</f>
        <v>188444.28101446811</v>
      </c>
      <c r="L178">
        <f t="shared" si="9"/>
        <v>61555.718985531887</v>
      </c>
      <c r="M178">
        <f t="shared" si="10"/>
        <v>3789106539.8257709</v>
      </c>
      <c r="N178">
        <f t="shared" si="8"/>
        <v>-2339.6151419558446</v>
      </c>
      <c r="O178">
        <f t="shared" si="11"/>
        <v>5473799.0124690672</v>
      </c>
    </row>
    <row r="179" spans="1:15">
      <c r="A179" s="20">
        <v>1</v>
      </c>
      <c r="B179" s="17">
        <v>0</v>
      </c>
      <c r="C179" s="17">
        <v>1</v>
      </c>
      <c r="D179" s="11">
        <v>2</v>
      </c>
      <c r="E179" s="11">
        <v>5</v>
      </c>
      <c r="F179" s="11">
        <v>49100</v>
      </c>
      <c r="G179" s="11">
        <v>2</v>
      </c>
      <c r="H179" s="11">
        <v>49100</v>
      </c>
      <c r="I179" s="11">
        <v>130</v>
      </c>
      <c r="J179" s="12">
        <v>100000</v>
      </c>
      <c r="K179">
        <f>$T$2+SUMPRODUCT(A179:G179,$U$2:$AA$2)</f>
        <v>228240.3095410493</v>
      </c>
      <c r="L179">
        <f t="shared" si="9"/>
        <v>-128240.3095410493</v>
      </c>
      <c r="M179">
        <f t="shared" si="10"/>
        <v>16445576991.184139</v>
      </c>
      <c r="N179">
        <f t="shared" si="8"/>
        <v>-152339.61514195584</v>
      </c>
      <c r="O179">
        <f t="shared" si="11"/>
        <v>23207358341.599224</v>
      </c>
    </row>
    <row r="180" spans="1:15">
      <c r="A180" s="20">
        <v>1</v>
      </c>
      <c r="B180" s="17">
        <v>0</v>
      </c>
      <c r="C180" s="17">
        <v>1</v>
      </c>
      <c r="D180" s="11">
        <v>4</v>
      </c>
      <c r="E180" s="11">
        <v>7</v>
      </c>
      <c r="F180" s="11">
        <v>102100</v>
      </c>
      <c r="G180" s="11">
        <v>3</v>
      </c>
      <c r="H180" s="11">
        <v>102100</v>
      </c>
      <c r="I180" s="11">
        <v>140</v>
      </c>
      <c r="J180" s="12">
        <v>280000</v>
      </c>
      <c r="K180">
        <f>$T$2+SUMPRODUCT(A180:G180,$U$2:$AA$2)</f>
        <v>319172.10631303594</v>
      </c>
      <c r="L180">
        <f t="shared" si="9"/>
        <v>-39172.10631303594</v>
      </c>
      <c r="M180">
        <f t="shared" si="10"/>
        <v>1534453912.9997902</v>
      </c>
      <c r="N180">
        <f t="shared" si="8"/>
        <v>27660.384858044155</v>
      </c>
      <c r="O180">
        <f t="shared" si="11"/>
        <v>765096890.49511838</v>
      </c>
    </row>
    <row r="181" spans="1:15">
      <c r="A181" s="20">
        <v>0</v>
      </c>
      <c r="B181" s="17">
        <v>0</v>
      </c>
      <c r="C181" s="17">
        <v>1</v>
      </c>
      <c r="D181" s="11">
        <v>4</v>
      </c>
      <c r="E181" s="11">
        <v>6</v>
      </c>
      <c r="F181" s="11">
        <v>50950</v>
      </c>
      <c r="G181" s="11">
        <v>6</v>
      </c>
      <c r="H181" s="11">
        <v>63250</v>
      </c>
      <c r="I181" s="11">
        <v>180</v>
      </c>
      <c r="J181" s="12">
        <v>68000</v>
      </c>
      <c r="K181">
        <f>$T$2+SUMPRODUCT(A181:G181,$U$2:$AA$2)</f>
        <v>179574.30906016356</v>
      </c>
      <c r="L181">
        <f t="shared" si="9"/>
        <v>-111574.30906016356</v>
      </c>
      <c r="M181">
        <f t="shared" si="10"/>
        <v>12448826442.252897</v>
      </c>
      <c r="N181">
        <f t="shared" si="8"/>
        <v>-184339.61514195584</v>
      </c>
      <c r="O181">
        <f t="shared" si="11"/>
        <v>33981093710.684395</v>
      </c>
    </row>
    <row r="182" spans="1:15">
      <c r="A182" s="20">
        <v>1</v>
      </c>
      <c r="B182" s="17">
        <v>0</v>
      </c>
      <c r="C182" s="17">
        <v>1</v>
      </c>
      <c r="D182" s="11">
        <v>3</v>
      </c>
      <c r="E182" s="11">
        <v>8</v>
      </c>
      <c r="F182" s="11">
        <v>85000</v>
      </c>
      <c r="G182" s="11">
        <v>3</v>
      </c>
      <c r="H182" s="11">
        <v>85000</v>
      </c>
      <c r="I182" s="11">
        <v>150</v>
      </c>
      <c r="J182" s="12">
        <v>300000</v>
      </c>
      <c r="K182">
        <f>$T$2+SUMPRODUCT(A182:G182,$U$2:$AA$2)</f>
        <v>323255.47484548989</v>
      </c>
      <c r="L182">
        <f t="shared" si="9"/>
        <v>-23255.474845489895</v>
      </c>
      <c r="M182">
        <f t="shared" si="10"/>
        <v>540817110.28921318</v>
      </c>
      <c r="N182">
        <f t="shared" si="8"/>
        <v>47660.384858044155</v>
      </c>
      <c r="O182">
        <f t="shared" si="11"/>
        <v>2271512284.8168845</v>
      </c>
    </row>
    <row r="183" spans="1:15">
      <c r="A183" s="20">
        <v>0</v>
      </c>
      <c r="B183" s="17">
        <v>0</v>
      </c>
      <c r="C183" s="17">
        <v>1</v>
      </c>
      <c r="D183" s="11">
        <v>3</v>
      </c>
      <c r="E183" s="11">
        <v>4</v>
      </c>
      <c r="F183" s="11">
        <v>50000</v>
      </c>
      <c r="G183" s="11">
        <v>3</v>
      </c>
      <c r="H183" s="11">
        <v>95000</v>
      </c>
      <c r="I183" s="11">
        <v>100</v>
      </c>
      <c r="J183" s="12">
        <v>250000</v>
      </c>
      <c r="K183">
        <f>$T$2+SUMPRODUCT(A183:G183,$U$2:$AA$2)</f>
        <v>161046.03487208072</v>
      </c>
      <c r="L183">
        <f t="shared" si="9"/>
        <v>88953.965127919277</v>
      </c>
      <c r="M183">
        <f t="shared" si="10"/>
        <v>7912807911.9790783</v>
      </c>
      <c r="N183">
        <f t="shared" si="8"/>
        <v>-2339.6151419558446</v>
      </c>
      <c r="O183">
        <f t="shared" si="11"/>
        <v>5473799.0124690672</v>
      </c>
    </row>
    <row r="184" spans="1:15">
      <c r="A184" s="20">
        <v>1</v>
      </c>
      <c r="B184" s="17">
        <v>0</v>
      </c>
      <c r="C184" s="17">
        <v>1</v>
      </c>
      <c r="D184" s="11">
        <v>1</v>
      </c>
      <c r="E184" s="11">
        <v>2</v>
      </c>
      <c r="F184" s="11">
        <v>7600</v>
      </c>
      <c r="G184" s="11">
        <v>2</v>
      </c>
      <c r="H184" s="11">
        <v>7600</v>
      </c>
      <c r="I184" s="11">
        <v>200</v>
      </c>
      <c r="J184" s="12">
        <v>140000</v>
      </c>
      <c r="K184">
        <f>$T$2+SUMPRODUCT(A184:G184,$U$2:$AA$2)</f>
        <v>116132.52286293817</v>
      </c>
      <c r="L184">
        <f t="shared" si="9"/>
        <v>23867.477137061825</v>
      </c>
      <c r="M184">
        <f t="shared" si="10"/>
        <v>569656464.88816893</v>
      </c>
      <c r="N184">
        <f t="shared" si="8"/>
        <v>-112339.61514195584</v>
      </c>
      <c r="O184">
        <f t="shared" si="11"/>
        <v>12620189130.242754</v>
      </c>
    </row>
    <row r="185" spans="1:15">
      <c r="A185" s="20">
        <v>1</v>
      </c>
      <c r="B185" s="17">
        <v>0</v>
      </c>
      <c r="C185" s="17">
        <v>1</v>
      </c>
      <c r="D185" s="11">
        <v>4</v>
      </c>
      <c r="E185" s="11">
        <v>8</v>
      </c>
      <c r="F185" s="11">
        <v>93200</v>
      </c>
      <c r="G185" s="11">
        <v>2</v>
      </c>
      <c r="H185" s="11">
        <v>93200</v>
      </c>
      <c r="I185" s="11">
        <v>80</v>
      </c>
      <c r="J185" s="12">
        <v>350000</v>
      </c>
      <c r="K185">
        <f>$T$2+SUMPRODUCT(A185:G185,$U$2:$AA$2)</f>
        <v>349843.42260451312</v>
      </c>
      <c r="L185">
        <f t="shared" si="9"/>
        <v>156.57739548687823</v>
      </c>
      <c r="M185">
        <f t="shared" si="10"/>
        <v>24516.480777454275</v>
      </c>
      <c r="N185">
        <f t="shared" si="8"/>
        <v>97660.384858044155</v>
      </c>
      <c r="O185">
        <f t="shared" si="11"/>
        <v>9537550770.6212997</v>
      </c>
    </row>
    <row r="186" spans="1:15">
      <c r="A186" s="20">
        <v>1</v>
      </c>
      <c r="B186" s="17">
        <v>0</v>
      </c>
      <c r="C186" s="17">
        <v>1</v>
      </c>
      <c r="D186" s="11">
        <v>3</v>
      </c>
      <c r="E186" s="11">
        <v>5</v>
      </c>
      <c r="F186" s="11">
        <v>126000</v>
      </c>
      <c r="G186" s="11">
        <v>2</v>
      </c>
      <c r="H186" s="11">
        <v>147900</v>
      </c>
      <c r="I186" s="11">
        <v>130</v>
      </c>
      <c r="J186" s="12">
        <v>150000</v>
      </c>
      <c r="K186">
        <f>$T$2+SUMPRODUCT(A186:G186,$U$2:$AA$2)</f>
        <v>293529.50367607252</v>
      </c>
      <c r="L186">
        <f t="shared" si="9"/>
        <v>-143529.50367607252</v>
      </c>
      <c r="M186">
        <f t="shared" si="10"/>
        <v>20600718425.499714</v>
      </c>
      <c r="N186">
        <f t="shared" si="8"/>
        <v>-102339.61514195584</v>
      </c>
      <c r="O186">
        <f t="shared" si="11"/>
        <v>10473396827.403639</v>
      </c>
    </row>
    <row r="187" spans="1:15">
      <c r="A187" s="20">
        <v>0</v>
      </c>
      <c r="B187" s="17">
        <v>0</v>
      </c>
      <c r="C187" s="17">
        <v>1</v>
      </c>
      <c r="D187" s="11">
        <v>3</v>
      </c>
      <c r="E187" s="11">
        <v>4</v>
      </c>
      <c r="F187" s="11">
        <v>48200</v>
      </c>
      <c r="G187" s="11">
        <v>3</v>
      </c>
      <c r="H187" s="11">
        <v>48200</v>
      </c>
      <c r="I187" s="11">
        <v>250</v>
      </c>
      <c r="J187" s="12">
        <v>250000</v>
      </c>
      <c r="K187">
        <f>$T$2+SUMPRODUCT(A187:G187,$U$2:$AA$2)</f>
        <v>159694.3664743767</v>
      </c>
      <c r="L187">
        <f t="shared" si="9"/>
        <v>90305.6335256233</v>
      </c>
      <c r="M187">
        <f t="shared" si="10"/>
        <v>8155107446.464179</v>
      </c>
      <c r="N187">
        <f t="shared" si="8"/>
        <v>-2339.6151419558446</v>
      </c>
      <c r="O187">
        <f t="shared" si="11"/>
        <v>5473799.0124690672</v>
      </c>
    </row>
    <row r="188" spans="1:15">
      <c r="A188" s="20">
        <v>1</v>
      </c>
      <c r="B188" s="17">
        <v>0</v>
      </c>
      <c r="C188" s="17">
        <v>1</v>
      </c>
      <c r="D188" s="11">
        <v>3</v>
      </c>
      <c r="E188" s="11">
        <v>6</v>
      </c>
      <c r="F188" s="11">
        <v>56700</v>
      </c>
      <c r="G188" s="11">
        <v>2</v>
      </c>
      <c r="H188" s="11">
        <v>56700</v>
      </c>
      <c r="I188" s="11">
        <v>140</v>
      </c>
      <c r="J188" s="12">
        <v>245000</v>
      </c>
      <c r="K188">
        <f>$T$2+SUMPRODUCT(A188:G188,$U$2:$AA$2)</f>
        <v>265957.40515266859</v>
      </c>
      <c r="L188">
        <f t="shared" si="9"/>
        <v>-20957.405152668594</v>
      </c>
      <c r="M188">
        <f t="shared" si="10"/>
        <v>439212830.73310018</v>
      </c>
      <c r="N188">
        <f t="shared" si="8"/>
        <v>-7339.6151419558446</v>
      </c>
      <c r="O188">
        <f t="shared" si="11"/>
        <v>53869950.432027511</v>
      </c>
    </row>
    <row r="189" spans="1:15">
      <c r="A189" s="20">
        <v>1</v>
      </c>
      <c r="B189" s="17">
        <v>0</v>
      </c>
      <c r="C189" s="17">
        <v>1</v>
      </c>
      <c r="D189" s="11">
        <v>4</v>
      </c>
      <c r="E189" s="11">
        <v>7</v>
      </c>
      <c r="F189" s="11">
        <v>64400</v>
      </c>
      <c r="G189" s="11">
        <v>2</v>
      </c>
      <c r="H189" s="11">
        <v>64400</v>
      </c>
      <c r="I189" s="11">
        <v>230</v>
      </c>
      <c r="J189" s="12">
        <v>200000</v>
      </c>
      <c r="K189">
        <f>$T$2+SUMPRODUCT(A189:G189,$U$2:$AA$2)</f>
        <v>303749.59345304919</v>
      </c>
      <c r="L189">
        <f t="shared" si="9"/>
        <v>-103749.59345304919</v>
      </c>
      <c r="M189">
        <f t="shared" si="10"/>
        <v>10763978141.672989</v>
      </c>
      <c r="N189">
        <f t="shared" si="8"/>
        <v>-52339.615141955845</v>
      </c>
      <c r="O189">
        <f t="shared" si="11"/>
        <v>2739435313.2080536</v>
      </c>
    </row>
    <row r="190" spans="1:15">
      <c r="A190" s="20">
        <v>0</v>
      </c>
      <c r="B190" s="17">
        <v>0</v>
      </c>
      <c r="C190" s="17">
        <v>1</v>
      </c>
      <c r="D190" s="11">
        <v>3</v>
      </c>
      <c r="E190" s="11">
        <v>5</v>
      </c>
      <c r="F190" s="11">
        <v>85990</v>
      </c>
      <c r="G190" s="11">
        <v>2</v>
      </c>
      <c r="H190" s="11">
        <v>85990</v>
      </c>
      <c r="I190" s="11">
        <v>80</v>
      </c>
      <c r="J190" s="12">
        <v>250000</v>
      </c>
      <c r="K190">
        <f>$T$2+SUMPRODUCT(A190:G190,$U$2:$AA$2)</f>
        <v>225426.45914852043</v>
      </c>
      <c r="L190">
        <f t="shared" si="9"/>
        <v>24573.540851479571</v>
      </c>
      <c r="M190">
        <f t="shared" si="10"/>
        <v>603858909.97933531</v>
      </c>
      <c r="N190">
        <f t="shared" si="8"/>
        <v>-2339.6151419558446</v>
      </c>
      <c r="O190">
        <f t="shared" si="11"/>
        <v>5473799.0124690672</v>
      </c>
    </row>
    <row r="191" spans="1:15">
      <c r="A191" s="20">
        <v>0</v>
      </c>
      <c r="B191" s="17">
        <v>0</v>
      </c>
      <c r="C191" s="17">
        <v>1</v>
      </c>
      <c r="D191" s="11">
        <v>4</v>
      </c>
      <c r="E191" s="11">
        <v>12</v>
      </c>
      <c r="F191" s="11">
        <v>115600</v>
      </c>
      <c r="G191" s="11">
        <v>2</v>
      </c>
      <c r="H191" s="11">
        <v>115600</v>
      </c>
      <c r="I191" s="11">
        <v>100</v>
      </c>
      <c r="J191" s="12">
        <v>335000</v>
      </c>
      <c r="K191">
        <f>$T$2+SUMPRODUCT(A191:G191,$U$2:$AA$2)</f>
        <v>426474.26428570889</v>
      </c>
      <c r="L191">
        <f t="shared" si="9"/>
        <v>-91474.264285708894</v>
      </c>
      <c r="M191">
        <f t="shared" si="10"/>
        <v>8367541026.6117172</v>
      </c>
      <c r="N191">
        <f t="shared" si="8"/>
        <v>82660.384858044155</v>
      </c>
      <c r="O191">
        <f t="shared" si="11"/>
        <v>6832739224.8799753</v>
      </c>
    </row>
    <row r="192" spans="1:15">
      <c r="A192" s="20">
        <v>1</v>
      </c>
      <c r="B192" s="17">
        <v>0</v>
      </c>
      <c r="C192" s="17">
        <v>0</v>
      </c>
      <c r="D192" s="11">
        <v>3</v>
      </c>
      <c r="E192" s="11">
        <v>4</v>
      </c>
      <c r="F192" s="11">
        <v>72800</v>
      </c>
      <c r="G192" s="11">
        <v>2</v>
      </c>
      <c r="H192" s="11">
        <v>72800</v>
      </c>
      <c r="I192" s="11">
        <v>60</v>
      </c>
      <c r="J192" s="12">
        <v>285000</v>
      </c>
      <c r="K192">
        <f>$T$2+SUMPRODUCT(A192:G192,$U$2:$AA$2)</f>
        <v>177815.37930992557</v>
      </c>
      <c r="L192">
        <f t="shared" si="9"/>
        <v>107184.62069007443</v>
      </c>
      <c r="M192">
        <f t="shared" si="10"/>
        <v>11488542912.475132</v>
      </c>
      <c r="N192">
        <f t="shared" si="8"/>
        <v>32660.384858044155</v>
      </c>
      <c r="O192">
        <f t="shared" si="11"/>
        <v>1066700739.07556</v>
      </c>
    </row>
    <row r="193" spans="1:15">
      <c r="A193" s="20">
        <v>0</v>
      </c>
      <c r="B193" s="17">
        <v>0</v>
      </c>
      <c r="C193" s="17">
        <v>1</v>
      </c>
      <c r="D193" s="11">
        <v>4</v>
      </c>
      <c r="E193" s="11">
        <v>7</v>
      </c>
      <c r="F193" s="11">
        <v>47000</v>
      </c>
      <c r="G193" s="11">
        <v>2</v>
      </c>
      <c r="H193" s="11">
        <v>47000</v>
      </c>
      <c r="I193" s="11">
        <v>100</v>
      </c>
      <c r="J193" s="12">
        <v>550000</v>
      </c>
      <c r="K193">
        <f>$T$2+SUMPRODUCT(A193:G193,$U$2:$AA$2)</f>
        <v>252625.00585443451</v>
      </c>
      <c r="L193">
        <f t="shared" si="9"/>
        <v>297374.99414556549</v>
      </c>
      <c r="M193">
        <f t="shared" si="10"/>
        <v>88431887143.075104</v>
      </c>
      <c r="N193">
        <f t="shared" si="8"/>
        <v>297660.38485804416</v>
      </c>
      <c r="O193">
        <f t="shared" si="11"/>
        <v>88601704713.838959</v>
      </c>
    </row>
    <row r="194" spans="1:15">
      <c r="A194" s="20">
        <v>0</v>
      </c>
      <c r="B194" s="17">
        <v>0</v>
      </c>
      <c r="C194" s="17">
        <v>1</v>
      </c>
      <c r="D194" s="11">
        <v>3</v>
      </c>
      <c r="E194" s="11">
        <v>7</v>
      </c>
      <c r="F194" s="11">
        <v>92600</v>
      </c>
      <c r="G194" s="11">
        <v>5</v>
      </c>
      <c r="H194" s="11">
        <v>92600</v>
      </c>
      <c r="I194" s="11">
        <v>90</v>
      </c>
      <c r="J194" s="12">
        <v>225000</v>
      </c>
      <c r="K194">
        <f>$T$2+SUMPRODUCT(A194:G194,$U$2:$AA$2)</f>
        <v>240662.06304293673</v>
      </c>
      <c r="L194">
        <f t="shared" si="9"/>
        <v>-15662.06304293673</v>
      </c>
      <c r="M194">
        <f t="shared" si="10"/>
        <v>245300218.76092455</v>
      </c>
      <c r="N194">
        <f t="shared" ref="N194:N257" si="12">J194-AVERAGE(ST_VALP_10)</f>
        <v>-27339.615141955845</v>
      </c>
      <c r="O194">
        <f t="shared" si="11"/>
        <v>747454556.11026132</v>
      </c>
    </row>
    <row r="195" spans="1:15">
      <c r="A195" s="20">
        <v>0</v>
      </c>
      <c r="B195" s="17">
        <v>0</v>
      </c>
      <c r="C195" s="17">
        <v>1</v>
      </c>
      <c r="D195" s="11">
        <v>4</v>
      </c>
      <c r="E195" s="11">
        <v>5</v>
      </c>
      <c r="F195" s="11">
        <v>39200</v>
      </c>
      <c r="G195" s="11">
        <v>5</v>
      </c>
      <c r="H195" s="11">
        <v>41100</v>
      </c>
      <c r="I195" s="11">
        <v>200</v>
      </c>
      <c r="J195" s="12">
        <v>100000</v>
      </c>
      <c r="K195">
        <f>$T$2+SUMPRODUCT(A195:G195,$U$2:$AA$2)</f>
        <v>159171.21414554285</v>
      </c>
      <c r="L195">
        <f t="shared" ref="L195:L258" si="13">J195-K195</f>
        <v>-59171.21414554285</v>
      </c>
      <c r="M195">
        <f t="shared" ref="M195:M258" si="14">L195*L195</f>
        <v>3501232583.4576902</v>
      </c>
      <c r="N195">
        <f t="shared" si="12"/>
        <v>-152339.61514195584</v>
      </c>
      <c r="O195">
        <f t="shared" ref="O195:O258" si="15">N195*N195</f>
        <v>23207358341.599224</v>
      </c>
    </row>
    <row r="196" spans="1:15">
      <c r="A196" s="20">
        <v>0</v>
      </c>
      <c r="B196" s="17">
        <v>0</v>
      </c>
      <c r="C196" s="17">
        <v>1</v>
      </c>
      <c r="D196" s="11">
        <v>3</v>
      </c>
      <c r="E196" s="11">
        <v>4</v>
      </c>
      <c r="F196" s="11">
        <v>63300</v>
      </c>
      <c r="G196" s="11">
        <v>4</v>
      </c>
      <c r="H196" s="11">
        <v>63300</v>
      </c>
      <c r="I196" s="11">
        <v>70</v>
      </c>
      <c r="J196" s="12">
        <v>175000</v>
      </c>
      <c r="K196">
        <f>$T$2+SUMPRODUCT(A196:G196,$U$2:$AA$2)</f>
        <v>158145.93167430212</v>
      </c>
      <c r="L196">
        <f t="shared" si="13"/>
        <v>16854.068325697881</v>
      </c>
      <c r="M196">
        <f t="shared" si="14"/>
        <v>284059619.12729257</v>
      </c>
      <c r="N196">
        <f t="shared" si="12"/>
        <v>-77339.615141955845</v>
      </c>
      <c r="O196">
        <f t="shared" si="15"/>
        <v>5981416070.3058462</v>
      </c>
    </row>
    <row r="197" spans="1:15">
      <c r="A197" s="20">
        <v>1</v>
      </c>
      <c r="B197" s="17">
        <v>0</v>
      </c>
      <c r="C197" s="17">
        <v>1</v>
      </c>
      <c r="D197" s="11">
        <v>3</v>
      </c>
      <c r="E197" s="11">
        <v>7</v>
      </c>
      <c r="F197" s="11">
        <v>196500</v>
      </c>
      <c r="G197" s="11">
        <v>3</v>
      </c>
      <c r="H197" s="11">
        <v>196500</v>
      </c>
      <c r="I197" s="11">
        <v>100</v>
      </c>
      <c r="J197" s="12">
        <v>400000</v>
      </c>
      <c r="K197">
        <f>$T$2+SUMPRODUCT(A197:G197,$U$2:$AA$2)</f>
        <v>382516.68802617647</v>
      </c>
      <c r="L197">
        <f t="shared" si="13"/>
        <v>17483.311973823525</v>
      </c>
      <c r="M197">
        <f t="shared" si="14"/>
        <v>305666197.57404107</v>
      </c>
      <c r="N197">
        <f t="shared" si="12"/>
        <v>147660.38485804416</v>
      </c>
      <c r="O197">
        <f t="shared" si="15"/>
        <v>21803589256.425716</v>
      </c>
    </row>
    <row r="198" spans="1:15">
      <c r="A198" s="20">
        <v>1</v>
      </c>
      <c r="B198" s="17">
        <v>0</v>
      </c>
      <c r="C198" s="17">
        <v>1</v>
      </c>
      <c r="D198" s="11">
        <v>5</v>
      </c>
      <c r="E198" s="11">
        <v>10</v>
      </c>
      <c r="F198" s="11">
        <v>160800</v>
      </c>
      <c r="G198" s="11">
        <v>2</v>
      </c>
      <c r="H198" s="11">
        <v>160800</v>
      </c>
      <c r="I198" s="11">
        <v>200</v>
      </c>
      <c r="J198" s="12">
        <v>560000</v>
      </c>
      <c r="K198">
        <f>$T$2+SUMPRODUCT(A198:G198,$U$2:$AA$2)</f>
        <v>457083.26626113226</v>
      </c>
      <c r="L198">
        <f t="shared" si="13"/>
        <v>102916.73373886774</v>
      </c>
      <c r="M198">
        <f t="shared" si="14"/>
        <v>10591854083.476997</v>
      </c>
      <c r="N198">
        <f t="shared" si="12"/>
        <v>307660.38485804416</v>
      </c>
      <c r="O198">
        <f t="shared" si="15"/>
        <v>94654912410.999847</v>
      </c>
    </row>
    <row r="199" spans="1:15">
      <c r="A199" s="20">
        <v>1</v>
      </c>
      <c r="B199" s="17">
        <v>0</v>
      </c>
      <c r="C199" s="17">
        <v>1</v>
      </c>
      <c r="D199" s="11">
        <v>4</v>
      </c>
      <c r="E199" s="11">
        <v>7</v>
      </c>
      <c r="F199" s="11">
        <v>248900</v>
      </c>
      <c r="G199" s="11">
        <v>2</v>
      </c>
      <c r="H199" s="11">
        <v>248900</v>
      </c>
      <c r="I199" s="11">
        <v>270</v>
      </c>
      <c r="J199" s="12">
        <v>280000</v>
      </c>
      <c r="K199">
        <f>$T$2+SUMPRODUCT(A199:G199,$U$2:$AA$2)</f>
        <v>442295.60421770898</v>
      </c>
      <c r="L199">
        <f t="shared" si="13"/>
        <v>-162295.60421770898</v>
      </c>
      <c r="M199">
        <f t="shared" si="14"/>
        <v>26339863148.391239</v>
      </c>
      <c r="N199">
        <f t="shared" si="12"/>
        <v>27660.384858044155</v>
      </c>
      <c r="O199">
        <f t="shared" si="15"/>
        <v>765096890.49511838</v>
      </c>
    </row>
    <row r="200" spans="1:15">
      <c r="A200" s="20">
        <v>1</v>
      </c>
      <c r="B200" s="17">
        <v>0</v>
      </c>
      <c r="C200" s="17">
        <v>1</v>
      </c>
      <c r="D200" s="11">
        <v>3</v>
      </c>
      <c r="E200" s="11">
        <v>10</v>
      </c>
      <c r="F200" s="11">
        <v>66700</v>
      </c>
      <c r="G200" s="11">
        <v>7</v>
      </c>
      <c r="H200" s="11">
        <v>66700</v>
      </c>
      <c r="I200" s="11">
        <v>250</v>
      </c>
      <c r="J200" s="12">
        <v>325000</v>
      </c>
      <c r="K200">
        <f>$T$2+SUMPRODUCT(A200:G200,$U$2:$AA$2)</f>
        <v>306898.05916642223</v>
      </c>
      <c r="L200">
        <f t="shared" si="13"/>
        <v>18101.94083357777</v>
      </c>
      <c r="M200">
        <f t="shared" si="14"/>
        <v>327680261.94235027</v>
      </c>
      <c r="N200">
        <f t="shared" si="12"/>
        <v>72660.384858044155</v>
      </c>
      <c r="O200">
        <f t="shared" si="15"/>
        <v>5279531527.7190924</v>
      </c>
    </row>
    <row r="201" spans="1:15">
      <c r="A201" s="20">
        <v>1</v>
      </c>
      <c r="B201" s="17">
        <v>0</v>
      </c>
      <c r="C201" s="17">
        <v>1</v>
      </c>
      <c r="D201" s="11">
        <v>3</v>
      </c>
      <c r="E201" s="11">
        <v>6</v>
      </c>
      <c r="F201" s="11">
        <v>64400</v>
      </c>
      <c r="G201" s="11">
        <v>6</v>
      </c>
      <c r="H201" s="11">
        <v>64400</v>
      </c>
      <c r="I201" s="11">
        <v>150</v>
      </c>
      <c r="J201" s="12">
        <v>200000</v>
      </c>
      <c r="K201">
        <f>$T$2+SUMPRODUCT(A201:G201,$U$2:$AA$2)</f>
        <v>220189.81897514762</v>
      </c>
      <c r="L201">
        <f t="shared" si="13"/>
        <v>-20189.818975147617</v>
      </c>
      <c r="M201">
        <f t="shared" si="14"/>
        <v>407628790.24923074</v>
      </c>
      <c r="N201">
        <f t="shared" si="12"/>
        <v>-52339.615141955845</v>
      </c>
      <c r="O201">
        <f t="shared" si="15"/>
        <v>2739435313.2080536</v>
      </c>
    </row>
    <row r="202" spans="1:15">
      <c r="A202" s="20">
        <v>0</v>
      </c>
      <c r="B202" s="17">
        <v>0</v>
      </c>
      <c r="C202" s="17">
        <v>1</v>
      </c>
      <c r="D202" s="11">
        <v>5</v>
      </c>
      <c r="E202" s="11">
        <v>7</v>
      </c>
      <c r="F202" s="11">
        <v>51000</v>
      </c>
      <c r="G202" s="11">
        <v>2</v>
      </c>
      <c r="H202" s="11">
        <v>91400</v>
      </c>
      <c r="I202" s="11">
        <v>130</v>
      </c>
      <c r="J202" s="12">
        <v>335000</v>
      </c>
      <c r="K202">
        <f>$T$2+SUMPRODUCT(A202:G202,$U$2:$AA$2)</f>
        <v>263171.62988244579</v>
      </c>
      <c r="L202">
        <f t="shared" si="13"/>
        <v>71828.370117554208</v>
      </c>
      <c r="M202">
        <f t="shared" si="14"/>
        <v>5159314753.7443542</v>
      </c>
      <c r="N202">
        <f t="shared" si="12"/>
        <v>82660.384858044155</v>
      </c>
      <c r="O202">
        <f t="shared" si="15"/>
        <v>6832739224.8799753</v>
      </c>
    </row>
    <row r="203" spans="1:15">
      <c r="A203" s="20">
        <v>0</v>
      </c>
      <c r="B203" s="17">
        <v>0</v>
      </c>
      <c r="C203" s="17">
        <v>1</v>
      </c>
      <c r="D203" s="11">
        <v>3</v>
      </c>
      <c r="E203" s="11">
        <v>4</v>
      </c>
      <c r="F203" s="11">
        <v>58500</v>
      </c>
      <c r="G203" s="11">
        <v>5</v>
      </c>
      <c r="H203" s="11">
        <v>58500</v>
      </c>
      <c r="I203" s="11">
        <v>90</v>
      </c>
      <c r="J203" s="12">
        <v>85000</v>
      </c>
      <c r="K203">
        <f>$T$2+SUMPRODUCT(A203:G203,$U$2:$AA$2)</f>
        <v>141654.05181072222</v>
      </c>
      <c r="L203">
        <f t="shared" si="13"/>
        <v>-56654.051810722216</v>
      </c>
      <c r="M203">
        <f t="shared" si="14"/>
        <v>3209681586.5719972</v>
      </c>
      <c r="N203">
        <f t="shared" si="12"/>
        <v>-167339.61514195584</v>
      </c>
      <c r="O203">
        <f t="shared" si="15"/>
        <v>28002546795.857899</v>
      </c>
    </row>
    <row r="204" spans="1:15">
      <c r="A204" s="20">
        <v>0</v>
      </c>
      <c r="B204" s="17">
        <v>0</v>
      </c>
      <c r="C204" s="17">
        <v>1</v>
      </c>
      <c r="D204" s="11">
        <v>4</v>
      </c>
      <c r="E204" s="11">
        <v>5</v>
      </c>
      <c r="F204" s="11">
        <v>53210</v>
      </c>
      <c r="G204" s="11">
        <v>6</v>
      </c>
      <c r="H204" s="11">
        <v>53210</v>
      </c>
      <c r="I204" s="11">
        <v>150</v>
      </c>
      <c r="J204" s="12">
        <v>125000</v>
      </c>
      <c r="K204">
        <f>$T$2+SUMPRODUCT(A204:G204,$U$2:$AA$2)</f>
        <v>156804.2690379697</v>
      </c>
      <c r="L204">
        <f t="shared" si="13"/>
        <v>-31804.269037969701</v>
      </c>
      <c r="M204">
        <f t="shared" si="14"/>
        <v>1011511529.0395582</v>
      </c>
      <c r="N204">
        <f t="shared" si="12"/>
        <v>-127339.61514195584</v>
      </c>
      <c r="O204">
        <f t="shared" si="15"/>
        <v>16215377584.501431</v>
      </c>
    </row>
    <row r="205" spans="1:15">
      <c r="A205" s="20">
        <v>1</v>
      </c>
      <c r="B205" s="17">
        <v>0</v>
      </c>
      <c r="C205" s="17">
        <v>1</v>
      </c>
      <c r="D205" s="11">
        <v>4</v>
      </c>
      <c r="E205" s="11">
        <v>5</v>
      </c>
      <c r="F205" s="11">
        <v>48750</v>
      </c>
      <c r="G205" s="11">
        <v>2</v>
      </c>
      <c r="H205" s="11">
        <v>48750</v>
      </c>
      <c r="I205" s="11">
        <v>130</v>
      </c>
      <c r="J205" s="12">
        <v>25000</v>
      </c>
      <c r="K205">
        <f>$T$2+SUMPRODUCT(A205:G205,$U$2:$AA$2)</f>
        <v>243063.31808550062</v>
      </c>
      <c r="L205">
        <f t="shared" si="13"/>
        <v>-218063.31808550062</v>
      </c>
      <c r="M205">
        <f t="shared" si="14"/>
        <v>47551610694.458221</v>
      </c>
      <c r="N205">
        <f t="shared" si="12"/>
        <v>-227339.61514195584</v>
      </c>
      <c r="O205">
        <f t="shared" si="15"/>
        <v>51683300612.892601</v>
      </c>
    </row>
    <row r="206" spans="1:15">
      <c r="A206" s="20">
        <v>1</v>
      </c>
      <c r="B206" s="17">
        <v>0</v>
      </c>
      <c r="C206" s="17">
        <v>1</v>
      </c>
      <c r="D206" s="11">
        <v>3</v>
      </c>
      <c r="E206" s="11">
        <v>5</v>
      </c>
      <c r="F206" s="11">
        <v>185000</v>
      </c>
      <c r="G206" s="11">
        <v>4</v>
      </c>
      <c r="H206" s="11">
        <v>185000</v>
      </c>
      <c r="I206" s="11">
        <v>180</v>
      </c>
      <c r="J206" s="12">
        <v>350000</v>
      </c>
      <c r="K206">
        <f>$T$2+SUMPRODUCT(A206:G206,$U$2:$AA$2)</f>
        <v>312059.32843918732</v>
      </c>
      <c r="L206">
        <f t="shared" si="13"/>
        <v>37940.671560812683</v>
      </c>
      <c r="M206">
        <f t="shared" si="14"/>
        <v>1439494558.4854603</v>
      </c>
      <c r="N206">
        <f t="shared" si="12"/>
        <v>97660.384858044155</v>
      </c>
      <c r="O206">
        <f t="shared" si="15"/>
        <v>9537550770.6212997</v>
      </c>
    </row>
    <row r="207" spans="1:15">
      <c r="A207" s="20">
        <v>1</v>
      </c>
      <c r="B207" s="17">
        <v>0</v>
      </c>
      <c r="C207" s="17">
        <v>1</v>
      </c>
      <c r="D207" s="11">
        <v>5</v>
      </c>
      <c r="E207" s="11">
        <v>10</v>
      </c>
      <c r="F207" s="11">
        <v>298600</v>
      </c>
      <c r="G207" s="11">
        <v>4</v>
      </c>
      <c r="H207" s="11">
        <v>298600</v>
      </c>
      <c r="I207" s="11">
        <v>200</v>
      </c>
      <c r="J207" s="12">
        <v>400000</v>
      </c>
      <c r="K207">
        <f>$T$2+SUMPRODUCT(A207:G207,$U$2:$AA$2)</f>
        <v>534786.12976817763</v>
      </c>
      <c r="L207">
        <f t="shared" si="13"/>
        <v>-134786.12976817763</v>
      </c>
      <c r="M207">
        <f t="shared" si="14"/>
        <v>18167300777.884022</v>
      </c>
      <c r="N207">
        <f t="shared" si="12"/>
        <v>147660.38485804416</v>
      </c>
      <c r="O207">
        <f t="shared" si="15"/>
        <v>21803589256.425716</v>
      </c>
    </row>
    <row r="208" spans="1:15">
      <c r="A208" s="20">
        <v>1</v>
      </c>
      <c r="B208" s="17">
        <v>0</v>
      </c>
      <c r="C208" s="17">
        <v>1</v>
      </c>
      <c r="D208" s="11">
        <v>4</v>
      </c>
      <c r="E208" s="11">
        <v>6</v>
      </c>
      <c r="F208" s="11">
        <v>60150</v>
      </c>
      <c r="G208" s="11">
        <v>2</v>
      </c>
      <c r="H208" s="11">
        <v>60150</v>
      </c>
      <c r="I208" s="11">
        <v>180</v>
      </c>
      <c r="J208" s="12">
        <v>400000</v>
      </c>
      <c r="K208">
        <f>$T$2+SUMPRODUCT(A208:G208,$U$2:$AA$2)</f>
        <v>276091.01939249254</v>
      </c>
      <c r="L208">
        <f t="shared" si="13"/>
        <v>123908.98060750746</v>
      </c>
      <c r="M208">
        <f t="shared" si="14"/>
        <v>15353435475.19166</v>
      </c>
      <c r="N208">
        <f t="shared" si="12"/>
        <v>147660.38485804416</v>
      </c>
      <c r="O208">
        <f t="shared" si="15"/>
        <v>21803589256.425716</v>
      </c>
    </row>
    <row r="209" spans="1:15">
      <c r="A209" s="20">
        <v>1</v>
      </c>
      <c r="B209" s="17">
        <v>0</v>
      </c>
      <c r="C209" s="17">
        <v>1</v>
      </c>
      <c r="D209" s="11">
        <v>3</v>
      </c>
      <c r="E209" s="11">
        <v>9</v>
      </c>
      <c r="F209" s="11">
        <v>107010</v>
      </c>
      <c r="G209" s="11">
        <v>4</v>
      </c>
      <c r="H209" s="11">
        <v>107010</v>
      </c>
      <c r="I209" s="11">
        <v>90</v>
      </c>
      <c r="J209" s="12">
        <v>240000</v>
      </c>
      <c r="K209">
        <f>$T$2+SUMPRODUCT(A209:G209,$U$2:$AA$2)</f>
        <v>351363.07962702343</v>
      </c>
      <c r="L209">
        <f t="shared" si="13"/>
        <v>-111363.07962702343</v>
      </c>
      <c r="M209">
        <f t="shared" si="14"/>
        <v>12401735504.014761</v>
      </c>
      <c r="N209">
        <f t="shared" si="12"/>
        <v>-12339.615141955845</v>
      </c>
      <c r="O209">
        <f t="shared" si="15"/>
        <v>152266101.85158595</v>
      </c>
    </row>
    <row r="210" spans="1:15">
      <c r="A210" s="20">
        <v>0</v>
      </c>
      <c r="B210" s="17">
        <v>0</v>
      </c>
      <c r="C210" s="17">
        <v>1</v>
      </c>
      <c r="D210" s="11">
        <v>2</v>
      </c>
      <c r="E210" s="11">
        <v>6</v>
      </c>
      <c r="F210" s="11">
        <v>425000</v>
      </c>
      <c r="G210" s="11">
        <v>2</v>
      </c>
      <c r="H210" s="11">
        <v>425000</v>
      </c>
      <c r="I210" s="11">
        <v>80</v>
      </c>
      <c r="J210" s="12">
        <v>650000</v>
      </c>
      <c r="K210">
        <f>$T$2+SUMPRODUCT(A210:G210,$U$2:$AA$2)</f>
        <v>496922.40162895818</v>
      </c>
      <c r="L210">
        <f t="shared" si="13"/>
        <v>153077.59837104182</v>
      </c>
      <c r="M210">
        <f t="shared" si="14"/>
        <v>23432751123.045986</v>
      </c>
      <c r="N210">
        <f t="shared" si="12"/>
        <v>397660.38485804416</v>
      </c>
      <c r="O210">
        <f t="shared" si="15"/>
        <v>158133781685.44778</v>
      </c>
    </row>
    <row r="211" spans="1:15">
      <c r="A211" s="20">
        <v>1</v>
      </c>
      <c r="B211" s="17">
        <v>0</v>
      </c>
      <c r="C211" s="17">
        <v>1</v>
      </c>
      <c r="D211" s="11">
        <v>0</v>
      </c>
      <c r="E211" s="11">
        <v>2</v>
      </c>
      <c r="F211" s="11">
        <v>77000</v>
      </c>
      <c r="G211" s="11">
        <v>3</v>
      </c>
      <c r="H211" s="11">
        <v>77000</v>
      </c>
      <c r="I211" s="11">
        <v>200</v>
      </c>
      <c r="J211" s="12">
        <v>30000</v>
      </c>
      <c r="K211">
        <f>$T$2+SUMPRODUCT(A211:G211,$U$2:$AA$2)</f>
        <v>147816.50158270955</v>
      </c>
      <c r="L211">
        <f t="shared" si="13"/>
        <v>-117816.50158270955</v>
      </c>
      <c r="M211">
        <f t="shared" si="14"/>
        <v>13880728045.188602</v>
      </c>
      <c r="N211">
        <f t="shared" si="12"/>
        <v>-222339.61514195584</v>
      </c>
      <c r="O211">
        <f t="shared" si="15"/>
        <v>49434904461.473038</v>
      </c>
    </row>
    <row r="212" spans="1:15">
      <c r="A212" s="20">
        <v>0</v>
      </c>
      <c r="B212" s="17">
        <v>0</v>
      </c>
      <c r="C212" s="17">
        <v>1</v>
      </c>
      <c r="D212" s="11">
        <v>4</v>
      </c>
      <c r="E212" s="11">
        <v>8</v>
      </c>
      <c r="F212" s="11">
        <v>88200</v>
      </c>
      <c r="G212" s="11">
        <v>4</v>
      </c>
      <c r="H212" s="11">
        <v>88200</v>
      </c>
      <c r="I212" s="11">
        <v>130</v>
      </c>
      <c r="J212" s="12">
        <v>265000</v>
      </c>
      <c r="K212">
        <f>$T$2+SUMPRODUCT(A212:G212,$U$2:$AA$2)</f>
        <v>282255.46680623194</v>
      </c>
      <c r="L212">
        <f t="shared" si="13"/>
        <v>-17255.46680623194</v>
      </c>
      <c r="M212">
        <f t="shared" si="14"/>
        <v>297751134.70097232</v>
      </c>
      <c r="N212">
        <f t="shared" si="12"/>
        <v>12660.384858044155</v>
      </c>
      <c r="O212">
        <f t="shared" si="15"/>
        <v>160285344.75379372</v>
      </c>
    </row>
    <row r="213" spans="1:15">
      <c r="A213" s="20">
        <v>0</v>
      </c>
      <c r="B213" s="17">
        <v>0</v>
      </c>
      <c r="C213" s="17">
        <v>1</v>
      </c>
      <c r="D213" s="11">
        <v>3</v>
      </c>
      <c r="E213" s="11">
        <v>6</v>
      </c>
      <c r="F213" s="11">
        <v>34800</v>
      </c>
      <c r="G213" s="11">
        <v>2</v>
      </c>
      <c r="H213" s="11">
        <v>34800</v>
      </c>
      <c r="I213" s="11">
        <v>30</v>
      </c>
      <c r="J213" s="12">
        <v>300000</v>
      </c>
      <c r="K213">
        <f>$T$2+SUMPRODUCT(A213:G213,$U$2:$AA$2)</f>
        <v>211453.64655979391</v>
      </c>
      <c r="L213">
        <f t="shared" si="13"/>
        <v>88546.35344020609</v>
      </c>
      <c r="M213">
        <f t="shared" si="14"/>
        <v>7840456707.5578966</v>
      </c>
      <c r="N213">
        <f t="shared" si="12"/>
        <v>47660.384858044155</v>
      </c>
      <c r="O213">
        <f t="shared" si="15"/>
        <v>2271512284.8168845</v>
      </c>
    </row>
    <row r="214" spans="1:15">
      <c r="A214" s="20">
        <v>0</v>
      </c>
      <c r="B214" s="17">
        <v>0</v>
      </c>
      <c r="C214" s="17">
        <v>1</v>
      </c>
      <c r="D214" s="11">
        <v>3</v>
      </c>
      <c r="E214" s="11">
        <v>4</v>
      </c>
      <c r="F214" s="11">
        <v>101600</v>
      </c>
      <c r="G214" s="11">
        <v>2</v>
      </c>
      <c r="H214" s="11">
        <v>101600</v>
      </c>
      <c r="I214" s="11">
        <v>180</v>
      </c>
      <c r="J214" s="12">
        <v>235000</v>
      </c>
      <c r="K214">
        <f>$T$2+SUMPRODUCT(A214:G214,$U$2:$AA$2)</f>
        <v>212681.29307596455</v>
      </c>
      <c r="L214">
        <f t="shared" si="13"/>
        <v>22318.706924035447</v>
      </c>
      <c r="M214">
        <f t="shared" si="14"/>
        <v>498124678.76098782</v>
      </c>
      <c r="N214">
        <f t="shared" si="12"/>
        <v>-17339.615141955845</v>
      </c>
      <c r="O214">
        <f t="shared" si="15"/>
        <v>300662253.27114439</v>
      </c>
    </row>
    <row r="215" spans="1:15">
      <c r="A215" s="20">
        <v>0</v>
      </c>
      <c r="B215" s="17">
        <v>0</v>
      </c>
      <c r="C215" s="17">
        <v>1</v>
      </c>
      <c r="D215" s="11">
        <v>3</v>
      </c>
      <c r="E215" s="11">
        <v>5</v>
      </c>
      <c r="F215" s="11">
        <v>59200</v>
      </c>
      <c r="G215" s="11">
        <v>2</v>
      </c>
      <c r="H215" s="11">
        <v>59200</v>
      </c>
      <c r="I215" s="11">
        <v>150</v>
      </c>
      <c r="J215" s="12">
        <v>260000</v>
      </c>
      <c r="K215">
        <f>$T$2+SUMPRODUCT(A215:G215,$U$2:$AA$2)</f>
        <v>205309.12782935926</v>
      </c>
      <c r="L215">
        <f t="shared" si="13"/>
        <v>54690.872170640738</v>
      </c>
      <c r="M215">
        <f t="shared" si="14"/>
        <v>2991091498.7853656</v>
      </c>
      <c r="N215">
        <f t="shared" si="12"/>
        <v>7660.3848580441554</v>
      </c>
      <c r="O215">
        <f t="shared" si="15"/>
        <v>58681496.173352174</v>
      </c>
    </row>
    <row r="216" spans="1:15">
      <c r="A216" s="20">
        <v>0</v>
      </c>
      <c r="B216" s="17">
        <v>0</v>
      </c>
      <c r="C216" s="17">
        <v>1</v>
      </c>
      <c r="D216" s="11">
        <v>2</v>
      </c>
      <c r="E216" s="11">
        <v>5</v>
      </c>
      <c r="F216" s="11">
        <v>68270</v>
      </c>
      <c r="G216" s="11">
        <v>3</v>
      </c>
      <c r="H216" s="11">
        <v>68270</v>
      </c>
      <c r="I216" s="11">
        <v>540</v>
      </c>
      <c r="J216" s="12">
        <v>350000</v>
      </c>
      <c r="K216">
        <f>$T$2+SUMPRODUCT(A216:G216,$U$2:$AA$2)</f>
        <v>191689.6874194183</v>
      </c>
      <c r="L216">
        <f t="shared" si="13"/>
        <v>158310.3125805817</v>
      </c>
      <c r="M216">
        <f t="shared" si="14"/>
        <v>25062155069.361485</v>
      </c>
      <c r="N216">
        <f t="shared" si="12"/>
        <v>97660.384858044155</v>
      </c>
      <c r="O216">
        <f t="shared" si="15"/>
        <v>9537550770.6212997</v>
      </c>
    </row>
    <row r="217" spans="1:15">
      <c r="A217" s="20">
        <v>1</v>
      </c>
      <c r="B217" s="17">
        <v>0</v>
      </c>
      <c r="C217" s="17">
        <v>1</v>
      </c>
      <c r="D217" s="11">
        <v>4</v>
      </c>
      <c r="E217" s="11">
        <v>9</v>
      </c>
      <c r="F217" s="11">
        <v>72000</v>
      </c>
      <c r="G217" s="11">
        <v>5</v>
      </c>
      <c r="H217" s="11">
        <v>72000</v>
      </c>
      <c r="I217" s="11">
        <v>120</v>
      </c>
      <c r="J217" s="12">
        <v>180000</v>
      </c>
      <c r="K217">
        <f>$T$2+SUMPRODUCT(A217:G217,$U$2:$AA$2)</f>
        <v>319728.61496620276</v>
      </c>
      <c r="L217">
        <f t="shared" si="13"/>
        <v>-139728.61496620276</v>
      </c>
      <c r="M217">
        <f t="shared" si="14"/>
        <v>19524085840.373341</v>
      </c>
      <c r="N217">
        <f t="shared" si="12"/>
        <v>-72339.615141955845</v>
      </c>
      <c r="O217">
        <f t="shared" si="15"/>
        <v>5233019918.8862877</v>
      </c>
    </row>
    <row r="218" spans="1:15">
      <c r="A218" s="20">
        <v>0</v>
      </c>
      <c r="B218" s="17">
        <v>0</v>
      </c>
      <c r="C218" s="17">
        <v>1</v>
      </c>
      <c r="D218" s="11">
        <v>4</v>
      </c>
      <c r="E218" s="11">
        <v>9</v>
      </c>
      <c r="F218" s="11">
        <v>154000</v>
      </c>
      <c r="G218" s="11">
        <v>2</v>
      </c>
      <c r="H218" s="11">
        <v>154000</v>
      </c>
      <c r="I218" s="11">
        <v>70</v>
      </c>
      <c r="J218" s="12">
        <v>350000</v>
      </c>
      <c r="K218">
        <f>$T$2+SUMPRODUCT(A218:G218,$U$2:$AA$2)</f>
        <v>381908.45240546099</v>
      </c>
      <c r="L218">
        <f t="shared" si="13"/>
        <v>-31908.452405460994</v>
      </c>
      <c r="M218">
        <f t="shared" si="14"/>
        <v>1018149334.9115695</v>
      </c>
      <c r="N218">
        <f t="shared" si="12"/>
        <v>97660.384858044155</v>
      </c>
      <c r="O218">
        <f t="shared" si="15"/>
        <v>9537550770.6212997</v>
      </c>
    </row>
    <row r="219" spans="1:15">
      <c r="A219" s="20">
        <v>0</v>
      </c>
      <c r="B219" s="17">
        <v>0</v>
      </c>
      <c r="C219" s="17">
        <v>0</v>
      </c>
      <c r="D219" s="11">
        <v>2</v>
      </c>
      <c r="E219" s="11">
        <v>4</v>
      </c>
      <c r="F219" s="11">
        <v>32500</v>
      </c>
      <c r="G219" s="11">
        <v>2</v>
      </c>
      <c r="H219" s="11">
        <v>32500</v>
      </c>
      <c r="I219" s="11">
        <v>70</v>
      </c>
      <c r="J219" s="12">
        <v>200000</v>
      </c>
      <c r="K219">
        <f>$T$2+SUMPRODUCT(A219:G219,$U$2:$AA$2)</f>
        <v>101951.64950740762</v>
      </c>
      <c r="L219">
        <f t="shared" si="13"/>
        <v>98048.350492592377</v>
      </c>
      <c r="M219">
        <f t="shared" si="14"/>
        <v>9613479034.3182392</v>
      </c>
      <c r="N219">
        <f t="shared" si="12"/>
        <v>-52339.615141955845</v>
      </c>
      <c r="O219">
        <f t="shared" si="15"/>
        <v>2739435313.2080536</v>
      </c>
    </row>
    <row r="220" spans="1:15">
      <c r="A220" s="20">
        <v>1</v>
      </c>
      <c r="B220" s="17">
        <v>0</v>
      </c>
      <c r="C220" s="17">
        <v>1</v>
      </c>
      <c r="D220" s="11">
        <v>4</v>
      </c>
      <c r="E220" s="11">
        <v>7</v>
      </c>
      <c r="F220" s="11">
        <v>106780</v>
      </c>
      <c r="G220" s="11">
        <v>3</v>
      </c>
      <c r="H220" s="11">
        <v>106780</v>
      </c>
      <c r="I220" s="11">
        <v>120</v>
      </c>
      <c r="J220" s="12">
        <v>230000</v>
      </c>
      <c r="K220">
        <f>$T$2+SUMPRODUCT(A220:G220,$U$2:$AA$2)</f>
        <v>322686.44414706633</v>
      </c>
      <c r="L220">
        <f t="shared" si="13"/>
        <v>-92686.44414706633</v>
      </c>
      <c r="M220">
        <f t="shared" si="14"/>
        <v>8590776928.6272469</v>
      </c>
      <c r="N220">
        <f t="shared" si="12"/>
        <v>-22339.615141955845</v>
      </c>
      <c r="O220">
        <f t="shared" si="15"/>
        <v>499058404.69070286</v>
      </c>
    </row>
    <row r="221" spans="1:15">
      <c r="A221" s="20">
        <v>0</v>
      </c>
      <c r="B221" s="17">
        <v>0</v>
      </c>
      <c r="C221" s="17">
        <v>1</v>
      </c>
      <c r="D221" s="11">
        <v>3</v>
      </c>
      <c r="E221" s="11">
        <v>5</v>
      </c>
      <c r="F221" s="11">
        <v>136500</v>
      </c>
      <c r="G221" s="11">
        <v>5</v>
      </c>
      <c r="H221" s="11">
        <v>136500</v>
      </c>
      <c r="I221" s="11">
        <v>120</v>
      </c>
      <c r="J221" s="12">
        <v>180000</v>
      </c>
      <c r="K221">
        <f>$T$2+SUMPRODUCT(A221:G221,$U$2:$AA$2)</f>
        <v>224693.48383276211</v>
      </c>
      <c r="L221">
        <f t="shared" si="13"/>
        <v>-44693.483832762111</v>
      </c>
      <c r="M221">
        <f t="shared" si="14"/>
        <v>1997507497.1093681</v>
      </c>
      <c r="N221">
        <f t="shared" si="12"/>
        <v>-72339.615141955845</v>
      </c>
      <c r="O221">
        <f t="shared" si="15"/>
        <v>5233019918.8862877</v>
      </c>
    </row>
    <row r="222" spans="1:15">
      <c r="A222" s="20">
        <v>1</v>
      </c>
      <c r="B222" s="17">
        <v>0</v>
      </c>
      <c r="C222" s="17">
        <v>1</v>
      </c>
      <c r="D222" s="11">
        <v>5</v>
      </c>
      <c r="E222" s="11">
        <v>8</v>
      </c>
      <c r="F222" s="11">
        <v>187800</v>
      </c>
      <c r="G222" s="11">
        <v>3</v>
      </c>
      <c r="H222" s="11">
        <v>187800</v>
      </c>
      <c r="I222" s="11">
        <v>150</v>
      </c>
      <c r="J222" s="12">
        <v>400000</v>
      </c>
      <c r="K222">
        <f>$T$2+SUMPRODUCT(A222:G222,$U$2:$AA$2)</f>
        <v>415536.59184725635</v>
      </c>
      <c r="L222">
        <f t="shared" si="13"/>
        <v>-15536.59184725635</v>
      </c>
      <c r="M222">
        <f t="shared" si="14"/>
        <v>241385686.22823247</v>
      </c>
      <c r="N222">
        <f t="shared" si="12"/>
        <v>147660.38485804416</v>
      </c>
      <c r="O222">
        <f t="shared" si="15"/>
        <v>21803589256.425716</v>
      </c>
    </row>
    <row r="223" spans="1:15">
      <c r="A223" s="20">
        <v>0</v>
      </c>
      <c r="B223" s="17">
        <v>0</v>
      </c>
      <c r="C223" s="17">
        <v>1</v>
      </c>
      <c r="D223" s="11">
        <v>3</v>
      </c>
      <c r="E223" s="11">
        <v>6</v>
      </c>
      <c r="F223" s="11">
        <v>33860</v>
      </c>
      <c r="G223" s="11">
        <v>3</v>
      </c>
      <c r="H223" s="11">
        <v>33860</v>
      </c>
      <c r="I223" s="11">
        <v>130</v>
      </c>
      <c r="J223" s="12">
        <v>150000</v>
      </c>
      <c r="K223">
        <f>$T$2+SUMPRODUCT(A223:G223,$U$2:$AA$2)</f>
        <v>197860.34448240147</v>
      </c>
      <c r="L223">
        <f t="shared" si="13"/>
        <v>-47860.344482401473</v>
      </c>
      <c r="M223">
        <f t="shared" si="14"/>
        <v>2290612573.9741373</v>
      </c>
      <c r="N223">
        <f t="shared" si="12"/>
        <v>-102339.61514195584</v>
      </c>
      <c r="O223">
        <f t="shared" si="15"/>
        <v>10473396827.403639</v>
      </c>
    </row>
    <row r="224" spans="1:15">
      <c r="A224" s="20">
        <v>1</v>
      </c>
      <c r="B224" s="17">
        <v>0</v>
      </c>
      <c r="C224" s="17">
        <v>1</v>
      </c>
      <c r="D224" s="11">
        <v>5</v>
      </c>
      <c r="E224" s="11">
        <v>11</v>
      </c>
      <c r="F224" s="11">
        <v>137100</v>
      </c>
      <c r="G224" s="11">
        <v>3</v>
      </c>
      <c r="H224" s="11">
        <v>137100</v>
      </c>
      <c r="I224" s="11">
        <v>200</v>
      </c>
      <c r="J224" s="12">
        <v>650000</v>
      </c>
      <c r="K224">
        <f>$T$2+SUMPRODUCT(A224:G224,$U$2:$AA$2)</f>
        <v>450866.0030098604</v>
      </c>
      <c r="L224">
        <f t="shared" si="13"/>
        <v>199133.9969901396</v>
      </c>
      <c r="M224">
        <f t="shared" si="14"/>
        <v>39654348757.268929</v>
      </c>
      <c r="N224">
        <f t="shared" si="12"/>
        <v>397660.38485804416</v>
      </c>
      <c r="O224">
        <f t="shared" si="15"/>
        <v>158133781685.44778</v>
      </c>
    </row>
    <row r="225" spans="1:15">
      <c r="A225" s="20">
        <v>0</v>
      </c>
      <c r="B225" s="17">
        <v>0</v>
      </c>
      <c r="C225" s="17">
        <v>1</v>
      </c>
      <c r="D225" s="11">
        <v>3</v>
      </c>
      <c r="E225" s="11">
        <v>5</v>
      </c>
      <c r="F225" s="11">
        <v>158088</v>
      </c>
      <c r="G225" s="11">
        <v>3</v>
      </c>
      <c r="H225" s="11">
        <v>158088</v>
      </c>
      <c r="I225" s="11">
        <v>80</v>
      </c>
      <c r="J225" s="12">
        <v>165000</v>
      </c>
      <c r="K225">
        <f>$T$2+SUMPRODUCT(A225:G225,$U$2:$AA$2)</f>
        <v>266679.35508863052</v>
      </c>
      <c r="L225">
        <f t="shared" si="13"/>
        <v>-101679.35508863052</v>
      </c>
      <c r="M225">
        <f t="shared" si="14"/>
        <v>10338691251.239813</v>
      </c>
      <c r="N225">
        <f t="shared" si="12"/>
        <v>-87339.615141955845</v>
      </c>
      <c r="O225">
        <f t="shared" si="15"/>
        <v>7628208373.1449623</v>
      </c>
    </row>
    <row r="226" spans="1:15">
      <c r="A226" s="20">
        <v>1</v>
      </c>
      <c r="B226" s="17">
        <v>0</v>
      </c>
      <c r="C226" s="17">
        <v>1</v>
      </c>
      <c r="D226" s="11">
        <v>5</v>
      </c>
      <c r="E226" s="11">
        <v>7</v>
      </c>
      <c r="F226" s="11">
        <v>145000</v>
      </c>
      <c r="G226" s="11">
        <v>2</v>
      </c>
      <c r="H226" s="11">
        <v>180310</v>
      </c>
      <c r="I226" s="11">
        <v>150</v>
      </c>
      <c r="J226" s="12">
        <v>400000</v>
      </c>
      <c r="K226">
        <f>$T$2+SUMPRODUCT(A226:G226,$U$2:$AA$2)</f>
        <v>371817.21707224176</v>
      </c>
      <c r="L226">
        <f t="shared" si="13"/>
        <v>28182.782927758235</v>
      </c>
      <c r="M226">
        <f t="shared" si="14"/>
        <v>794269253.553141</v>
      </c>
      <c r="N226">
        <f t="shared" si="12"/>
        <v>147660.38485804416</v>
      </c>
      <c r="O226">
        <f t="shared" si="15"/>
        <v>21803589256.425716</v>
      </c>
    </row>
    <row r="227" spans="1:15">
      <c r="A227" s="20">
        <v>1</v>
      </c>
      <c r="B227" s="17">
        <v>0</v>
      </c>
      <c r="C227" s="17">
        <v>1</v>
      </c>
      <c r="D227" s="11">
        <v>2</v>
      </c>
      <c r="E227" s="11">
        <v>5</v>
      </c>
      <c r="F227" s="11">
        <v>111000</v>
      </c>
      <c r="G227" s="11">
        <v>3</v>
      </c>
      <c r="H227" s="11">
        <v>111000</v>
      </c>
      <c r="I227" s="11">
        <v>90</v>
      </c>
      <c r="J227" s="12">
        <v>150000</v>
      </c>
      <c r="K227">
        <f>$T$2+SUMPRODUCT(A227:G227,$U$2:$AA$2)</f>
        <v>261835.2530812787</v>
      </c>
      <c r="L227">
        <f t="shared" si="13"/>
        <v>-111835.2530812787</v>
      </c>
      <c r="M227">
        <f t="shared" si="14"/>
        <v>12507123831.753656</v>
      </c>
      <c r="N227">
        <f t="shared" si="12"/>
        <v>-102339.61514195584</v>
      </c>
      <c r="O227">
        <f t="shared" si="15"/>
        <v>10473396827.403639</v>
      </c>
    </row>
    <row r="228" spans="1:15">
      <c r="A228" s="20">
        <v>1</v>
      </c>
      <c r="B228" s="17">
        <v>0</v>
      </c>
      <c r="C228" s="17">
        <v>1</v>
      </c>
      <c r="D228" s="11">
        <v>2</v>
      </c>
      <c r="E228" s="11">
        <v>4</v>
      </c>
      <c r="F228" s="11">
        <v>14400</v>
      </c>
      <c r="G228" s="11">
        <v>2</v>
      </c>
      <c r="H228" s="11">
        <v>14400</v>
      </c>
      <c r="I228" s="11">
        <v>50</v>
      </c>
      <c r="J228" s="12">
        <v>200000</v>
      </c>
      <c r="K228">
        <f>$T$2+SUMPRODUCT(A228:G228,$U$2:$AA$2)</f>
        <v>177716.01175266673</v>
      </c>
      <c r="L228">
        <f t="shared" si="13"/>
        <v>22283.988247333269</v>
      </c>
      <c r="M228">
        <f t="shared" si="14"/>
        <v>496576132.20728725</v>
      </c>
      <c r="N228">
        <f t="shared" si="12"/>
        <v>-52339.615141955845</v>
      </c>
      <c r="O228">
        <f t="shared" si="15"/>
        <v>2739435313.2080536</v>
      </c>
    </row>
    <row r="229" spans="1:15">
      <c r="A229" s="20">
        <v>0</v>
      </c>
      <c r="B229" s="17">
        <v>0</v>
      </c>
      <c r="C229" s="17">
        <v>1</v>
      </c>
      <c r="D229" s="11">
        <v>3</v>
      </c>
      <c r="E229" s="11">
        <v>4</v>
      </c>
      <c r="F229" s="11">
        <v>79400</v>
      </c>
      <c r="G229" s="11">
        <v>6</v>
      </c>
      <c r="H229" s="11">
        <v>79400</v>
      </c>
      <c r="I229" s="11">
        <v>400</v>
      </c>
      <c r="J229" s="12">
        <v>100000</v>
      </c>
      <c r="K229">
        <f>$T$2+SUMPRODUCT(A229:G229,$U$2:$AA$2)</f>
        <v>144460.99295880494</v>
      </c>
      <c r="L229">
        <f t="shared" si="13"/>
        <v>-44460.992958804942</v>
      </c>
      <c r="M229">
        <f t="shared" si="14"/>
        <v>1976779894.8829026</v>
      </c>
      <c r="N229">
        <f t="shared" si="12"/>
        <v>-152339.61514195584</v>
      </c>
      <c r="O229">
        <f t="shared" si="15"/>
        <v>23207358341.599224</v>
      </c>
    </row>
    <row r="230" spans="1:15">
      <c r="A230" s="20">
        <v>0</v>
      </c>
      <c r="B230" s="17">
        <v>0</v>
      </c>
      <c r="C230" s="17">
        <v>1</v>
      </c>
      <c r="D230" s="11">
        <v>3</v>
      </c>
      <c r="E230" s="11">
        <v>8</v>
      </c>
      <c r="F230" s="11">
        <v>156000</v>
      </c>
      <c r="G230" s="11">
        <v>2</v>
      </c>
      <c r="H230" s="11">
        <v>156000</v>
      </c>
      <c r="I230" s="11">
        <v>190</v>
      </c>
      <c r="J230" s="12">
        <v>450000</v>
      </c>
      <c r="K230">
        <f>$T$2+SUMPRODUCT(A230:G230,$U$2:$AA$2)</f>
        <v>351400.25491492968</v>
      </c>
      <c r="L230">
        <f t="shared" si="13"/>
        <v>98599.745085070317</v>
      </c>
      <c r="M230">
        <f t="shared" si="14"/>
        <v>9721909730.8408489</v>
      </c>
      <c r="N230">
        <f t="shared" si="12"/>
        <v>197660.38485804416</v>
      </c>
      <c r="O230">
        <f t="shared" si="15"/>
        <v>39069627742.230133</v>
      </c>
    </row>
    <row r="231" spans="1:15">
      <c r="A231" s="20">
        <v>1</v>
      </c>
      <c r="B231" s="17">
        <v>0</v>
      </c>
      <c r="C231" s="17">
        <v>1</v>
      </c>
      <c r="D231" s="11">
        <v>2</v>
      </c>
      <c r="E231" s="11">
        <v>7</v>
      </c>
      <c r="F231" s="11">
        <v>119320</v>
      </c>
      <c r="G231" s="11">
        <v>2</v>
      </c>
      <c r="H231" s="11">
        <v>119320</v>
      </c>
      <c r="I231" s="11">
        <v>130</v>
      </c>
      <c r="J231" s="12">
        <v>300000</v>
      </c>
      <c r="K231">
        <f>$T$2+SUMPRODUCT(A231:G231,$U$2:$AA$2)</f>
        <v>329904.66516565747</v>
      </c>
      <c r="L231">
        <f t="shared" si="13"/>
        <v>-29904.665165657469</v>
      </c>
      <c r="M231">
        <f t="shared" si="14"/>
        <v>894288998.67008722</v>
      </c>
      <c r="N231">
        <f t="shared" si="12"/>
        <v>47660.384858044155</v>
      </c>
      <c r="O231">
        <f t="shared" si="15"/>
        <v>2271512284.8168845</v>
      </c>
    </row>
    <row r="232" spans="1:15">
      <c r="A232" s="20">
        <v>1</v>
      </c>
      <c r="B232" s="17">
        <v>0</v>
      </c>
      <c r="C232" s="17">
        <v>1</v>
      </c>
      <c r="D232" s="11">
        <v>4</v>
      </c>
      <c r="E232" s="11">
        <v>9</v>
      </c>
      <c r="F232" s="11">
        <v>103060</v>
      </c>
      <c r="G232" s="11">
        <v>3</v>
      </c>
      <c r="H232" s="11">
        <v>103060</v>
      </c>
      <c r="I232" s="11">
        <v>170</v>
      </c>
      <c r="J232" s="12">
        <v>206000</v>
      </c>
      <c r="K232">
        <f>$T$2+SUMPRODUCT(A232:G232,$U$2:$AA$2)</f>
        <v>368827.26570154465</v>
      </c>
      <c r="L232">
        <f t="shared" si="13"/>
        <v>-162827.26570154465</v>
      </c>
      <c r="M232">
        <f t="shared" si="14"/>
        <v>26512718455.841419</v>
      </c>
      <c r="N232">
        <f t="shared" si="12"/>
        <v>-46339.615141955845</v>
      </c>
      <c r="O232">
        <f t="shared" si="15"/>
        <v>2147359931.5045834</v>
      </c>
    </row>
    <row r="233" spans="1:15">
      <c r="A233" s="20">
        <v>0</v>
      </c>
      <c r="B233" s="17">
        <v>0</v>
      </c>
      <c r="C233" s="17">
        <v>1</v>
      </c>
      <c r="D233" s="11">
        <v>3</v>
      </c>
      <c r="E233" s="11">
        <v>10</v>
      </c>
      <c r="F233" s="11">
        <v>110600</v>
      </c>
      <c r="G233" s="11">
        <v>2</v>
      </c>
      <c r="H233" s="11">
        <v>110600</v>
      </c>
      <c r="I233" s="11">
        <v>590</v>
      </c>
      <c r="J233" s="12">
        <v>375000</v>
      </c>
      <c r="K233">
        <f>$T$2+SUMPRODUCT(A233:G233,$U$2:$AA$2)</f>
        <v>366242.44379368436</v>
      </c>
      <c r="L233">
        <f t="shared" si="13"/>
        <v>8757.5562063156394</v>
      </c>
      <c r="M233">
        <f t="shared" si="14"/>
        <v>76694790.706777573</v>
      </c>
      <c r="N233">
        <f t="shared" si="12"/>
        <v>122660.38485804416</v>
      </c>
      <c r="O233">
        <f t="shared" si="15"/>
        <v>15045570013.523508</v>
      </c>
    </row>
    <row r="234" spans="1:15">
      <c r="A234" s="20">
        <v>0</v>
      </c>
      <c r="B234" s="17">
        <v>0</v>
      </c>
      <c r="C234" s="17">
        <v>1</v>
      </c>
      <c r="D234" s="11">
        <v>4</v>
      </c>
      <c r="E234" s="11">
        <v>7</v>
      </c>
      <c r="F234" s="11">
        <v>156500</v>
      </c>
      <c r="G234" s="11">
        <v>3</v>
      </c>
      <c r="H234" s="11">
        <v>156500</v>
      </c>
      <c r="I234" s="11">
        <v>110</v>
      </c>
      <c r="J234" s="12">
        <v>230000</v>
      </c>
      <c r="K234">
        <f>$T$2+SUMPRODUCT(A234:G234,$U$2:$AA$2)</f>
        <v>321964.06924505846</v>
      </c>
      <c r="L234">
        <f t="shared" si="13"/>
        <v>-91964.069245058461</v>
      </c>
      <c r="M234">
        <f t="shared" si="14"/>
        <v>8457390032.1099072</v>
      </c>
      <c r="N234">
        <f t="shared" si="12"/>
        <v>-22339.615141955845</v>
      </c>
      <c r="O234">
        <f t="shared" si="15"/>
        <v>499058404.69070286</v>
      </c>
    </row>
    <row r="235" spans="1:15">
      <c r="A235" s="20">
        <v>0</v>
      </c>
      <c r="B235" s="17">
        <v>0</v>
      </c>
      <c r="C235" s="17">
        <v>1</v>
      </c>
      <c r="D235" s="11">
        <v>2</v>
      </c>
      <c r="E235" s="11">
        <v>4</v>
      </c>
      <c r="F235" s="11">
        <v>93000</v>
      </c>
      <c r="G235" s="11">
        <v>2</v>
      </c>
      <c r="H235" s="11">
        <v>93000</v>
      </c>
      <c r="I235" s="11">
        <v>110</v>
      </c>
      <c r="J235" s="12">
        <v>200000</v>
      </c>
      <c r="K235">
        <f>$T$2+SUMPRODUCT(A235:G235,$U$2:$AA$2)</f>
        <v>198680.40536493194</v>
      </c>
      <c r="L235">
        <f t="shared" si="13"/>
        <v>1319.5946350680606</v>
      </c>
      <c r="M235">
        <f t="shared" si="14"/>
        <v>1741330.000900408</v>
      </c>
      <c r="N235">
        <f t="shared" si="12"/>
        <v>-52339.615141955845</v>
      </c>
      <c r="O235">
        <f t="shared" si="15"/>
        <v>2739435313.2080536</v>
      </c>
    </row>
    <row r="236" spans="1:15">
      <c r="A236" s="20">
        <v>1</v>
      </c>
      <c r="B236" s="17">
        <v>0</v>
      </c>
      <c r="C236" s="17">
        <v>1</v>
      </c>
      <c r="D236" s="11">
        <v>4</v>
      </c>
      <c r="E236" s="11">
        <v>5</v>
      </c>
      <c r="F236" s="11">
        <v>22280</v>
      </c>
      <c r="G236" s="11">
        <v>5</v>
      </c>
      <c r="H236" s="11">
        <v>53480</v>
      </c>
      <c r="I236" s="11">
        <v>210</v>
      </c>
      <c r="J236" s="12">
        <v>90000</v>
      </c>
      <c r="K236">
        <f>$T$2+SUMPRODUCT(A236:G236,$U$2:$AA$2)</f>
        <v>184523.99096126796</v>
      </c>
      <c r="L236">
        <f t="shared" si="13"/>
        <v>-94523.990961267962</v>
      </c>
      <c r="M236">
        <f t="shared" si="14"/>
        <v>8934784867.2458668</v>
      </c>
      <c r="N236">
        <f t="shared" si="12"/>
        <v>-162339.61514195584</v>
      </c>
      <c r="O236">
        <f t="shared" si="15"/>
        <v>26354150644.438339</v>
      </c>
    </row>
    <row r="237" spans="1:15">
      <c r="A237" s="20">
        <v>0</v>
      </c>
      <c r="B237" s="17">
        <v>0</v>
      </c>
      <c r="C237" s="17">
        <v>1</v>
      </c>
      <c r="D237" s="11">
        <v>3</v>
      </c>
      <c r="E237" s="11">
        <v>6</v>
      </c>
      <c r="F237" s="11">
        <v>175000</v>
      </c>
      <c r="G237" s="11">
        <v>4</v>
      </c>
      <c r="H237" s="11">
        <v>175000</v>
      </c>
      <c r="I237" s="11">
        <v>220</v>
      </c>
      <c r="J237" s="12">
        <v>435000</v>
      </c>
      <c r="K237">
        <f>$T$2+SUMPRODUCT(A237:G237,$U$2:$AA$2)</f>
        <v>290958.73459711124</v>
      </c>
      <c r="L237">
        <f t="shared" si="13"/>
        <v>144041.26540288876</v>
      </c>
      <c r="M237">
        <f t="shared" si="14"/>
        <v>20747886138.86544</v>
      </c>
      <c r="N237">
        <f t="shared" si="12"/>
        <v>182660.38485804416</v>
      </c>
      <c r="O237">
        <f t="shared" si="15"/>
        <v>33364816196.488808</v>
      </c>
    </row>
    <row r="238" spans="1:15">
      <c r="A238" s="20">
        <v>0</v>
      </c>
      <c r="B238" s="17">
        <v>0</v>
      </c>
      <c r="C238" s="17">
        <v>1</v>
      </c>
      <c r="D238" s="11">
        <v>4</v>
      </c>
      <c r="E238" s="11">
        <v>10</v>
      </c>
      <c r="F238" s="11">
        <v>53000</v>
      </c>
      <c r="G238" s="11">
        <v>3</v>
      </c>
      <c r="H238" s="11">
        <v>53000</v>
      </c>
      <c r="I238" s="11">
        <v>100</v>
      </c>
      <c r="J238" s="12">
        <v>280000</v>
      </c>
      <c r="K238">
        <f>$T$2+SUMPRODUCT(A238:G238,$U$2:$AA$2)</f>
        <v>317644.5407416785</v>
      </c>
      <c r="L238">
        <f t="shared" si="13"/>
        <v>-37644.540741678502</v>
      </c>
      <c r="M238">
        <f t="shared" si="14"/>
        <v>1417111447.6518927</v>
      </c>
      <c r="N238">
        <f t="shared" si="12"/>
        <v>27660.384858044155</v>
      </c>
      <c r="O238">
        <f t="shared" si="15"/>
        <v>765096890.49511838</v>
      </c>
    </row>
    <row r="239" spans="1:15">
      <c r="A239" s="20">
        <v>0</v>
      </c>
      <c r="B239" s="17">
        <v>0</v>
      </c>
      <c r="C239" s="17">
        <v>0</v>
      </c>
      <c r="D239" s="11">
        <v>2</v>
      </c>
      <c r="E239" s="11">
        <v>5</v>
      </c>
      <c r="F239" s="11">
        <v>36420</v>
      </c>
      <c r="G239" s="11">
        <v>5</v>
      </c>
      <c r="H239" s="11">
        <v>36420</v>
      </c>
      <c r="I239" s="11">
        <v>170</v>
      </c>
      <c r="J239" s="12">
        <v>30000</v>
      </c>
      <c r="K239">
        <f>$T$2+SUMPRODUCT(A239:G239,$U$2:$AA$2)</f>
        <v>90700.125285944116</v>
      </c>
      <c r="L239">
        <f t="shared" si="13"/>
        <v>-60700.125285944116</v>
      </c>
      <c r="M239">
        <f t="shared" si="14"/>
        <v>3684505209.7293124</v>
      </c>
      <c r="N239">
        <f t="shared" si="12"/>
        <v>-222339.61514195584</v>
      </c>
      <c r="O239">
        <f t="shared" si="15"/>
        <v>49434904461.473038</v>
      </c>
    </row>
    <row r="240" spans="1:15">
      <c r="A240" s="20">
        <v>0</v>
      </c>
      <c r="B240" s="17">
        <v>0</v>
      </c>
      <c r="C240" s="17">
        <v>1</v>
      </c>
      <c r="D240" s="11">
        <v>3</v>
      </c>
      <c r="E240" s="11">
        <v>5</v>
      </c>
      <c r="F240" s="11">
        <v>66800</v>
      </c>
      <c r="G240" s="11">
        <v>3</v>
      </c>
      <c r="H240" s="11">
        <v>66800</v>
      </c>
      <c r="I240" s="11">
        <v>120</v>
      </c>
      <c r="J240" s="12">
        <v>216000</v>
      </c>
      <c r="K240">
        <f>$T$2+SUMPRODUCT(A240:G240,$U$2:$AA$2)</f>
        <v>198128.74137218465</v>
      </c>
      <c r="L240">
        <f t="shared" si="13"/>
        <v>17871.258627815347</v>
      </c>
      <c r="M240">
        <f t="shared" si="14"/>
        <v>319381884.9422645</v>
      </c>
      <c r="N240">
        <f t="shared" si="12"/>
        <v>-36339.615141955845</v>
      </c>
      <c r="O240">
        <f t="shared" si="15"/>
        <v>1320567628.6654665</v>
      </c>
    </row>
    <row r="241" spans="1:15">
      <c r="A241" s="20">
        <v>0</v>
      </c>
      <c r="B241" s="17">
        <v>0</v>
      </c>
      <c r="C241" s="17">
        <v>1</v>
      </c>
      <c r="D241" s="11">
        <v>2</v>
      </c>
      <c r="E241" s="11">
        <v>6</v>
      </c>
      <c r="F241" s="11">
        <v>98680</v>
      </c>
      <c r="G241" s="11">
        <v>2</v>
      </c>
      <c r="H241" s="11">
        <v>98680</v>
      </c>
      <c r="I241" s="11">
        <v>70</v>
      </c>
      <c r="J241" s="12">
        <v>120000</v>
      </c>
      <c r="K241">
        <f>$T$2+SUMPRODUCT(A241:G241,$U$2:$AA$2)</f>
        <v>251879.93966297561</v>
      </c>
      <c r="L241">
        <f t="shared" si="13"/>
        <v>-131879.93966297561</v>
      </c>
      <c r="M241">
        <f t="shared" si="14"/>
        <v>17392318485.510086</v>
      </c>
      <c r="N241">
        <f t="shared" si="12"/>
        <v>-132339.61514195584</v>
      </c>
      <c r="O241">
        <f t="shared" si="15"/>
        <v>17513773735.92099</v>
      </c>
    </row>
    <row r="242" spans="1:15">
      <c r="A242" s="20">
        <v>0</v>
      </c>
      <c r="B242" s="17">
        <v>0</v>
      </c>
      <c r="C242" s="17">
        <v>1</v>
      </c>
      <c r="D242" s="11">
        <v>3</v>
      </c>
      <c r="E242" s="11">
        <v>6</v>
      </c>
      <c r="F242" s="11">
        <v>146000</v>
      </c>
      <c r="G242" s="11">
        <v>3</v>
      </c>
      <c r="H242" s="11">
        <v>146000</v>
      </c>
      <c r="I242" s="11">
        <v>120</v>
      </c>
      <c r="J242" s="12">
        <v>350000</v>
      </c>
      <c r="K242">
        <f>$T$2+SUMPRODUCT(A242:G242,$U$2:$AA$2)</f>
        <v>282069.28565936052</v>
      </c>
      <c r="L242">
        <f t="shared" si="13"/>
        <v>67930.714340639475</v>
      </c>
      <c r="M242">
        <f t="shared" si="14"/>
        <v>4614581950.8295612</v>
      </c>
      <c r="N242">
        <f t="shared" si="12"/>
        <v>97660.384858044155</v>
      </c>
      <c r="O242">
        <f t="shared" si="15"/>
        <v>9537550770.6212997</v>
      </c>
    </row>
    <row r="243" spans="1:15">
      <c r="A243" s="20">
        <v>0</v>
      </c>
      <c r="B243" s="17">
        <v>0</v>
      </c>
      <c r="C243" s="17">
        <v>1</v>
      </c>
      <c r="D243" s="11">
        <v>4</v>
      </c>
      <c r="E243" s="11">
        <v>10</v>
      </c>
      <c r="F243" s="11">
        <v>122000</v>
      </c>
      <c r="G243" s="11">
        <v>3</v>
      </c>
      <c r="H243" s="11">
        <v>122000</v>
      </c>
      <c r="I243" s="11">
        <v>150</v>
      </c>
      <c r="J243" s="12">
        <v>200000</v>
      </c>
      <c r="K243">
        <f>$T$2+SUMPRODUCT(A243:G243,$U$2:$AA$2)</f>
        <v>369458.49598699837</v>
      </c>
      <c r="L243">
        <f t="shared" si="13"/>
        <v>-169458.49598699837</v>
      </c>
      <c r="M243">
        <f t="shared" si="14"/>
        <v>28716181862.175545</v>
      </c>
      <c r="N243">
        <f t="shared" si="12"/>
        <v>-52339.615141955845</v>
      </c>
      <c r="O243">
        <f t="shared" si="15"/>
        <v>2739435313.2080536</v>
      </c>
    </row>
    <row r="244" spans="1:15">
      <c r="A244" s="20">
        <v>0</v>
      </c>
      <c r="B244" s="17">
        <v>0</v>
      </c>
      <c r="C244" s="17">
        <v>1</v>
      </c>
      <c r="D244" s="11">
        <v>5</v>
      </c>
      <c r="E244" s="11">
        <v>8</v>
      </c>
      <c r="F244" s="11">
        <v>78900</v>
      </c>
      <c r="G244" s="11">
        <v>6</v>
      </c>
      <c r="H244" s="11">
        <v>78900</v>
      </c>
      <c r="I244" s="11">
        <v>400</v>
      </c>
      <c r="J244" s="12">
        <v>65000</v>
      </c>
      <c r="K244">
        <f>$T$2+SUMPRODUCT(A244:G244,$U$2:$AA$2)</f>
        <v>257039.90162291413</v>
      </c>
      <c r="L244">
        <f t="shared" si="13"/>
        <v>-192039.90162291413</v>
      </c>
      <c r="M244">
        <f t="shared" si="14"/>
        <v>36879323815.338539</v>
      </c>
      <c r="N244">
        <f t="shared" si="12"/>
        <v>-187339.61514195584</v>
      </c>
      <c r="O244">
        <f t="shared" si="15"/>
        <v>35096131401.536133</v>
      </c>
    </row>
    <row r="245" spans="1:15">
      <c r="A245" s="20">
        <v>0</v>
      </c>
      <c r="B245" s="17">
        <v>0</v>
      </c>
      <c r="C245" s="17">
        <v>1</v>
      </c>
      <c r="D245" s="11">
        <v>4</v>
      </c>
      <c r="E245" s="11">
        <v>6</v>
      </c>
      <c r="F245" s="11">
        <v>192200</v>
      </c>
      <c r="G245" s="11">
        <v>2</v>
      </c>
      <c r="H245" s="11">
        <v>192200</v>
      </c>
      <c r="I245" s="11">
        <v>180</v>
      </c>
      <c r="J245" s="12">
        <v>285000</v>
      </c>
      <c r="K245">
        <f>$T$2+SUMPRODUCT(A245:G245,$U$2:$AA$2)</f>
        <v>337192.45514769037</v>
      </c>
      <c r="L245">
        <f t="shared" si="13"/>
        <v>-52192.455147690373</v>
      </c>
      <c r="M245">
        <f t="shared" si="14"/>
        <v>2724052374.3436713</v>
      </c>
      <c r="N245">
        <f t="shared" si="12"/>
        <v>32660.384858044155</v>
      </c>
      <c r="O245">
        <f t="shared" si="15"/>
        <v>1066700739.07556</v>
      </c>
    </row>
    <row r="246" spans="1:15">
      <c r="A246" s="20">
        <v>0</v>
      </c>
      <c r="B246" s="17">
        <v>0</v>
      </c>
      <c r="C246" s="17">
        <v>1</v>
      </c>
      <c r="D246" s="11">
        <v>3</v>
      </c>
      <c r="E246" s="11">
        <v>4</v>
      </c>
      <c r="F246" s="11">
        <v>166500</v>
      </c>
      <c r="G246" s="11">
        <v>6</v>
      </c>
      <c r="H246" s="11">
        <v>166500</v>
      </c>
      <c r="I246" s="11">
        <v>450</v>
      </c>
      <c r="J246" s="12">
        <v>180000</v>
      </c>
      <c r="K246">
        <f>$T$2+SUMPRODUCT(A246:G246,$U$2:$AA$2)</f>
        <v>209866.72486992617</v>
      </c>
      <c r="L246">
        <f t="shared" si="13"/>
        <v>-29866.724869926169</v>
      </c>
      <c r="M246">
        <f t="shared" si="14"/>
        <v>892021254.45586634</v>
      </c>
      <c r="N246">
        <f t="shared" si="12"/>
        <v>-72339.615141955845</v>
      </c>
      <c r="O246">
        <f t="shared" si="15"/>
        <v>5233019918.8862877</v>
      </c>
    </row>
    <row r="247" spans="1:15">
      <c r="A247" s="20">
        <v>0</v>
      </c>
      <c r="B247" s="17">
        <v>0</v>
      </c>
      <c r="C247" s="17">
        <v>0</v>
      </c>
      <c r="D247" s="11">
        <v>2</v>
      </c>
      <c r="E247" s="11">
        <v>3</v>
      </c>
      <c r="F247" s="11">
        <v>17100</v>
      </c>
      <c r="G247" s="11">
        <v>4</v>
      </c>
      <c r="H247" s="11">
        <v>48530</v>
      </c>
      <c r="I247" s="11">
        <v>120</v>
      </c>
      <c r="J247" s="12">
        <v>25000</v>
      </c>
      <c r="K247">
        <f>$T$2+SUMPRODUCT(A247:G247,$U$2:$AA$2)</f>
        <v>40145.379043890513</v>
      </c>
      <c r="L247">
        <f t="shared" si="13"/>
        <v>-15145.379043890513</v>
      </c>
      <c r="M247">
        <f t="shared" si="14"/>
        <v>229382506.38311788</v>
      </c>
      <c r="N247">
        <f t="shared" si="12"/>
        <v>-227339.61514195584</v>
      </c>
      <c r="O247">
        <f t="shared" si="15"/>
        <v>51683300612.892601</v>
      </c>
    </row>
    <row r="248" spans="1:15">
      <c r="A248" s="20">
        <v>1</v>
      </c>
      <c r="B248" s="17">
        <v>0</v>
      </c>
      <c r="C248" s="17">
        <v>1</v>
      </c>
      <c r="D248" s="11">
        <v>4</v>
      </c>
      <c r="E248" s="11">
        <v>7</v>
      </c>
      <c r="F248" s="11">
        <v>102200</v>
      </c>
      <c r="G248" s="11">
        <v>4</v>
      </c>
      <c r="H248" s="11">
        <v>102200</v>
      </c>
      <c r="I248" s="11">
        <v>280</v>
      </c>
      <c r="J248" s="12">
        <v>400000</v>
      </c>
      <c r="K248">
        <f>$T$2+SUMPRODUCT(A248:G248,$U$2:$AA$2)</f>
        <v>306359.76819876133</v>
      </c>
      <c r="L248">
        <f t="shared" si="13"/>
        <v>93640.231801238668</v>
      </c>
      <c r="M248">
        <f t="shared" si="14"/>
        <v>8768493011.7897091</v>
      </c>
      <c r="N248">
        <f t="shared" si="12"/>
        <v>147660.38485804416</v>
      </c>
      <c r="O248">
        <f t="shared" si="15"/>
        <v>21803589256.425716</v>
      </c>
    </row>
    <row r="249" spans="1:15">
      <c r="A249" s="20">
        <v>0</v>
      </c>
      <c r="B249" s="17">
        <v>0</v>
      </c>
      <c r="C249" s="17">
        <v>1</v>
      </c>
      <c r="D249" s="11">
        <v>3</v>
      </c>
      <c r="E249" s="11">
        <v>4</v>
      </c>
      <c r="F249" s="11">
        <v>76400</v>
      </c>
      <c r="G249" s="11">
        <v>4</v>
      </c>
      <c r="H249" s="11">
        <v>87900</v>
      </c>
      <c r="I249" s="11">
        <v>100</v>
      </c>
      <c r="J249" s="12">
        <v>75000</v>
      </c>
      <c r="K249">
        <f>$T$2+SUMPRODUCT(A249:G249,$U$2:$AA$2)</f>
        <v>167983.07390203676</v>
      </c>
      <c r="L249">
        <f t="shared" si="13"/>
        <v>-92983.073902036762</v>
      </c>
      <c r="M249">
        <f t="shared" si="14"/>
        <v>8645852032.2716293</v>
      </c>
      <c r="N249">
        <f t="shared" si="12"/>
        <v>-177339.61514195584</v>
      </c>
      <c r="O249">
        <f t="shared" si="15"/>
        <v>31449339098.697014</v>
      </c>
    </row>
    <row r="250" spans="1:15">
      <c r="A250" s="20">
        <v>1</v>
      </c>
      <c r="B250" s="17">
        <v>0</v>
      </c>
      <c r="C250" s="17">
        <v>1</v>
      </c>
      <c r="D250" s="11">
        <v>3</v>
      </c>
      <c r="E250" s="11">
        <v>5</v>
      </c>
      <c r="F250" s="11">
        <v>55800</v>
      </c>
      <c r="G250" s="11">
        <v>4</v>
      </c>
      <c r="H250" s="11">
        <v>55800</v>
      </c>
      <c r="I250" s="11">
        <v>150</v>
      </c>
      <c r="J250" s="12">
        <v>180000</v>
      </c>
      <c r="K250">
        <f>$T$2+SUMPRODUCT(A250:G250,$U$2:$AA$2)</f>
        <v>215039.5745595448</v>
      </c>
      <c r="L250">
        <f t="shared" si="13"/>
        <v>-35039.574559544795</v>
      </c>
      <c r="M250">
        <f t="shared" si="14"/>
        <v>1227771785.3138988</v>
      </c>
      <c r="N250">
        <f t="shared" si="12"/>
        <v>-72339.615141955845</v>
      </c>
      <c r="O250">
        <f t="shared" si="15"/>
        <v>5233019918.8862877</v>
      </c>
    </row>
    <row r="251" spans="1:15">
      <c r="A251" s="20">
        <v>0</v>
      </c>
      <c r="B251" s="17">
        <v>0</v>
      </c>
      <c r="C251" s="17">
        <v>1</v>
      </c>
      <c r="D251" s="11">
        <v>3</v>
      </c>
      <c r="E251" s="11">
        <v>10</v>
      </c>
      <c r="F251" s="11">
        <v>108100</v>
      </c>
      <c r="G251" s="11">
        <v>2</v>
      </c>
      <c r="H251" s="11">
        <v>108100</v>
      </c>
      <c r="I251" s="11">
        <v>250</v>
      </c>
      <c r="J251" s="12">
        <v>500000</v>
      </c>
      <c r="K251">
        <f>$T$2+SUMPRODUCT(A251:G251,$U$2:$AA$2)</f>
        <v>364365.12657465105</v>
      </c>
      <c r="L251">
        <f t="shared" si="13"/>
        <v>135634.87342534895</v>
      </c>
      <c r="M251">
        <f t="shared" si="14"/>
        <v>18396818889.110432</v>
      </c>
      <c r="N251">
        <f t="shared" si="12"/>
        <v>247660.38485804416</v>
      </c>
      <c r="O251">
        <f t="shared" si="15"/>
        <v>61335666228.034546</v>
      </c>
    </row>
    <row r="252" spans="1:15">
      <c r="A252" s="20">
        <v>0</v>
      </c>
      <c r="B252" s="17">
        <v>0</v>
      </c>
      <c r="C252" s="17">
        <v>1</v>
      </c>
      <c r="D252" s="11">
        <v>1</v>
      </c>
      <c r="E252" s="11">
        <v>2</v>
      </c>
      <c r="F252" s="11">
        <v>74300</v>
      </c>
      <c r="G252" s="11">
        <v>6</v>
      </c>
      <c r="H252" s="11">
        <v>74300</v>
      </c>
      <c r="I252" s="11">
        <v>80</v>
      </c>
      <c r="J252" s="12">
        <v>188000</v>
      </c>
      <c r="K252">
        <f>$T$2+SUMPRODUCT(A252:G252,$U$2:$AA$2)</f>
        <v>76611.163300461078</v>
      </c>
      <c r="L252">
        <f t="shared" si="13"/>
        <v>111388.83669953892</v>
      </c>
      <c r="M252">
        <f t="shared" si="14"/>
        <v>12407472941.276548</v>
      </c>
      <c r="N252">
        <f t="shared" si="12"/>
        <v>-64339.615141955845</v>
      </c>
      <c r="O252">
        <f t="shared" si="15"/>
        <v>4139586076.6149936</v>
      </c>
    </row>
    <row r="253" spans="1:15">
      <c r="A253" s="20">
        <v>0</v>
      </c>
      <c r="B253" s="17">
        <v>0</v>
      </c>
      <c r="C253" s="17">
        <v>1</v>
      </c>
      <c r="D253" s="11">
        <v>3</v>
      </c>
      <c r="E253" s="11">
        <v>4</v>
      </c>
      <c r="F253" s="11">
        <v>73200</v>
      </c>
      <c r="G253" s="11">
        <v>5</v>
      </c>
      <c r="H253" s="11">
        <v>73200</v>
      </c>
      <c r="I253" s="11">
        <v>390</v>
      </c>
      <c r="J253" s="12">
        <v>14000</v>
      </c>
      <c r="K253">
        <f>$T$2+SUMPRODUCT(A253:G253,$U$2:$AA$2)</f>
        <v>152692.67705863819</v>
      </c>
      <c r="L253">
        <f t="shared" si="13"/>
        <v>-138692.67705863819</v>
      </c>
      <c r="M253">
        <f t="shared" si="14"/>
        <v>19235658669.691704</v>
      </c>
      <c r="N253">
        <f t="shared" si="12"/>
        <v>-238339.61514195584</v>
      </c>
      <c r="O253">
        <f t="shared" si="15"/>
        <v>56805772146.015625</v>
      </c>
    </row>
    <row r="254" spans="1:15">
      <c r="A254" s="20">
        <v>1</v>
      </c>
      <c r="B254" s="17">
        <v>0</v>
      </c>
      <c r="C254" s="17">
        <v>1</v>
      </c>
      <c r="D254" s="11">
        <v>3</v>
      </c>
      <c r="E254" s="11">
        <v>5</v>
      </c>
      <c r="F254" s="11">
        <v>109000</v>
      </c>
      <c r="G254" s="11">
        <v>2</v>
      </c>
      <c r="H254" s="11">
        <v>109000</v>
      </c>
      <c r="I254" s="11">
        <v>90</v>
      </c>
      <c r="J254" s="12">
        <v>279000</v>
      </c>
      <c r="K254">
        <f>$T$2+SUMPRODUCT(A254:G254,$U$2:$AA$2)</f>
        <v>280763.7465866459</v>
      </c>
      <c r="L254">
        <f t="shared" si="13"/>
        <v>-1763.7465866458951</v>
      </c>
      <c r="M254">
        <f t="shared" si="14"/>
        <v>3110802.021905046</v>
      </c>
      <c r="N254">
        <f t="shared" si="12"/>
        <v>26660.384858044155</v>
      </c>
      <c r="O254">
        <f t="shared" si="15"/>
        <v>710776120.77903008</v>
      </c>
    </row>
    <row r="255" spans="1:15">
      <c r="A255" s="20">
        <v>0</v>
      </c>
      <c r="B255" s="17">
        <v>0</v>
      </c>
      <c r="C255" s="17">
        <v>1</v>
      </c>
      <c r="D255" s="11">
        <v>3</v>
      </c>
      <c r="E255" s="11">
        <v>4</v>
      </c>
      <c r="F255" s="11">
        <v>32800</v>
      </c>
      <c r="G255" s="11">
        <v>3</v>
      </c>
      <c r="H255" s="11">
        <v>32800</v>
      </c>
      <c r="I255" s="11">
        <v>170</v>
      </c>
      <c r="J255" s="12">
        <v>100000</v>
      </c>
      <c r="K255">
        <f>$T$2+SUMPRODUCT(A255:G255,$U$2:$AA$2)</f>
        <v>148130.09240513141</v>
      </c>
      <c r="L255">
        <f t="shared" si="13"/>
        <v>-48130.092405131407</v>
      </c>
      <c r="M255">
        <f t="shared" si="14"/>
        <v>2316505794.9264879</v>
      </c>
      <c r="N255">
        <f t="shared" si="12"/>
        <v>-152339.61514195584</v>
      </c>
      <c r="O255">
        <f t="shared" si="15"/>
        <v>23207358341.599224</v>
      </c>
    </row>
    <row r="256" spans="1:15">
      <c r="A256" s="20">
        <v>0</v>
      </c>
      <c r="B256" s="17">
        <v>0</v>
      </c>
      <c r="C256" s="17">
        <v>1</v>
      </c>
      <c r="D256" s="11">
        <v>5</v>
      </c>
      <c r="E256" s="11">
        <v>6</v>
      </c>
      <c r="F256" s="11">
        <v>49300</v>
      </c>
      <c r="G256" s="11">
        <v>5</v>
      </c>
      <c r="H256" s="11">
        <v>49300</v>
      </c>
      <c r="I256" s="11">
        <v>200</v>
      </c>
      <c r="J256" s="12">
        <v>100000</v>
      </c>
      <c r="K256">
        <f>$T$2+SUMPRODUCT(A256:G256,$U$2:$AA$2)</f>
        <v>198765.62697619543</v>
      </c>
      <c r="L256">
        <f t="shared" si="13"/>
        <v>-98765.626976195432</v>
      </c>
      <c r="M256">
        <f t="shared" si="14"/>
        <v>9754649072.0009823</v>
      </c>
      <c r="N256">
        <f t="shared" si="12"/>
        <v>-152339.61514195584</v>
      </c>
      <c r="O256">
        <f t="shared" si="15"/>
        <v>23207358341.599224</v>
      </c>
    </row>
    <row r="257" spans="1:15">
      <c r="A257" s="20">
        <v>0</v>
      </c>
      <c r="B257" s="17">
        <v>0</v>
      </c>
      <c r="C257" s="17">
        <v>1</v>
      </c>
      <c r="D257" s="11">
        <v>3</v>
      </c>
      <c r="E257" s="11">
        <v>4</v>
      </c>
      <c r="F257" s="11">
        <v>37900</v>
      </c>
      <c r="G257" s="11">
        <v>4</v>
      </c>
      <c r="H257" s="11">
        <v>37900</v>
      </c>
      <c r="I257" s="11">
        <v>230</v>
      </c>
      <c r="J257" s="12">
        <v>15000</v>
      </c>
      <c r="K257">
        <f>$T$2+SUMPRODUCT(A257:G257,$U$2:$AA$2)</f>
        <v>139072.38872892348</v>
      </c>
      <c r="L257">
        <f t="shared" si="13"/>
        <v>-124072.38872892348</v>
      </c>
      <c r="M257">
        <f t="shared" si="14"/>
        <v>15393957644.9011</v>
      </c>
      <c r="N257">
        <f t="shared" si="12"/>
        <v>-237339.61514195584</v>
      </c>
      <c r="O257">
        <f t="shared" si="15"/>
        <v>56330092915.731712</v>
      </c>
    </row>
    <row r="258" spans="1:15">
      <c r="A258" s="20">
        <v>0</v>
      </c>
      <c r="B258" s="17">
        <v>0</v>
      </c>
      <c r="C258" s="17">
        <v>1</v>
      </c>
      <c r="D258" s="11">
        <v>3</v>
      </c>
      <c r="E258" s="11">
        <v>5</v>
      </c>
      <c r="F258" s="11">
        <v>57700</v>
      </c>
      <c r="G258" s="11">
        <v>2</v>
      </c>
      <c r="H258" s="11">
        <v>57700</v>
      </c>
      <c r="I258" s="11">
        <v>170</v>
      </c>
      <c r="J258" s="12">
        <v>125000</v>
      </c>
      <c r="K258">
        <f>$T$2+SUMPRODUCT(A258:G258,$U$2:$AA$2)</f>
        <v>204182.73749793926</v>
      </c>
      <c r="L258">
        <f t="shared" si="13"/>
        <v>-79182.737497939263</v>
      </c>
      <c r="M258">
        <f t="shared" si="14"/>
        <v>6269905917.6675568</v>
      </c>
      <c r="N258">
        <f t="shared" ref="N258:N321" si="16">J258-AVERAGE(ST_VALP_10)</f>
        <v>-127339.61514195584</v>
      </c>
      <c r="O258">
        <f t="shared" si="15"/>
        <v>16215377584.501431</v>
      </c>
    </row>
    <row r="259" spans="1:15">
      <c r="A259" s="20">
        <v>0</v>
      </c>
      <c r="B259" s="17">
        <v>0</v>
      </c>
      <c r="C259" s="17">
        <v>1</v>
      </c>
      <c r="D259" s="11">
        <v>4</v>
      </c>
      <c r="E259" s="11">
        <v>6</v>
      </c>
      <c r="F259" s="11">
        <v>118000</v>
      </c>
      <c r="G259" s="11">
        <v>7</v>
      </c>
      <c r="H259" s="11">
        <v>118000</v>
      </c>
      <c r="I259" s="11">
        <v>290</v>
      </c>
      <c r="J259" s="12">
        <v>300000</v>
      </c>
      <c r="K259">
        <f>$T$2+SUMPRODUCT(A259:G259,$U$2:$AA$2)</f>
        <v>217036.52607160155</v>
      </c>
      <c r="L259">
        <f t="shared" ref="L259:L322" si="17">J259-K259</f>
        <v>82963.473928398453</v>
      </c>
      <c r="M259">
        <f t="shared" ref="M259:M322" si="18">L259*L259</f>
        <v>6882938006.2680502</v>
      </c>
      <c r="N259">
        <f t="shared" si="16"/>
        <v>47660.384858044155</v>
      </c>
      <c r="O259">
        <f t="shared" ref="O259:O322" si="19">N259*N259</f>
        <v>2271512284.8168845</v>
      </c>
    </row>
    <row r="260" spans="1:15">
      <c r="A260" s="20">
        <v>1</v>
      </c>
      <c r="B260" s="17">
        <v>0</v>
      </c>
      <c r="C260" s="17">
        <v>1</v>
      </c>
      <c r="D260" s="11">
        <v>4</v>
      </c>
      <c r="E260" s="11">
        <v>8</v>
      </c>
      <c r="F260" s="11">
        <v>93300</v>
      </c>
      <c r="G260" s="11">
        <v>2</v>
      </c>
      <c r="H260" s="11">
        <v>93300</v>
      </c>
      <c r="I260" s="11">
        <v>240</v>
      </c>
      <c r="J260" s="12">
        <v>300000</v>
      </c>
      <c r="K260">
        <f>$T$2+SUMPRODUCT(A260:G260,$U$2:$AA$2)</f>
        <v>349918.51529327442</v>
      </c>
      <c r="L260">
        <f t="shared" si="17"/>
        <v>-49918.515293274424</v>
      </c>
      <c r="M260">
        <f t="shared" si="18"/>
        <v>2491858169.0848727</v>
      </c>
      <c r="N260">
        <f t="shared" si="16"/>
        <v>47660.384858044155</v>
      </c>
      <c r="O260">
        <f t="shared" si="19"/>
        <v>2271512284.8168845</v>
      </c>
    </row>
    <row r="261" spans="1:15">
      <c r="A261" s="20">
        <v>0</v>
      </c>
      <c r="B261" s="17">
        <v>0</v>
      </c>
      <c r="C261" s="17">
        <v>1</v>
      </c>
      <c r="D261" s="11">
        <v>3</v>
      </c>
      <c r="E261" s="11">
        <v>7</v>
      </c>
      <c r="F261" s="11">
        <v>143200</v>
      </c>
      <c r="G261" s="11">
        <v>4</v>
      </c>
      <c r="H261" s="11">
        <v>148200</v>
      </c>
      <c r="I261" s="11">
        <v>130</v>
      </c>
      <c r="J261" s="12">
        <v>280000</v>
      </c>
      <c r="K261">
        <f>$T$2+SUMPRODUCT(A261:G261,$U$2:$AA$2)</f>
        <v>291546.39435920725</v>
      </c>
      <c r="L261">
        <f t="shared" si="17"/>
        <v>-11546.394359207246</v>
      </c>
      <c r="M261">
        <f t="shared" si="18"/>
        <v>133319222.69833292</v>
      </c>
      <c r="N261">
        <f t="shared" si="16"/>
        <v>27660.384858044155</v>
      </c>
      <c r="O261">
        <f t="shared" si="19"/>
        <v>765096890.49511838</v>
      </c>
    </row>
    <row r="262" spans="1:15">
      <c r="A262" s="20">
        <v>0</v>
      </c>
      <c r="B262" s="17">
        <v>0</v>
      </c>
      <c r="C262" s="17">
        <v>1</v>
      </c>
      <c r="D262" s="11">
        <v>4</v>
      </c>
      <c r="E262" s="11">
        <v>12</v>
      </c>
      <c r="F262" s="11">
        <v>244860</v>
      </c>
      <c r="G262" s="11">
        <v>2</v>
      </c>
      <c r="H262" s="11">
        <v>330460</v>
      </c>
      <c r="I262" s="11">
        <v>180</v>
      </c>
      <c r="J262" s="12">
        <v>560000</v>
      </c>
      <c r="K262">
        <f>$T$2+SUMPRODUCT(A262:G262,$U$2:$AA$2)</f>
        <v>523539.07377860823</v>
      </c>
      <c r="L262">
        <f t="shared" si="17"/>
        <v>36460.926221391768</v>
      </c>
      <c r="M262">
        <f t="shared" si="18"/>
        <v>1329399140.9217739</v>
      </c>
      <c r="N262">
        <f t="shared" si="16"/>
        <v>307660.38485804416</v>
      </c>
      <c r="O262">
        <f t="shared" si="19"/>
        <v>94654912410.999847</v>
      </c>
    </row>
    <row r="263" spans="1:15">
      <c r="A263" s="20">
        <v>1</v>
      </c>
      <c r="B263" s="17">
        <v>0</v>
      </c>
      <c r="C263" s="17">
        <v>1</v>
      </c>
      <c r="D263" s="11">
        <v>3</v>
      </c>
      <c r="E263" s="11">
        <v>5</v>
      </c>
      <c r="F263" s="11">
        <v>74000</v>
      </c>
      <c r="G263" s="11">
        <v>3</v>
      </c>
      <c r="H263" s="11">
        <v>74000</v>
      </c>
      <c r="I263" s="11">
        <v>80</v>
      </c>
      <c r="J263" s="12">
        <v>637000</v>
      </c>
      <c r="K263">
        <f>$T$2+SUMPRODUCT(A263:G263,$U$2:$AA$2)</f>
        <v>241593.87471714336</v>
      </c>
      <c r="L263">
        <f t="shared" si="17"/>
        <v>395406.12528285664</v>
      </c>
      <c r="M263">
        <f t="shared" si="18"/>
        <v>156346003911.20212</v>
      </c>
      <c r="N263">
        <f t="shared" si="16"/>
        <v>384660.38485804416</v>
      </c>
      <c r="O263">
        <f t="shared" si="19"/>
        <v>147963611679.13864</v>
      </c>
    </row>
    <row r="264" spans="1:15">
      <c r="A264" s="20">
        <v>0</v>
      </c>
      <c r="B264" s="17">
        <v>0</v>
      </c>
      <c r="C264" s="17">
        <v>1</v>
      </c>
      <c r="D264" s="11">
        <v>4</v>
      </c>
      <c r="E264" s="11">
        <v>5</v>
      </c>
      <c r="F264" s="11">
        <v>65950</v>
      </c>
      <c r="G264" s="11">
        <v>9</v>
      </c>
      <c r="H264" s="11">
        <v>65950</v>
      </c>
      <c r="I264" s="11">
        <v>350</v>
      </c>
      <c r="J264" s="12">
        <v>40000</v>
      </c>
      <c r="K264">
        <f>$T$2+SUMPRODUCT(A264:G264,$U$2:$AA$2)</f>
        <v>127708.78517705583</v>
      </c>
      <c r="L264">
        <f t="shared" si="17"/>
        <v>-87708.785177055834</v>
      </c>
      <c r="M264">
        <f t="shared" si="18"/>
        <v>7692830997.2349291</v>
      </c>
      <c r="N264">
        <f t="shared" si="16"/>
        <v>-212339.61514195584</v>
      </c>
      <c r="O264">
        <f t="shared" si="19"/>
        <v>45088112158.633926</v>
      </c>
    </row>
    <row r="265" spans="1:15">
      <c r="A265" s="20">
        <v>0</v>
      </c>
      <c r="B265" s="17">
        <v>0</v>
      </c>
      <c r="C265" s="17">
        <v>1</v>
      </c>
      <c r="D265" s="11">
        <v>4</v>
      </c>
      <c r="E265" s="11">
        <v>6</v>
      </c>
      <c r="F265" s="11">
        <v>41000</v>
      </c>
      <c r="G265" s="11">
        <v>4</v>
      </c>
      <c r="H265" s="11">
        <v>41000</v>
      </c>
      <c r="I265" s="11">
        <v>220</v>
      </c>
      <c r="J265" s="12">
        <v>125000</v>
      </c>
      <c r="K265">
        <f>$T$2+SUMPRODUCT(A265:G265,$U$2:$AA$2)</f>
        <v>197877.44813448272</v>
      </c>
      <c r="L265">
        <f t="shared" si="17"/>
        <v>-72877.448134482722</v>
      </c>
      <c r="M265">
        <f t="shared" si="18"/>
        <v>5311122446.5942192</v>
      </c>
      <c r="N265">
        <f t="shared" si="16"/>
        <v>-127339.61514195584</v>
      </c>
      <c r="O265">
        <f t="shared" si="19"/>
        <v>16215377584.501431</v>
      </c>
    </row>
    <row r="266" spans="1:15">
      <c r="A266" s="20">
        <v>0</v>
      </c>
      <c r="B266" s="17">
        <v>0</v>
      </c>
      <c r="C266" s="17">
        <v>1</v>
      </c>
      <c r="D266" s="11">
        <v>4</v>
      </c>
      <c r="E266" s="11">
        <v>5</v>
      </c>
      <c r="F266" s="11">
        <v>49800</v>
      </c>
      <c r="G266" s="11">
        <v>5</v>
      </c>
      <c r="H266" s="11">
        <v>63900</v>
      </c>
      <c r="I266" s="11">
        <v>150</v>
      </c>
      <c r="J266" s="12">
        <v>188000</v>
      </c>
      <c r="K266">
        <f>$T$2+SUMPRODUCT(A266:G266,$U$2:$AA$2)</f>
        <v>167131.03915424418</v>
      </c>
      <c r="L266">
        <f t="shared" si="17"/>
        <v>20868.960845755821</v>
      </c>
      <c r="M266">
        <f t="shared" si="18"/>
        <v>435513526.78168952</v>
      </c>
      <c r="N266">
        <f t="shared" si="16"/>
        <v>-64339.615141955845</v>
      </c>
      <c r="O266">
        <f t="shared" si="19"/>
        <v>4139586076.6149936</v>
      </c>
    </row>
    <row r="267" spans="1:15">
      <c r="A267" s="20">
        <v>0</v>
      </c>
      <c r="B267" s="17">
        <v>0</v>
      </c>
      <c r="C267" s="17">
        <v>1</v>
      </c>
      <c r="D267" s="11">
        <v>3</v>
      </c>
      <c r="E267" s="11">
        <v>7</v>
      </c>
      <c r="F267" s="11">
        <v>176000</v>
      </c>
      <c r="G267" s="11">
        <v>5</v>
      </c>
      <c r="H267" s="11">
        <v>176000</v>
      </c>
      <c r="I267" s="11">
        <v>150</v>
      </c>
      <c r="J267" s="12">
        <v>275000</v>
      </c>
      <c r="K267">
        <f>$T$2+SUMPRODUCT(A267:G267,$U$2:$AA$2)</f>
        <v>303289.36546988861</v>
      </c>
      <c r="L267">
        <f t="shared" si="17"/>
        <v>-28289.365469888609</v>
      </c>
      <c r="M267">
        <f t="shared" si="18"/>
        <v>800288198.68892598</v>
      </c>
      <c r="N267">
        <f t="shared" si="16"/>
        <v>22660.384858044155</v>
      </c>
      <c r="O267">
        <f t="shared" si="19"/>
        <v>513493041.91467685</v>
      </c>
    </row>
    <row r="268" spans="1:15">
      <c r="A268" s="20">
        <v>0</v>
      </c>
      <c r="B268" s="17">
        <v>0</v>
      </c>
      <c r="C268" s="17">
        <v>1</v>
      </c>
      <c r="D268" s="11">
        <v>4</v>
      </c>
      <c r="E268" s="11">
        <v>6</v>
      </c>
      <c r="F268" s="11">
        <v>51200</v>
      </c>
      <c r="G268" s="11">
        <v>4</v>
      </c>
      <c r="H268" s="11">
        <v>51200</v>
      </c>
      <c r="I268" s="11">
        <v>350</v>
      </c>
      <c r="J268" s="12">
        <v>117000</v>
      </c>
      <c r="K268">
        <f>$T$2+SUMPRODUCT(A268:G268,$U$2:$AA$2)</f>
        <v>205536.9023881387</v>
      </c>
      <c r="L268">
        <f t="shared" si="17"/>
        <v>-88536.902388138697</v>
      </c>
      <c r="M268">
        <f t="shared" si="18"/>
        <v>7838783084.4867992</v>
      </c>
      <c r="N268">
        <f t="shared" si="16"/>
        <v>-135339.61514195584</v>
      </c>
      <c r="O268">
        <f t="shared" si="19"/>
        <v>18316811426.772724</v>
      </c>
    </row>
    <row r="269" spans="1:15">
      <c r="A269" s="20">
        <v>0</v>
      </c>
      <c r="B269" s="17">
        <v>0</v>
      </c>
      <c r="C269" s="17">
        <v>1</v>
      </c>
      <c r="D269" s="11">
        <v>3</v>
      </c>
      <c r="E269" s="11">
        <v>6</v>
      </c>
      <c r="F269" s="11">
        <v>745000</v>
      </c>
      <c r="G269" s="11">
        <v>2</v>
      </c>
      <c r="H269" s="11">
        <v>745000</v>
      </c>
      <c r="I269" s="11">
        <v>80</v>
      </c>
      <c r="J269" s="12">
        <v>335000</v>
      </c>
      <c r="K269">
        <f>$T$2+SUMPRODUCT(A269:G269,$U$2:$AA$2)</f>
        <v>744761.92214278236</v>
      </c>
      <c r="L269">
        <f t="shared" si="17"/>
        <v>-409761.92214278236</v>
      </c>
      <c r="M269">
        <f t="shared" si="18"/>
        <v>167904832838.14764</v>
      </c>
      <c r="N269">
        <f t="shared" si="16"/>
        <v>82660.384858044155</v>
      </c>
      <c r="O269">
        <f t="shared" si="19"/>
        <v>6832739224.8799753</v>
      </c>
    </row>
    <row r="270" spans="1:15">
      <c r="A270" s="20">
        <v>1</v>
      </c>
      <c r="B270" s="17">
        <v>0</v>
      </c>
      <c r="C270" s="17">
        <v>1</v>
      </c>
      <c r="D270" s="11">
        <v>4</v>
      </c>
      <c r="E270" s="11">
        <v>8</v>
      </c>
      <c r="F270" s="11">
        <v>126000</v>
      </c>
      <c r="G270" s="11">
        <v>4</v>
      </c>
      <c r="H270" s="11">
        <v>126000</v>
      </c>
      <c r="I270" s="11">
        <v>270</v>
      </c>
      <c r="J270" s="12">
        <v>238000</v>
      </c>
      <c r="K270">
        <f>$T$2+SUMPRODUCT(A270:G270,$U$2:$AA$2)</f>
        <v>348698.96291215857</v>
      </c>
      <c r="L270">
        <f t="shared" si="17"/>
        <v>-110698.96291215857</v>
      </c>
      <c r="M270">
        <f t="shared" si="18"/>
        <v>12254260389.827459</v>
      </c>
      <c r="N270">
        <f t="shared" si="16"/>
        <v>-14339.615141955845</v>
      </c>
      <c r="O270">
        <f t="shared" si="19"/>
        <v>205624562.41940933</v>
      </c>
    </row>
    <row r="271" spans="1:15">
      <c r="A271" s="20">
        <v>0</v>
      </c>
      <c r="B271" s="17">
        <v>0</v>
      </c>
      <c r="C271" s="17">
        <v>1</v>
      </c>
      <c r="D271" s="11">
        <v>2</v>
      </c>
      <c r="E271" s="11">
        <v>3</v>
      </c>
      <c r="F271" s="11">
        <v>80100</v>
      </c>
      <c r="G271" s="11">
        <v>5</v>
      </c>
      <c r="H271" s="11">
        <v>80100</v>
      </c>
      <c r="I271" s="11">
        <v>70</v>
      </c>
      <c r="J271" s="12">
        <v>160000</v>
      </c>
      <c r="K271">
        <f>$T$2+SUMPRODUCT(A271:G271,$U$2:$AA$2)</f>
        <v>125864.02131741226</v>
      </c>
      <c r="L271">
        <f t="shared" si="17"/>
        <v>34135.978682587738</v>
      </c>
      <c r="M271">
        <f t="shared" si="18"/>
        <v>1165265040.6180844</v>
      </c>
      <c r="N271">
        <f t="shared" si="16"/>
        <v>-92339.615141955845</v>
      </c>
      <c r="O271">
        <f t="shared" si="19"/>
        <v>8526604524.5645208</v>
      </c>
    </row>
    <row r="272" spans="1:15">
      <c r="A272" s="20">
        <v>0</v>
      </c>
      <c r="B272" s="17">
        <v>0</v>
      </c>
      <c r="C272" s="17">
        <v>1</v>
      </c>
      <c r="D272" s="11">
        <v>2</v>
      </c>
      <c r="E272" s="11">
        <v>5</v>
      </c>
      <c r="F272" s="11">
        <v>88000</v>
      </c>
      <c r="G272" s="11">
        <v>3</v>
      </c>
      <c r="H272" s="11">
        <v>88000</v>
      </c>
      <c r="I272" s="11">
        <v>120</v>
      </c>
      <c r="J272" s="12">
        <v>175000</v>
      </c>
      <c r="K272">
        <f>$T$2+SUMPRODUCT(A272:G272,$U$2:$AA$2)</f>
        <v>206505.47491202934</v>
      </c>
      <c r="L272">
        <f t="shared" si="17"/>
        <v>-31505.474912029342</v>
      </c>
      <c r="M272">
        <f t="shared" si="18"/>
        <v>992594949.43251026</v>
      </c>
      <c r="N272">
        <f t="shared" si="16"/>
        <v>-77339.615141955845</v>
      </c>
      <c r="O272">
        <f t="shared" si="19"/>
        <v>5981416070.3058462</v>
      </c>
    </row>
    <row r="273" spans="1:15">
      <c r="A273" s="20">
        <v>0</v>
      </c>
      <c r="B273" s="17">
        <v>0</v>
      </c>
      <c r="C273" s="17">
        <v>0</v>
      </c>
      <c r="D273" s="11">
        <v>3</v>
      </c>
      <c r="E273" s="11">
        <v>4</v>
      </c>
      <c r="F273" s="11">
        <v>51900</v>
      </c>
      <c r="G273" s="11">
        <v>2</v>
      </c>
      <c r="H273" s="11">
        <v>51900</v>
      </c>
      <c r="I273" s="11">
        <v>150</v>
      </c>
      <c r="J273" s="12">
        <v>60000</v>
      </c>
      <c r="K273">
        <f>$T$2+SUMPRODUCT(A273:G273,$U$2:$AA$2)</f>
        <v>124062.54760466423</v>
      </c>
      <c r="L273">
        <f t="shared" si="17"/>
        <v>-64062.547604664229</v>
      </c>
      <c r="M273">
        <f t="shared" si="18"/>
        <v>4104010005.5998707</v>
      </c>
      <c r="N273">
        <f t="shared" si="16"/>
        <v>-192339.61514195584</v>
      </c>
      <c r="O273">
        <f t="shared" si="19"/>
        <v>36994527552.955688</v>
      </c>
    </row>
    <row r="274" spans="1:15">
      <c r="A274" s="20">
        <v>1</v>
      </c>
      <c r="B274" s="17">
        <v>0</v>
      </c>
      <c r="C274" s="17">
        <v>1</v>
      </c>
      <c r="D274" s="11">
        <v>3</v>
      </c>
      <c r="E274" s="11">
        <v>4</v>
      </c>
      <c r="F274" s="11">
        <v>72800</v>
      </c>
      <c r="G274" s="11">
        <v>2</v>
      </c>
      <c r="H274" s="11">
        <v>72800</v>
      </c>
      <c r="I274" s="11">
        <v>280</v>
      </c>
      <c r="J274" s="12">
        <v>300000</v>
      </c>
      <c r="K274">
        <f>$T$2+SUMPRODUCT(A274:G274,$U$2:$AA$2)</f>
        <v>229113.05846684333</v>
      </c>
      <c r="L274">
        <f t="shared" si="17"/>
        <v>70886.941533156671</v>
      </c>
      <c r="M274">
        <f t="shared" si="18"/>
        <v>5024958479.9251719</v>
      </c>
      <c r="N274">
        <f t="shared" si="16"/>
        <v>47660.384858044155</v>
      </c>
      <c r="O274">
        <f t="shared" si="19"/>
        <v>2271512284.8168845</v>
      </c>
    </row>
    <row r="275" spans="1:15">
      <c r="A275" s="20">
        <v>0</v>
      </c>
      <c r="B275" s="17">
        <v>0</v>
      </c>
      <c r="C275" s="17">
        <v>1</v>
      </c>
      <c r="D275" s="11">
        <v>3</v>
      </c>
      <c r="E275" s="11">
        <v>5</v>
      </c>
      <c r="F275" s="11">
        <v>50250</v>
      </c>
      <c r="G275" s="11">
        <v>6</v>
      </c>
      <c r="H275" s="11">
        <v>50250</v>
      </c>
      <c r="I275" s="11">
        <v>200</v>
      </c>
      <c r="J275" s="12">
        <v>60000</v>
      </c>
      <c r="K275">
        <f>$T$2+SUMPRODUCT(A275:G275,$U$2:$AA$2)</f>
        <v>147038.60897307628</v>
      </c>
      <c r="L275">
        <f t="shared" si="17"/>
        <v>-87038.608973076276</v>
      </c>
      <c r="M275">
        <f t="shared" si="18"/>
        <v>7575719451.9680738</v>
      </c>
      <c r="N275">
        <f t="shared" si="16"/>
        <v>-192339.61514195584</v>
      </c>
      <c r="O275">
        <f t="shared" si="19"/>
        <v>36994527552.955688</v>
      </c>
    </row>
    <row r="276" spans="1:15">
      <c r="A276" s="20">
        <v>0</v>
      </c>
      <c r="B276" s="17">
        <v>0</v>
      </c>
      <c r="C276" s="17">
        <v>1</v>
      </c>
      <c r="D276" s="11">
        <v>5</v>
      </c>
      <c r="E276" s="11">
        <v>10</v>
      </c>
      <c r="F276" s="11">
        <v>104000</v>
      </c>
      <c r="G276" s="11">
        <v>12</v>
      </c>
      <c r="H276" s="11">
        <v>104000</v>
      </c>
      <c r="I276" s="11">
        <v>170</v>
      </c>
      <c r="J276" s="12">
        <v>25000</v>
      </c>
      <c r="K276">
        <f>$T$2+SUMPRODUCT(A276:G276,$U$2:$AA$2)</f>
        <v>247497.85126019322</v>
      </c>
      <c r="L276">
        <f t="shared" si="17"/>
        <v>-222497.85126019322</v>
      </c>
      <c r="M276">
        <f t="shared" si="18"/>
        <v>49505293815.403061</v>
      </c>
      <c r="N276">
        <f t="shared" si="16"/>
        <v>-227339.61514195584</v>
      </c>
      <c r="O276">
        <f t="shared" si="19"/>
        <v>51683300612.892601</v>
      </c>
    </row>
    <row r="277" spans="1:15">
      <c r="A277" s="20">
        <v>0</v>
      </c>
      <c r="B277" s="17">
        <v>0</v>
      </c>
      <c r="C277" s="17">
        <v>1</v>
      </c>
      <c r="D277" s="11">
        <v>3</v>
      </c>
      <c r="E277" s="11">
        <v>6</v>
      </c>
      <c r="F277" s="11">
        <v>126200</v>
      </c>
      <c r="G277" s="11">
        <v>4</v>
      </c>
      <c r="H277" s="11">
        <v>126200</v>
      </c>
      <c r="I277" s="11">
        <v>500</v>
      </c>
      <c r="J277" s="12">
        <v>200000</v>
      </c>
      <c r="K277">
        <f>$T$2+SUMPRODUCT(A277:G277,$U$2:$AA$2)</f>
        <v>254313.50248158065</v>
      </c>
      <c r="L277">
        <f t="shared" si="17"/>
        <v>-54313.502481580654</v>
      </c>
      <c r="M277">
        <f t="shared" si="18"/>
        <v>2949956551.816668</v>
      </c>
      <c r="N277">
        <f t="shared" si="16"/>
        <v>-52339.615141955845</v>
      </c>
      <c r="O277">
        <f t="shared" si="19"/>
        <v>2739435313.2080536</v>
      </c>
    </row>
    <row r="278" spans="1:15">
      <c r="A278" s="20">
        <v>0</v>
      </c>
      <c r="B278" s="17">
        <v>0</v>
      </c>
      <c r="C278" s="17">
        <v>1</v>
      </c>
      <c r="D278" s="11">
        <v>3</v>
      </c>
      <c r="E278" s="11">
        <v>7</v>
      </c>
      <c r="F278" s="11">
        <v>112300</v>
      </c>
      <c r="G278" s="11">
        <v>6</v>
      </c>
      <c r="H278" s="11">
        <v>112300</v>
      </c>
      <c r="I278" s="11">
        <v>210</v>
      </c>
      <c r="J278" s="12">
        <v>261000</v>
      </c>
      <c r="K278">
        <f>$T$2+SUMPRODUCT(A278:G278,$U$2:$AA$2)</f>
        <v>242567.89192588348</v>
      </c>
      <c r="L278">
        <f t="shared" si="17"/>
        <v>18432.108074116521</v>
      </c>
      <c r="M278">
        <f t="shared" si="18"/>
        <v>339742608.05591142</v>
      </c>
      <c r="N278">
        <f t="shared" si="16"/>
        <v>8660.3848580441554</v>
      </c>
      <c r="O278">
        <f t="shared" si="19"/>
        <v>75002265.889440492</v>
      </c>
    </row>
    <row r="279" spans="1:15">
      <c r="A279" s="20">
        <v>1</v>
      </c>
      <c r="B279" s="17">
        <v>0</v>
      </c>
      <c r="C279" s="17">
        <v>1</v>
      </c>
      <c r="D279" s="11">
        <v>3</v>
      </c>
      <c r="E279" s="11">
        <v>5</v>
      </c>
      <c r="F279" s="11">
        <v>59800</v>
      </c>
      <c r="G279" s="11">
        <v>2</v>
      </c>
      <c r="H279" s="11">
        <v>59800</v>
      </c>
      <c r="I279" s="11">
        <v>180</v>
      </c>
      <c r="J279" s="12">
        <v>325000</v>
      </c>
      <c r="K279">
        <f>$T$2+SUMPRODUCT(A279:G279,$U$2:$AA$2)</f>
        <v>243818.14371606993</v>
      </c>
      <c r="L279">
        <f t="shared" si="17"/>
        <v>81181.856283930072</v>
      </c>
      <c r="M279">
        <f t="shared" si="18"/>
        <v>6590493789.7046766</v>
      </c>
      <c r="N279">
        <f t="shared" si="16"/>
        <v>72660.384858044155</v>
      </c>
      <c r="O279">
        <f t="shared" si="19"/>
        <v>5279531527.7190924</v>
      </c>
    </row>
    <row r="280" spans="1:15">
      <c r="A280" s="20">
        <v>0</v>
      </c>
      <c r="B280" s="17">
        <v>0</v>
      </c>
      <c r="C280" s="17">
        <v>1</v>
      </c>
      <c r="D280" s="11">
        <v>4</v>
      </c>
      <c r="E280" s="11">
        <v>6</v>
      </c>
      <c r="F280" s="11">
        <v>72000</v>
      </c>
      <c r="G280" s="11">
        <v>9</v>
      </c>
      <c r="H280" s="11">
        <v>72000</v>
      </c>
      <c r="I280" s="11">
        <v>230</v>
      </c>
      <c r="J280" s="12">
        <v>40000</v>
      </c>
      <c r="K280">
        <f>$T$2+SUMPRODUCT(A280:G280,$U$2:$AA$2)</f>
        <v>156719.02763531648</v>
      </c>
      <c r="L280">
        <f t="shared" si="17"/>
        <v>-116719.02763531648</v>
      </c>
      <c r="M280">
        <f t="shared" si="18"/>
        <v>13623331412.133772</v>
      </c>
      <c r="N280">
        <f t="shared" si="16"/>
        <v>-212339.61514195584</v>
      </c>
      <c r="O280">
        <f t="shared" si="19"/>
        <v>45088112158.633926</v>
      </c>
    </row>
    <row r="281" spans="1:15">
      <c r="A281" s="20">
        <v>0</v>
      </c>
      <c r="B281" s="17">
        <v>0</v>
      </c>
      <c r="C281" s="17">
        <v>1</v>
      </c>
      <c r="D281" s="11">
        <v>3</v>
      </c>
      <c r="E281" s="11">
        <v>4</v>
      </c>
      <c r="F281" s="11">
        <v>36100</v>
      </c>
      <c r="G281" s="11">
        <v>5</v>
      </c>
      <c r="H281" s="11">
        <v>62100</v>
      </c>
      <c r="I281" s="11">
        <v>160</v>
      </c>
      <c r="J281" s="12">
        <v>300000</v>
      </c>
      <c r="K281">
        <f>$T$2+SUMPRODUCT(A281:G281,$U$2:$AA$2)</f>
        <v>124833.28952818358</v>
      </c>
      <c r="L281">
        <f t="shared" si="17"/>
        <v>175166.71047181642</v>
      </c>
      <c r="M281">
        <f t="shared" si="18"/>
        <v>30683376457.517159</v>
      </c>
      <c r="N281">
        <f t="shared" si="16"/>
        <v>47660.384858044155</v>
      </c>
      <c r="O281">
        <f t="shared" si="19"/>
        <v>2271512284.8168845</v>
      </c>
    </row>
    <row r="282" spans="1:15">
      <c r="A282" s="20">
        <v>1</v>
      </c>
      <c r="B282" s="17">
        <v>0</v>
      </c>
      <c r="C282" s="17">
        <v>1</v>
      </c>
      <c r="D282" s="11">
        <v>4</v>
      </c>
      <c r="E282" s="11">
        <v>7</v>
      </c>
      <c r="F282" s="11">
        <v>433000</v>
      </c>
      <c r="G282" s="11">
        <v>5</v>
      </c>
      <c r="H282" s="11">
        <v>433000</v>
      </c>
      <c r="I282" s="11">
        <v>100</v>
      </c>
      <c r="J282" s="12">
        <v>500000</v>
      </c>
      <c r="K282">
        <f>$T$2+SUMPRODUCT(A282:G282,$U$2:$AA$2)</f>
        <v>541878.95181821566</v>
      </c>
      <c r="L282">
        <f t="shared" si="17"/>
        <v>-41878.951818215661</v>
      </c>
      <c r="M282">
        <f t="shared" si="18"/>
        <v>1753846605.3924289</v>
      </c>
      <c r="N282">
        <f t="shared" si="16"/>
        <v>247660.38485804416</v>
      </c>
      <c r="O282">
        <f t="shared" si="19"/>
        <v>61335666228.034546</v>
      </c>
    </row>
    <row r="283" spans="1:15">
      <c r="A283" s="20">
        <v>1</v>
      </c>
      <c r="B283" s="17">
        <v>0</v>
      </c>
      <c r="C283" s="17">
        <v>1</v>
      </c>
      <c r="D283" s="11">
        <v>3</v>
      </c>
      <c r="E283" s="11">
        <v>6</v>
      </c>
      <c r="F283" s="11">
        <v>64200</v>
      </c>
      <c r="G283" s="11">
        <v>2</v>
      </c>
      <c r="H283" s="11">
        <v>64200</v>
      </c>
      <c r="I283" s="11">
        <v>150</v>
      </c>
      <c r="J283" s="12">
        <v>300000</v>
      </c>
      <c r="K283">
        <f>$T$2+SUMPRODUCT(A283:G283,$U$2:$AA$2)</f>
        <v>271589.35680976859</v>
      </c>
      <c r="L283">
        <f t="shared" si="17"/>
        <v>28410.643190231407</v>
      </c>
      <c r="M283">
        <f t="shared" si="18"/>
        <v>807164646.48264217</v>
      </c>
      <c r="N283">
        <f t="shared" si="16"/>
        <v>47660.384858044155</v>
      </c>
      <c r="O283">
        <f t="shared" si="19"/>
        <v>2271512284.8168845</v>
      </c>
    </row>
    <row r="284" spans="1:15">
      <c r="A284" s="20">
        <v>1</v>
      </c>
      <c r="B284" s="17">
        <v>0</v>
      </c>
      <c r="C284" s="17">
        <v>1</v>
      </c>
      <c r="D284" s="11">
        <v>3</v>
      </c>
      <c r="E284" s="11">
        <v>8</v>
      </c>
      <c r="F284" s="11">
        <v>197290</v>
      </c>
      <c r="G284" s="11">
        <v>2</v>
      </c>
      <c r="H284" s="11">
        <v>197290</v>
      </c>
      <c r="I284" s="11">
        <v>160</v>
      </c>
      <c r="J284" s="12">
        <v>500000</v>
      </c>
      <c r="K284">
        <f>$T$2+SUMPRODUCT(A284:G284,$U$2:$AA$2)</f>
        <v>420464.4858586269</v>
      </c>
      <c r="L284">
        <f t="shared" si="17"/>
        <v>79535.514141373103</v>
      </c>
      <c r="M284">
        <f t="shared" si="18"/>
        <v>6325898009.7325611</v>
      </c>
      <c r="N284">
        <f t="shared" si="16"/>
        <v>247660.38485804416</v>
      </c>
      <c r="O284">
        <f t="shared" si="19"/>
        <v>61335666228.034546</v>
      </c>
    </row>
    <row r="285" spans="1:15">
      <c r="A285" s="20">
        <v>0</v>
      </c>
      <c r="B285" s="17">
        <v>0</v>
      </c>
      <c r="C285" s="17">
        <v>1</v>
      </c>
      <c r="D285" s="11">
        <v>4</v>
      </c>
      <c r="E285" s="11">
        <v>5</v>
      </c>
      <c r="F285" s="11">
        <v>49400</v>
      </c>
      <c r="G285" s="11">
        <v>5</v>
      </c>
      <c r="H285" s="11">
        <v>49400</v>
      </c>
      <c r="I285" s="11">
        <v>300</v>
      </c>
      <c r="J285" s="12">
        <v>179000</v>
      </c>
      <c r="K285">
        <f>$T$2+SUMPRODUCT(A285:G285,$U$2:$AA$2)</f>
        <v>166830.66839919882</v>
      </c>
      <c r="L285">
        <f t="shared" si="17"/>
        <v>12169.331600801175</v>
      </c>
      <c r="M285">
        <f t="shared" si="18"/>
        <v>148092631.6102581</v>
      </c>
      <c r="N285">
        <f t="shared" si="16"/>
        <v>-73339.615141955845</v>
      </c>
      <c r="O285">
        <f t="shared" si="19"/>
        <v>5378699149.1701994</v>
      </c>
    </row>
    <row r="286" spans="1:15">
      <c r="A286" s="20">
        <v>0</v>
      </c>
      <c r="B286" s="17">
        <v>0</v>
      </c>
      <c r="C286" s="17">
        <v>1</v>
      </c>
      <c r="D286" s="11">
        <v>3</v>
      </c>
      <c r="E286" s="11">
        <v>5</v>
      </c>
      <c r="F286" s="11">
        <v>138000</v>
      </c>
      <c r="G286" s="11">
        <v>3</v>
      </c>
      <c r="H286" s="11">
        <v>138000</v>
      </c>
      <c r="I286" s="11">
        <v>190</v>
      </c>
      <c r="J286" s="12">
        <v>210000</v>
      </c>
      <c r="K286">
        <f>$T$2+SUMPRODUCT(A286:G286,$U$2:$AA$2)</f>
        <v>251594.73577025393</v>
      </c>
      <c r="L286">
        <f t="shared" si="17"/>
        <v>-41594.73577025393</v>
      </c>
      <c r="M286">
        <f t="shared" si="18"/>
        <v>1730122043.7972419</v>
      </c>
      <c r="N286">
        <f t="shared" si="16"/>
        <v>-42339.615141955845</v>
      </c>
      <c r="O286">
        <f t="shared" si="19"/>
        <v>1792643010.3689365</v>
      </c>
    </row>
    <row r="287" spans="1:15">
      <c r="A287" s="20">
        <v>0</v>
      </c>
      <c r="B287" s="17">
        <v>0</v>
      </c>
      <c r="C287" s="17">
        <v>1</v>
      </c>
      <c r="D287" s="11">
        <v>3</v>
      </c>
      <c r="E287" s="11">
        <v>4</v>
      </c>
      <c r="F287" s="11">
        <v>100300</v>
      </c>
      <c r="G287" s="11">
        <v>2</v>
      </c>
      <c r="H287" s="11">
        <v>100300</v>
      </c>
      <c r="I287" s="11">
        <v>240</v>
      </c>
      <c r="J287" s="12">
        <v>1869000</v>
      </c>
      <c r="K287">
        <f>$T$2+SUMPRODUCT(A287:G287,$U$2:$AA$2)</f>
        <v>211705.08812206722</v>
      </c>
      <c r="L287">
        <f t="shared" si="17"/>
        <v>1657294.9118779327</v>
      </c>
      <c r="M287">
        <f t="shared" si="18"/>
        <v>2746626424936.4849</v>
      </c>
      <c r="N287">
        <f t="shared" si="16"/>
        <v>1616660.3848580441</v>
      </c>
      <c r="O287">
        <f t="shared" si="19"/>
        <v>2613590799969.3594</v>
      </c>
    </row>
    <row r="288" spans="1:15">
      <c r="A288" s="20">
        <v>0</v>
      </c>
      <c r="B288" s="17">
        <v>0</v>
      </c>
      <c r="C288" s="17">
        <v>1</v>
      </c>
      <c r="D288" s="11">
        <v>4</v>
      </c>
      <c r="E288" s="11">
        <v>5</v>
      </c>
      <c r="F288" s="11">
        <v>20700</v>
      </c>
      <c r="G288" s="11">
        <v>5</v>
      </c>
      <c r="H288" s="11">
        <v>20700</v>
      </c>
      <c r="I288" s="11">
        <v>340</v>
      </c>
      <c r="J288" s="12">
        <v>150000</v>
      </c>
      <c r="K288">
        <f>$T$2+SUMPRODUCT(A288:G288,$U$2:$AA$2)</f>
        <v>145279.0667246962</v>
      </c>
      <c r="L288">
        <f t="shared" si="17"/>
        <v>4720.9332753038034</v>
      </c>
      <c r="M288">
        <f t="shared" si="18"/>
        <v>22287210.989870697</v>
      </c>
      <c r="N288">
        <f t="shared" si="16"/>
        <v>-102339.61514195584</v>
      </c>
      <c r="O288">
        <f t="shared" si="19"/>
        <v>10473396827.403639</v>
      </c>
    </row>
    <row r="289" spans="1:15">
      <c r="A289" s="20">
        <v>1</v>
      </c>
      <c r="B289" s="17">
        <v>0</v>
      </c>
      <c r="C289" s="17">
        <v>1</v>
      </c>
      <c r="D289" s="11">
        <v>3</v>
      </c>
      <c r="E289" s="11">
        <v>8</v>
      </c>
      <c r="F289" s="11">
        <v>1804</v>
      </c>
      <c r="G289" s="11">
        <v>3</v>
      </c>
      <c r="H289" s="11">
        <v>1804</v>
      </c>
      <c r="I289" s="11">
        <v>100</v>
      </c>
      <c r="J289" s="12">
        <v>215000</v>
      </c>
      <c r="K289">
        <f>$T$2+SUMPRODUCT(A289:G289,$U$2:$AA$2)</f>
        <v>260781.36150361109</v>
      </c>
      <c r="L289">
        <f t="shared" si="17"/>
        <v>-45781.361503611086</v>
      </c>
      <c r="M289">
        <f t="shared" si="18"/>
        <v>2095933061.1243231</v>
      </c>
      <c r="N289">
        <f t="shared" si="16"/>
        <v>-37339.615141955845</v>
      </c>
      <c r="O289">
        <f t="shared" si="19"/>
        <v>1394246858.9493783</v>
      </c>
    </row>
    <row r="290" spans="1:15">
      <c r="A290" s="20">
        <v>0</v>
      </c>
      <c r="B290" s="17">
        <v>0</v>
      </c>
      <c r="C290" s="17">
        <v>1</v>
      </c>
      <c r="D290" s="11">
        <v>2</v>
      </c>
      <c r="E290" s="11">
        <v>3</v>
      </c>
      <c r="F290" s="11">
        <v>19600</v>
      </c>
      <c r="G290" s="11">
        <v>7</v>
      </c>
      <c r="H290" s="11">
        <v>19600</v>
      </c>
      <c r="I290" s="11">
        <v>60</v>
      </c>
      <c r="J290" s="12">
        <v>188000</v>
      </c>
      <c r="K290">
        <f>$T$2+SUMPRODUCT(A290:G290,$U$2:$AA$2)</f>
        <v>54658.083010733826</v>
      </c>
      <c r="L290">
        <f t="shared" si="17"/>
        <v>133341.91698926617</v>
      </c>
      <c r="M290">
        <f t="shared" si="18"/>
        <v>17780066826.372353</v>
      </c>
      <c r="N290">
        <f t="shared" si="16"/>
        <v>-64339.615141955845</v>
      </c>
      <c r="O290">
        <f t="shared" si="19"/>
        <v>4139586076.6149936</v>
      </c>
    </row>
    <row r="291" spans="1:15">
      <c r="A291" s="20">
        <v>0</v>
      </c>
      <c r="B291" s="17">
        <v>0</v>
      </c>
      <c r="C291" s="17">
        <v>1</v>
      </c>
      <c r="D291" s="11">
        <v>1</v>
      </c>
      <c r="E291" s="11">
        <v>4</v>
      </c>
      <c r="F291" s="11">
        <v>23600</v>
      </c>
      <c r="G291" s="11">
        <v>2</v>
      </c>
      <c r="H291" s="11">
        <v>23600</v>
      </c>
      <c r="I291" s="11">
        <v>200</v>
      </c>
      <c r="J291" s="12">
        <v>300000</v>
      </c>
      <c r="K291">
        <f>$T$2+SUMPRODUCT(A291:G291,$U$2:$AA$2)</f>
        <v>139023.16288700872</v>
      </c>
      <c r="L291">
        <f t="shared" si="17"/>
        <v>160976.83711299128</v>
      </c>
      <c r="M291">
        <f t="shared" si="18"/>
        <v>25913542086.902527</v>
      </c>
      <c r="N291">
        <f t="shared" si="16"/>
        <v>47660.384858044155</v>
      </c>
      <c r="O291">
        <f t="shared" si="19"/>
        <v>2271512284.8168845</v>
      </c>
    </row>
    <row r="292" spans="1:15">
      <c r="A292" s="20">
        <v>0</v>
      </c>
      <c r="B292" s="17">
        <v>0</v>
      </c>
      <c r="C292" s="17">
        <v>1</v>
      </c>
      <c r="D292" s="11">
        <v>4</v>
      </c>
      <c r="E292" s="11">
        <v>8</v>
      </c>
      <c r="F292" s="11">
        <v>58900</v>
      </c>
      <c r="G292" s="11">
        <v>2</v>
      </c>
      <c r="H292" s="11">
        <v>58900</v>
      </c>
      <c r="I292" s="11">
        <v>60</v>
      </c>
      <c r="J292" s="12">
        <v>280000</v>
      </c>
      <c r="K292">
        <f>$T$2+SUMPRODUCT(A292:G292,$U$2:$AA$2)</f>
        <v>286028.17060523311</v>
      </c>
      <c r="L292">
        <f t="shared" si="17"/>
        <v>-6028.1706052331137</v>
      </c>
      <c r="M292">
        <f t="shared" si="18"/>
        <v>36338840.845796563</v>
      </c>
      <c r="N292">
        <f t="shared" si="16"/>
        <v>27660.384858044155</v>
      </c>
      <c r="O292">
        <f t="shared" si="19"/>
        <v>765096890.49511838</v>
      </c>
    </row>
    <row r="293" spans="1:15">
      <c r="A293" s="20">
        <v>0</v>
      </c>
      <c r="B293" s="17">
        <v>0</v>
      </c>
      <c r="C293" s="17">
        <v>1</v>
      </c>
      <c r="D293" s="11">
        <v>4</v>
      </c>
      <c r="E293" s="11">
        <v>7</v>
      </c>
      <c r="F293" s="11">
        <v>182000</v>
      </c>
      <c r="G293" s="11">
        <v>2</v>
      </c>
      <c r="H293" s="11">
        <v>182000</v>
      </c>
      <c r="I293" s="11">
        <v>250</v>
      </c>
      <c r="J293" s="12">
        <v>300000</v>
      </c>
      <c r="K293">
        <f>$T$2+SUMPRODUCT(A293:G293,$U$2:$AA$2)</f>
        <v>354000.13568223431</v>
      </c>
      <c r="L293">
        <f t="shared" si="17"/>
        <v>-54000.135682234308</v>
      </c>
      <c r="M293">
        <f t="shared" si="18"/>
        <v>2916014653.6997151</v>
      </c>
      <c r="N293">
        <f t="shared" si="16"/>
        <v>47660.384858044155</v>
      </c>
      <c r="O293">
        <f t="shared" si="19"/>
        <v>2271512284.8168845</v>
      </c>
    </row>
    <row r="294" spans="1:15">
      <c r="A294" s="20">
        <v>0</v>
      </c>
      <c r="B294" s="17">
        <v>0</v>
      </c>
      <c r="C294" s="17">
        <v>1</v>
      </c>
      <c r="D294" s="11">
        <v>2</v>
      </c>
      <c r="E294" s="11">
        <v>5</v>
      </c>
      <c r="F294" s="11">
        <v>132000</v>
      </c>
      <c r="G294" s="11">
        <v>2</v>
      </c>
      <c r="H294" s="11">
        <v>132000</v>
      </c>
      <c r="I294" s="11">
        <v>120</v>
      </c>
      <c r="J294" s="12">
        <v>225000</v>
      </c>
      <c r="K294">
        <f>$T$2+SUMPRODUCT(A294:G294,$U$2:$AA$2)</f>
        <v>252433.68877005187</v>
      </c>
      <c r="L294">
        <f t="shared" si="17"/>
        <v>-27433.688770051871</v>
      </c>
      <c r="M294">
        <f t="shared" si="18"/>
        <v>752607279.53207016</v>
      </c>
      <c r="N294">
        <f t="shared" si="16"/>
        <v>-27339.615141955845</v>
      </c>
      <c r="O294">
        <f t="shared" si="19"/>
        <v>747454556.11026132</v>
      </c>
    </row>
    <row r="295" spans="1:15">
      <c r="A295" s="20">
        <v>0</v>
      </c>
      <c r="B295" s="17">
        <v>0</v>
      </c>
      <c r="C295" s="17">
        <v>1</v>
      </c>
      <c r="D295" s="11">
        <v>3</v>
      </c>
      <c r="E295" s="11">
        <v>5</v>
      </c>
      <c r="F295" s="11">
        <v>46600</v>
      </c>
      <c r="G295" s="11">
        <v>2</v>
      </c>
      <c r="H295" s="11">
        <v>46600</v>
      </c>
      <c r="I295" s="11">
        <v>60</v>
      </c>
      <c r="J295" s="12">
        <v>155000</v>
      </c>
      <c r="K295">
        <f>$T$2+SUMPRODUCT(A295:G295,$U$2:$AA$2)</f>
        <v>195847.44904543128</v>
      </c>
      <c r="L295">
        <f t="shared" si="17"/>
        <v>-40847.449045431276</v>
      </c>
      <c r="M295">
        <f t="shared" si="18"/>
        <v>1668514093.5191045</v>
      </c>
      <c r="N295">
        <f t="shared" si="16"/>
        <v>-97339.615141955845</v>
      </c>
      <c r="O295">
        <f t="shared" si="19"/>
        <v>9475000675.9840794</v>
      </c>
    </row>
    <row r="296" spans="1:15">
      <c r="A296" s="20">
        <v>0</v>
      </c>
      <c r="B296" s="17">
        <v>0</v>
      </c>
      <c r="C296" s="17">
        <v>1</v>
      </c>
      <c r="D296" s="11">
        <v>4</v>
      </c>
      <c r="E296" s="11">
        <v>6</v>
      </c>
      <c r="F296" s="11">
        <v>100200</v>
      </c>
      <c r="G296" s="11">
        <v>6</v>
      </c>
      <c r="H296" s="11">
        <v>100200</v>
      </c>
      <c r="I296" s="11">
        <v>300</v>
      </c>
      <c r="J296" s="12">
        <v>319000</v>
      </c>
      <c r="K296">
        <f>$T$2+SUMPRODUCT(A296:G296,$U$2:$AA$2)</f>
        <v>216557.45827512018</v>
      </c>
      <c r="L296">
        <f t="shared" si="17"/>
        <v>102442.54172487982</v>
      </c>
      <c r="M296">
        <f t="shared" si="18"/>
        <v>10494474355.053743</v>
      </c>
      <c r="N296">
        <f t="shared" si="16"/>
        <v>66660.384858044155</v>
      </c>
      <c r="O296">
        <f t="shared" si="19"/>
        <v>4443606909.4225626</v>
      </c>
    </row>
    <row r="297" spans="1:15">
      <c r="A297" s="20">
        <v>1</v>
      </c>
      <c r="B297" s="17">
        <v>0</v>
      </c>
      <c r="C297" s="17">
        <v>1</v>
      </c>
      <c r="D297" s="11">
        <v>0</v>
      </c>
      <c r="E297" s="11">
        <v>1</v>
      </c>
      <c r="F297" s="11">
        <v>63600</v>
      </c>
      <c r="G297" s="11">
        <v>2</v>
      </c>
      <c r="H297" s="11">
        <v>63600</v>
      </c>
      <c r="I297" s="11">
        <v>100</v>
      </c>
      <c r="J297" s="12">
        <v>250000</v>
      </c>
      <c r="K297">
        <f>$T$2+SUMPRODUCT(A297:G297,$U$2:$AA$2)</f>
        <v>126174.37730352682</v>
      </c>
      <c r="L297">
        <f t="shared" si="17"/>
        <v>123825.62269647318</v>
      </c>
      <c r="M297">
        <f t="shared" si="18"/>
        <v>15332784836.169333</v>
      </c>
      <c r="N297">
        <f t="shared" si="16"/>
        <v>-2339.6151419558446</v>
      </c>
      <c r="O297">
        <f t="shared" si="19"/>
        <v>5473799.0124690672</v>
      </c>
    </row>
    <row r="298" spans="1:15">
      <c r="A298" s="20">
        <v>0</v>
      </c>
      <c r="B298" s="17">
        <v>0</v>
      </c>
      <c r="C298" s="17">
        <v>1</v>
      </c>
      <c r="D298" s="11">
        <v>3</v>
      </c>
      <c r="E298" s="11">
        <v>4</v>
      </c>
      <c r="F298" s="11">
        <v>38200</v>
      </c>
      <c r="G298" s="11">
        <v>2</v>
      </c>
      <c r="H298" s="11">
        <v>46700</v>
      </c>
      <c r="I298" s="11">
        <v>250</v>
      </c>
      <c r="J298" s="12">
        <v>141000</v>
      </c>
      <c r="K298">
        <f>$T$2+SUMPRODUCT(A298:G298,$U$2:$AA$2)</f>
        <v>165072.5284012793</v>
      </c>
      <c r="L298">
        <f t="shared" si="17"/>
        <v>-24072.528401279298</v>
      </c>
      <c r="M298">
        <f t="shared" si="18"/>
        <v>579486623.63039839</v>
      </c>
      <c r="N298">
        <f t="shared" si="16"/>
        <v>-111339.61514195584</v>
      </c>
      <c r="O298">
        <f t="shared" si="19"/>
        <v>12396509899.958843</v>
      </c>
    </row>
    <row r="299" spans="1:15">
      <c r="A299" s="20">
        <v>0</v>
      </c>
      <c r="B299" s="17">
        <v>0</v>
      </c>
      <c r="C299" s="17">
        <v>1</v>
      </c>
      <c r="D299" s="11">
        <v>4</v>
      </c>
      <c r="E299" s="11">
        <v>7</v>
      </c>
      <c r="F299" s="11">
        <v>93700</v>
      </c>
      <c r="G299" s="11">
        <v>5</v>
      </c>
      <c r="H299" s="11">
        <v>93700</v>
      </c>
      <c r="I299" s="11">
        <v>150</v>
      </c>
      <c r="J299" s="12">
        <v>275000</v>
      </c>
      <c r="K299">
        <f>$T$2+SUMPRODUCT(A299:G299,$U$2:$AA$2)</f>
        <v>249030.99909686937</v>
      </c>
      <c r="L299">
        <f t="shared" si="17"/>
        <v>25969.000903130625</v>
      </c>
      <c r="M299">
        <f t="shared" si="18"/>
        <v>674389007.9067992</v>
      </c>
      <c r="N299">
        <f t="shared" si="16"/>
        <v>22660.384858044155</v>
      </c>
      <c r="O299">
        <f t="shared" si="19"/>
        <v>513493041.91467685</v>
      </c>
    </row>
    <row r="300" spans="1:15">
      <c r="A300" s="20">
        <v>1</v>
      </c>
      <c r="B300" s="17">
        <v>0</v>
      </c>
      <c r="C300" s="17">
        <v>1</v>
      </c>
      <c r="D300" s="11">
        <v>2</v>
      </c>
      <c r="E300" s="11">
        <v>3</v>
      </c>
      <c r="F300" s="11">
        <v>144200</v>
      </c>
      <c r="G300" s="11">
        <v>2</v>
      </c>
      <c r="H300" s="11">
        <v>144200</v>
      </c>
      <c r="I300" s="11">
        <v>150</v>
      </c>
      <c r="J300" s="12">
        <v>275000</v>
      </c>
      <c r="K300">
        <f>$T$2+SUMPRODUCT(A300:G300,$U$2:$AA$2)</f>
        <v>250719.18697667727</v>
      </c>
      <c r="L300">
        <f t="shared" si="17"/>
        <v>24280.813023322728</v>
      </c>
      <c r="M300">
        <f t="shared" si="18"/>
        <v>589557881.07355857</v>
      </c>
      <c r="N300">
        <f t="shared" si="16"/>
        <v>22660.384858044155</v>
      </c>
      <c r="O300">
        <f t="shared" si="19"/>
        <v>513493041.91467685</v>
      </c>
    </row>
    <row r="301" spans="1:15">
      <c r="A301" s="20">
        <v>1</v>
      </c>
      <c r="B301" s="17">
        <v>0</v>
      </c>
      <c r="C301" s="17">
        <v>1</v>
      </c>
      <c r="D301" s="11">
        <v>5</v>
      </c>
      <c r="E301" s="11">
        <v>7</v>
      </c>
      <c r="F301" s="11">
        <v>108904</v>
      </c>
      <c r="G301" s="11">
        <v>4</v>
      </c>
      <c r="H301" s="11">
        <v>108904</v>
      </c>
      <c r="I301" s="11">
        <v>200</v>
      </c>
      <c r="J301" s="12">
        <v>425000</v>
      </c>
      <c r="K301">
        <f>$T$2+SUMPRODUCT(A301:G301,$U$2:$AA$2)</f>
        <v>318936.89853087912</v>
      </c>
      <c r="L301">
        <f t="shared" si="17"/>
        <v>106063.10146912088</v>
      </c>
      <c r="M301">
        <f t="shared" si="18"/>
        <v>11249381493.249033</v>
      </c>
      <c r="N301">
        <f t="shared" si="16"/>
        <v>172660.38485804416</v>
      </c>
      <c r="O301">
        <f t="shared" si="19"/>
        <v>29811608499.327923</v>
      </c>
    </row>
    <row r="302" spans="1:15">
      <c r="A302" s="20">
        <v>0</v>
      </c>
      <c r="B302" s="17">
        <v>0</v>
      </c>
      <c r="C302" s="17">
        <v>1</v>
      </c>
      <c r="D302" s="11">
        <v>3</v>
      </c>
      <c r="E302" s="11">
        <v>5</v>
      </c>
      <c r="F302" s="11">
        <v>71500</v>
      </c>
      <c r="G302" s="11">
        <v>3</v>
      </c>
      <c r="H302" s="11">
        <v>71500</v>
      </c>
      <c r="I302" s="11">
        <v>120</v>
      </c>
      <c r="J302" s="12">
        <v>275000</v>
      </c>
      <c r="K302">
        <f>$T$2+SUMPRODUCT(A302:G302,$U$2:$AA$2)</f>
        <v>201658.09774396732</v>
      </c>
      <c r="L302">
        <f t="shared" si="17"/>
        <v>73341.902256032685</v>
      </c>
      <c r="M302">
        <f t="shared" si="18"/>
        <v>5379034626.533452</v>
      </c>
      <c r="N302">
        <f t="shared" si="16"/>
        <v>22660.384858044155</v>
      </c>
      <c r="O302">
        <f t="shared" si="19"/>
        <v>513493041.91467685</v>
      </c>
    </row>
    <row r="303" spans="1:15">
      <c r="A303" s="20">
        <v>0</v>
      </c>
      <c r="B303" s="17">
        <v>0</v>
      </c>
      <c r="C303" s="17">
        <v>1</v>
      </c>
      <c r="D303" s="11">
        <v>3</v>
      </c>
      <c r="E303" s="11">
        <v>5</v>
      </c>
      <c r="F303" s="11">
        <v>69000</v>
      </c>
      <c r="G303" s="11">
        <v>2</v>
      </c>
      <c r="H303" s="11">
        <v>69000</v>
      </c>
      <c r="I303" s="11">
        <v>150</v>
      </c>
      <c r="J303" s="12">
        <v>250000</v>
      </c>
      <c r="K303">
        <f>$T$2+SUMPRODUCT(A303:G303,$U$2:$AA$2)</f>
        <v>212668.21132796991</v>
      </c>
      <c r="L303">
        <f t="shared" si="17"/>
        <v>37331.788672030088</v>
      </c>
      <c r="M303">
        <f t="shared" si="18"/>
        <v>1393662445.453114</v>
      </c>
      <c r="N303">
        <f t="shared" si="16"/>
        <v>-2339.6151419558446</v>
      </c>
      <c r="O303">
        <f t="shared" si="19"/>
        <v>5473799.0124690672</v>
      </c>
    </row>
    <row r="304" spans="1:15">
      <c r="A304" s="20">
        <v>0</v>
      </c>
      <c r="B304" s="17">
        <v>0</v>
      </c>
      <c r="C304" s="17">
        <v>1</v>
      </c>
      <c r="D304" s="11">
        <v>3</v>
      </c>
      <c r="E304" s="11">
        <v>6</v>
      </c>
      <c r="F304" s="11">
        <v>127900</v>
      </c>
      <c r="G304" s="11">
        <v>2</v>
      </c>
      <c r="H304" s="11">
        <v>127900</v>
      </c>
      <c r="I304" s="11">
        <v>240</v>
      </c>
      <c r="J304" s="12">
        <v>310000</v>
      </c>
      <c r="K304">
        <f>$T$2+SUMPRODUCT(A304:G304,$U$2:$AA$2)</f>
        <v>281364.93979659514</v>
      </c>
      <c r="L304">
        <f t="shared" si="17"/>
        <v>28635.060203404864</v>
      </c>
      <c r="M304">
        <f t="shared" si="18"/>
        <v>819966672.85262108</v>
      </c>
      <c r="N304">
        <f t="shared" si="16"/>
        <v>57660.384858044155</v>
      </c>
      <c r="O304">
        <f t="shared" si="19"/>
        <v>3324719981.9777679</v>
      </c>
    </row>
    <row r="305" spans="1:15">
      <c r="A305" s="20">
        <v>0</v>
      </c>
      <c r="B305" s="17">
        <v>0</v>
      </c>
      <c r="C305" s="17">
        <v>1</v>
      </c>
      <c r="D305" s="11">
        <v>2</v>
      </c>
      <c r="E305" s="11">
        <v>7</v>
      </c>
      <c r="F305" s="11">
        <v>36550</v>
      </c>
      <c r="G305" s="11">
        <v>2</v>
      </c>
      <c r="H305" s="11">
        <v>38250</v>
      </c>
      <c r="I305" s="11">
        <v>200</v>
      </c>
      <c r="J305" s="12">
        <v>165000</v>
      </c>
      <c r="K305">
        <f>$T$2+SUMPRODUCT(A305:G305,$U$2:$AA$2)</f>
        <v>229691.98692375922</v>
      </c>
      <c r="L305">
        <f t="shared" si="17"/>
        <v>-64691.986923759221</v>
      </c>
      <c r="M305">
        <f t="shared" si="18"/>
        <v>4185053172.1438341</v>
      </c>
      <c r="N305">
        <f t="shared" si="16"/>
        <v>-87339.615141955845</v>
      </c>
      <c r="O305">
        <f t="shared" si="19"/>
        <v>7628208373.1449623</v>
      </c>
    </row>
    <row r="306" spans="1:15">
      <c r="A306" s="20">
        <v>1</v>
      </c>
      <c r="B306" s="17">
        <v>0</v>
      </c>
      <c r="C306" s="17">
        <v>1</v>
      </c>
      <c r="D306" s="11">
        <v>3</v>
      </c>
      <c r="E306" s="11">
        <v>6</v>
      </c>
      <c r="F306" s="11">
        <v>46600</v>
      </c>
      <c r="G306" s="11">
        <v>2</v>
      </c>
      <c r="H306" s="11">
        <v>46600</v>
      </c>
      <c r="I306" s="11">
        <v>100</v>
      </c>
      <c r="J306" s="12">
        <v>250000</v>
      </c>
      <c r="K306">
        <f>$T$2+SUMPRODUCT(A306:G306,$U$2:$AA$2)</f>
        <v>258373.04358777392</v>
      </c>
      <c r="L306">
        <f t="shared" si="17"/>
        <v>-8373.0435877739219</v>
      </c>
      <c r="M306">
        <f t="shared" si="18"/>
        <v>70107858.922761992</v>
      </c>
      <c r="N306">
        <f t="shared" si="16"/>
        <v>-2339.6151419558446</v>
      </c>
      <c r="O306">
        <f t="shared" si="19"/>
        <v>5473799.0124690672</v>
      </c>
    </row>
    <row r="307" spans="1:15">
      <c r="A307" s="20">
        <v>0</v>
      </c>
      <c r="B307" s="17">
        <v>0</v>
      </c>
      <c r="C307" s="17">
        <v>1</v>
      </c>
      <c r="D307" s="11">
        <v>5</v>
      </c>
      <c r="E307" s="11">
        <v>14</v>
      </c>
      <c r="F307" s="11">
        <v>180100</v>
      </c>
      <c r="G307" s="11">
        <v>3</v>
      </c>
      <c r="H307" s="11">
        <v>180100</v>
      </c>
      <c r="I307" s="11">
        <v>180</v>
      </c>
      <c r="J307" s="12">
        <v>600000</v>
      </c>
      <c r="K307">
        <f>$T$2+SUMPRODUCT(A307:G307,$U$2:$AA$2)</f>
        <v>518498.80378769082</v>
      </c>
      <c r="L307">
        <f t="shared" si="17"/>
        <v>81501.19621230918</v>
      </c>
      <c r="M307">
        <f t="shared" si="18"/>
        <v>6642444984.0373201</v>
      </c>
      <c r="N307">
        <f t="shared" si="16"/>
        <v>347660.38485804416</v>
      </c>
      <c r="O307">
        <f t="shared" si="19"/>
        <v>120867743199.64337</v>
      </c>
    </row>
    <row r="308" spans="1:15">
      <c r="A308" s="20">
        <v>1</v>
      </c>
      <c r="B308" s="17">
        <v>0</v>
      </c>
      <c r="C308" s="17">
        <v>1</v>
      </c>
      <c r="D308" s="11">
        <v>2</v>
      </c>
      <c r="E308" s="11">
        <v>6</v>
      </c>
      <c r="F308" s="11">
        <v>67100</v>
      </c>
      <c r="G308" s="11">
        <v>5</v>
      </c>
      <c r="H308" s="11">
        <v>67100</v>
      </c>
      <c r="I308" s="11">
        <v>150</v>
      </c>
      <c r="J308" s="12">
        <v>170000</v>
      </c>
      <c r="K308">
        <f>$T$2+SUMPRODUCT(A308:G308,$U$2:$AA$2)</f>
        <v>227561.83589718153</v>
      </c>
      <c r="L308">
        <f t="shared" si="17"/>
        <v>-57561.835897181532</v>
      </c>
      <c r="M308">
        <f t="shared" si="18"/>
        <v>3313364951.8540564</v>
      </c>
      <c r="N308">
        <f t="shared" si="16"/>
        <v>-82339.615141955845</v>
      </c>
      <c r="O308">
        <f t="shared" si="19"/>
        <v>6779812221.7254038</v>
      </c>
    </row>
    <row r="309" spans="1:15">
      <c r="A309" s="20">
        <v>0</v>
      </c>
      <c r="B309" s="17">
        <v>0</v>
      </c>
      <c r="C309" s="17">
        <v>1</v>
      </c>
      <c r="D309" s="11">
        <v>3</v>
      </c>
      <c r="E309" s="11">
        <v>4</v>
      </c>
      <c r="F309" s="11">
        <v>66000</v>
      </c>
      <c r="G309" s="11">
        <v>4</v>
      </c>
      <c r="H309" s="11">
        <v>66000</v>
      </c>
      <c r="I309" s="11">
        <v>350</v>
      </c>
      <c r="J309" s="12">
        <v>300000</v>
      </c>
      <c r="K309">
        <f>$T$2+SUMPRODUCT(A309:G309,$U$2:$AA$2)</f>
        <v>160173.43427085812</v>
      </c>
      <c r="L309">
        <f t="shared" si="17"/>
        <v>139826.56572914188</v>
      </c>
      <c r="M309">
        <f t="shared" si="18"/>
        <v>19551468483.606033</v>
      </c>
      <c r="N309">
        <f t="shared" si="16"/>
        <v>47660.384858044155</v>
      </c>
      <c r="O309">
        <f t="shared" si="19"/>
        <v>2271512284.8168845</v>
      </c>
    </row>
    <row r="310" spans="1:15">
      <c r="A310" s="20">
        <v>0</v>
      </c>
      <c r="B310" s="17">
        <v>0</v>
      </c>
      <c r="C310" s="17">
        <v>1</v>
      </c>
      <c r="D310" s="11">
        <v>3</v>
      </c>
      <c r="E310" s="11">
        <v>5</v>
      </c>
      <c r="F310" s="11">
        <v>139000</v>
      </c>
      <c r="G310" s="11">
        <v>2</v>
      </c>
      <c r="H310" s="11">
        <v>139000</v>
      </c>
      <c r="I310" s="11">
        <v>140</v>
      </c>
      <c r="J310" s="12">
        <v>260000</v>
      </c>
      <c r="K310">
        <f>$T$2+SUMPRODUCT(A310:G310,$U$2:$AA$2)</f>
        <v>265233.09346090315</v>
      </c>
      <c r="L310">
        <f t="shared" si="17"/>
        <v>-5233.0934609031538</v>
      </c>
      <c r="M310">
        <f t="shared" si="18"/>
        <v>27385267.170547348</v>
      </c>
      <c r="N310">
        <f t="shared" si="16"/>
        <v>7660.3848580441554</v>
      </c>
      <c r="O310">
        <f t="shared" si="19"/>
        <v>58681496.173352174</v>
      </c>
    </row>
    <row r="311" spans="1:15">
      <c r="A311" s="20">
        <v>0</v>
      </c>
      <c r="B311" s="17">
        <v>0</v>
      </c>
      <c r="C311" s="17">
        <v>1</v>
      </c>
      <c r="D311" s="11">
        <v>4</v>
      </c>
      <c r="E311" s="11">
        <v>12</v>
      </c>
      <c r="F311" s="11">
        <v>284600</v>
      </c>
      <c r="G311" s="11">
        <v>3</v>
      </c>
      <c r="H311" s="11">
        <v>284600</v>
      </c>
      <c r="I311" s="11">
        <v>70</v>
      </c>
      <c r="J311" s="12">
        <v>400000</v>
      </c>
      <c r="K311">
        <f>$T$2+SUMPRODUCT(A311:G311,$U$2:$AA$2)</f>
        <v>540493.47748932615</v>
      </c>
      <c r="L311">
        <f t="shared" si="17"/>
        <v>-140493.47748932615</v>
      </c>
      <c r="M311">
        <f t="shared" si="18"/>
        <v>19738417217.043793</v>
      </c>
      <c r="N311">
        <f t="shared" si="16"/>
        <v>147660.38485804416</v>
      </c>
      <c r="O311">
        <f t="shared" si="19"/>
        <v>21803589256.425716</v>
      </c>
    </row>
    <row r="312" spans="1:15">
      <c r="A312" s="20">
        <v>1</v>
      </c>
      <c r="B312" s="17">
        <v>0</v>
      </c>
      <c r="C312" s="17">
        <v>1</v>
      </c>
      <c r="D312" s="11">
        <v>2</v>
      </c>
      <c r="E312" s="11">
        <v>8</v>
      </c>
      <c r="F312" s="11">
        <v>120200</v>
      </c>
      <c r="G312" s="11">
        <v>2</v>
      </c>
      <c r="H312" s="11">
        <v>120200</v>
      </c>
      <c r="I312" s="11">
        <v>270</v>
      </c>
      <c r="J312" s="12">
        <v>1945000</v>
      </c>
      <c r="K312">
        <f>$T$2+SUMPRODUCT(A312:G312,$U$2:$AA$2)</f>
        <v>355032.61561495712</v>
      </c>
      <c r="L312">
        <f t="shared" si="17"/>
        <v>1589967.3843850428</v>
      </c>
      <c r="M312">
        <f t="shared" si="18"/>
        <v>2527996283408.2144</v>
      </c>
      <c r="N312">
        <f t="shared" si="16"/>
        <v>1692660.3848580441</v>
      </c>
      <c r="O312">
        <f t="shared" si="19"/>
        <v>2865099178467.7817</v>
      </c>
    </row>
    <row r="313" spans="1:15">
      <c r="A313" s="20">
        <v>1</v>
      </c>
      <c r="B313" s="17">
        <v>0</v>
      </c>
      <c r="C313" s="17">
        <v>1</v>
      </c>
      <c r="D313" s="11">
        <v>3</v>
      </c>
      <c r="E313" s="11">
        <v>7</v>
      </c>
      <c r="F313" s="11">
        <v>132000</v>
      </c>
      <c r="G313" s="11">
        <v>2</v>
      </c>
      <c r="H313" s="11">
        <v>132000</v>
      </c>
      <c r="I313" s="11">
        <v>300</v>
      </c>
      <c r="J313" s="12">
        <v>200000</v>
      </c>
      <c r="K313">
        <f>$T$2+SUMPRODUCT(A313:G313,$U$2:$AA$2)</f>
        <v>346969.33457815251</v>
      </c>
      <c r="L313">
        <f t="shared" si="17"/>
        <v>-146969.33457815251</v>
      </c>
      <c r="M313">
        <f t="shared" si="18"/>
        <v>21599985306.344936</v>
      </c>
      <c r="N313">
        <f t="shared" si="16"/>
        <v>-52339.615141955845</v>
      </c>
      <c r="O313">
        <f t="shared" si="19"/>
        <v>2739435313.2080536</v>
      </c>
    </row>
    <row r="314" spans="1:15">
      <c r="A314" s="20">
        <v>0</v>
      </c>
      <c r="B314" s="17">
        <v>0</v>
      </c>
      <c r="C314" s="17">
        <v>1</v>
      </c>
      <c r="D314" s="11">
        <v>2</v>
      </c>
      <c r="E314" s="11">
        <v>5</v>
      </c>
      <c r="F314" s="11">
        <v>10700</v>
      </c>
      <c r="G314" s="11">
        <v>4</v>
      </c>
      <c r="H314" s="11">
        <v>10700</v>
      </c>
      <c r="I314" s="11">
        <v>250</v>
      </c>
      <c r="J314" s="12">
        <v>100000</v>
      </c>
      <c r="K314">
        <f>$T$2+SUMPRODUCT(A314:G314,$U$2:$AA$2)</f>
        <v>135571.39569648285</v>
      </c>
      <c r="L314">
        <f t="shared" si="17"/>
        <v>-35571.395696482854</v>
      </c>
      <c r="M314">
        <f t="shared" si="18"/>
        <v>1265324191.795759</v>
      </c>
      <c r="N314">
        <f t="shared" si="16"/>
        <v>-152339.61514195584</v>
      </c>
      <c r="O314">
        <f t="shared" si="19"/>
        <v>23207358341.599224</v>
      </c>
    </row>
    <row r="315" spans="1:15">
      <c r="A315" s="20">
        <v>0</v>
      </c>
      <c r="B315" s="17">
        <v>0</v>
      </c>
      <c r="C315" s="17">
        <v>1</v>
      </c>
      <c r="D315" s="11">
        <v>3</v>
      </c>
      <c r="E315" s="11">
        <v>4</v>
      </c>
      <c r="F315" s="11">
        <v>18850</v>
      </c>
      <c r="G315" s="11">
        <v>5</v>
      </c>
      <c r="H315" s="11">
        <v>18850</v>
      </c>
      <c r="I315" s="11">
        <v>220</v>
      </c>
      <c r="J315" s="12">
        <v>300000</v>
      </c>
      <c r="K315">
        <f>$T$2+SUMPRODUCT(A315:G315,$U$2:$AA$2)</f>
        <v>111879.80071685358</v>
      </c>
      <c r="L315">
        <f t="shared" si="17"/>
        <v>188120.19928314642</v>
      </c>
      <c r="M315">
        <f t="shared" si="18"/>
        <v>35389209378.330719</v>
      </c>
      <c r="N315">
        <f t="shared" si="16"/>
        <v>47660.384858044155</v>
      </c>
      <c r="O315">
        <f t="shared" si="19"/>
        <v>2271512284.8168845</v>
      </c>
    </row>
    <row r="316" spans="1:15">
      <c r="A316" s="20">
        <v>1</v>
      </c>
      <c r="B316" s="17">
        <v>0</v>
      </c>
      <c r="C316" s="17">
        <v>1</v>
      </c>
      <c r="D316" s="11">
        <v>3</v>
      </c>
      <c r="E316" s="11">
        <v>5</v>
      </c>
      <c r="F316" s="11">
        <v>122100</v>
      </c>
      <c r="G316" s="11">
        <v>7</v>
      </c>
      <c r="H316" s="11">
        <v>122100</v>
      </c>
      <c r="I316" s="11">
        <v>80</v>
      </c>
      <c r="J316" s="12">
        <v>275000</v>
      </c>
      <c r="K316">
        <f>$T$2+SUMPRODUCT(A316:G316,$U$2:$AA$2)</f>
        <v>226163.73479920096</v>
      </c>
      <c r="L316">
        <f t="shared" si="17"/>
        <v>48836.26520079904</v>
      </c>
      <c r="M316">
        <f t="shared" si="18"/>
        <v>2384980798.7627754</v>
      </c>
      <c r="N316">
        <f t="shared" si="16"/>
        <v>22660.384858044155</v>
      </c>
      <c r="O316">
        <f t="shared" si="19"/>
        <v>513493041.91467685</v>
      </c>
    </row>
    <row r="317" spans="1:15">
      <c r="A317" s="20">
        <v>0</v>
      </c>
      <c r="B317" s="17">
        <v>0</v>
      </c>
      <c r="C317" s="17">
        <v>1</v>
      </c>
      <c r="D317" s="11">
        <v>4</v>
      </c>
      <c r="E317" s="11">
        <v>8</v>
      </c>
      <c r="F317" s="11">
        <v>124000</v>
      </c>
      <c r="G317" s="11">
        <v>3</v>
      </c>
      <c r="H317" s="11">
        <v>124000</v>
      </c>
      <c r="I317" s="11">
        <v>150</v>
      </c>
      <c r="J317" s="12">
        <v>400000</v>
      </c>
      <c r="K317">
        <f>$T$2+SUMPRODUCT(A317:G317,$U$2:$AA$2)</f>
        <v>322026.08018582512</v>
      </c>
      <c r="L317">
        <f t="shared" si="17"/>
        <v>77973.919814174878</v>
      </c>
      <c r="M317">
        <f t="shared" si="18"/>
        <v>6079932171.1873741</v>
      </c>
      <c r="N317">
        <f t="shared" si="16"/>
        <v>147660.38485804416</v>
      </c>
      <c r="O317">
        <f t="shared" si="19"/>
        <v>21803589256.425716</v>
      </c>
    </row>
    <row r="318" spans="1:15">
      <c r="A318" s="20">
        <v>1</v>
      </c>
      <c r="B318" s="17">
        <v>0</v>
      </c>
      <c r="C318" s="17">
        <v>1</v>
      </c>
      <c r="D318" s="11">
        <v>3</v>
      </c>
      <c r="E318" s="11">
        <v>4</v>
      </c>
      <c r="F318" s="11">
        <v>169130</v>
      </c>
      <c r="G318" s="11">
        <v>3</v>
      </c>
      <c r="H318" s="11">
        <v>169130</v>
      </c>
      <c r="I318" s="11">
        <v>200</v>
      </c>
      <c r="J318" s="12">
        <v>230000</v>
      </c>
      <c r="K318">
        <f>$T$2+SUMPRODUCT(A318:G318,$U$2:$AA$2)</f>
        <v>288562.41474759969</v>
      </c>
      <c r="L318">
        <f t="shared" si="17"/>
        <v>-58562.414747599687</v>
      </c>
      <c r="M318">
        <f t="shared" si="18"/>
        <v>3429556421.0698814</v>
      </c>
      <c r="N318">
        <f t="shared" si="16"/>
        <v>-22339.615141955845</v>
      </c>
      <c r="O318">
        <f t="shared" si="19"/>
        <v>499058404.69070286</v>
      </c>
    </row>
    <row r="319" spans="1:15">
      <c r="A319" s="20">
        <v>1</v>
      </c>
      <c r="B319" s="17">
        <v>0</v>
      </c>
      <c r="C319" s="17">
        <v>1</v>
      </c>
      <c r="D319" s="11">
        <v>3</v>
      </c>
      <c r="E319" s="11">
        <v>5</v>
      </c>
      <c r="F319" s="11">
        <v>261800</v>
      </c>
      <c r="G319" s="11">
        <v>5</v>
      </c>
      <c r="H319" s="11">
        <v>261800</v>
      </c>
      <c r="I319" s="11">
        <v>70</v>
      </c>
      <c r="J319" s="12">
        <v>340000</v>
      </c>
      <c r="K319">
        <f>$T$2+SUMPRODUCT(A319:G319,$U$2:$AA$2)</f>
        <v>356843.08260485536</v>
      </c>
      <c r="L319">
        <f t="shared" si="17"/>
        <v>-16843.082604855357</v>
      </c>
      <c r="M319">
        <f t="shared" si="18"/>
        <v>283689431.63398111</v>
      </c>
      <c r="N319">
        <f t="shared" si="16"/>
        <v>87660.384858044155</v>
      </c>
      <c r="O319">
        <f t="shared" si="19"/>
        <v>7684343073.4604168</v>
      </c>
    </row>
    <row r="320" spans="1:15">
      <c r="A320" s="20">
        <v>0</v>
      </c>
      <c r="B320" s="17">
        <v>0</v>
      </c>
      <c r="C320" s="17">
        <v>1</v>
      </c>
      <c r="D320" s="11">
        <v>3</v>
      </c>
      <c r="E320" s="11">
        <v>5</v>
      </c>
      <c r="F320" s="11">
        <v>75500</v>
      </c>
      <c r="G320" s="11">
        <v>3</v>
      </c>
      <c r="H320" s="11">
        <v>75500</v>
      </c>
      <c r="I320" s="11">
        <v>200</v>
      </c>
      <c r="J320" s="12">
        <v>250000</v>
      </c>
      <c r="K320">
        <f>$T$2+SUMPRODUCT(A320:G320,$U$2:$AA$2)</f>
        <v>204661.80529442066</v>
      </c>
      <c r="L320">
        <f t="shared" si="17"/>
        <v>45338.194705579343</v>
      </c>
      <c r="M320">
        <f t="shared" si="18"/>
        <v>2055551899.1610227</v>
      </c>
      <c r="N320">
        <f t="shared" si="16"/>
        <v>-2339.6151419558446</v>
      </c>
      <c r="O320">
        <f t="shared" si="19"/>
        <v>5473799.0124690672</v>
      </c>
    </row>
    <row r="321" spans="1:15">
      <c r="A321" s="20">
        <v>0</v>
      </c>
      <c r="B321" s="17">
        <v>0</v>
      </c>
      <c r="C321" s="17">
        <v>1</v>
      </c>
      <c r="D321" s="11">
        <v>3</v>
      </c>
      <c r="E321" s="11">
        <v>4</v>
      </c>
      <c r="F321" s="11">
        <v>37900</v>
      </c>
      <c r="G321" s="11">
        <v>2</v>
      </c>
      <c r="H321" s="11">
        <v>37900</v>
      </c>
      <c r="I321" s="11">
        <v>240</v>
      </c>
      <c r="J321" s="12">
        <v>50000</v>
      </c>
      <c r="K321">
        <f>$T$2+SUMPRODUCT(A321:G321,$U$2:$AA$2)</f>
        <v>164847.2503349953</v>
      </c>
      <c r="L321">
        <f t="shared" si="17"/>
        <v>-114847.2503349953</v>
      </c>
      <c r="M321">
        <f t="shared" si="18"/>
        <v>13189890909.509079</v>
      </c>
      <c r="N321">
        <f t="shared" si="16"/>
        <v>-202339.61514195584</v>
      </c>
      <c r="O321">
        <f t="shared" si="19"/>
        <v>40941319855.794807</v>
      </c>
    </row>
    <row r="322" spans="1:15">
      <c r="A322" s="20">
        <v>0</v>
      </c>
      <c r="B322" s="17">
        <v>0</v>
      </c>
      <c r="C322" s="17">
        <v>1</v>
      </c>
      <c r="D322" s="11">
        <v>3</v>
      </c>
      <c r="E322" s="11">
        <v>5</v>
      </c>
      <c r="F322" s="11">
        <v>169200</v>
      </c>
      <c r="G322" s="11">
        <v>4</v>
      </c>
      <c r="H322" s="11">
        <v>169200</v>
      </c>
      <c r="I322" s="11">
        <v>180</v>
      </c>
      <c r="J322" s="12">
        <v>300000</v>
      </c>
      <c r="K322">
        <f>$T$2+SUMPRODUCT(A322:G322,$U$2:$AA$2)</f>
        <v>262136.22386075393</v>
      </c>
      <c r="L322">
        <f t="shared" si="17"/>
        <v>37863.776139246067</v>
      </c>
      <c r="M322">
        <f t="shared" si="18"/>
        <v>1433665543.5229399</v>
      </c>
      <c r="N322">
        <f t="shared" ref="N322:N385" si="20">J322-AVERAGE(ST_VALP_10)</f>
        <v>47660.384858044155</v>
      </c>
      <c r="O322">
        <f t="shared" si="19"/>
        <v>2271512284.8168845</v>
      </c>
    </row>
    <row r="323" spans="1:15">
      <c r="A323" s="20">
        <v>0</v>
      </c>
      <c r="B323" s="17">
        <v>0</v>
      </c>
      <c r="C323" s="17">
        <v>1</v>
      </c>
      <c r="D323" s="11">
        <v>3</v>
      </c>
      <c r="E323" s="11">
        <v>4</v>
      </c>
      <c r="F323" s="11">
        <v>131300</v>
      </c>
      <c r="G323" s="11">
        <v>7</v>
      </c>
      <c r="H323" s="11">
        <v>141900</v>
      </c>
      <c r="I323" s="11">
        <v>60</v>
      </c>
      <c r="J323" s="12">
        <v>115000</v>
      </c>
      <c r="K323">
        <f>$T$2+SUMPRODUCT(A323:G323,$U$2:$AA$2)</f>
        <v>170546.66762290098</v>
      </c>
      <c r="L323">
        <f t="shared" ref="L323:L386" si="21">J323-K323</f>
        <v>-55546.667622900975</v>
      </c>
      <c r="M323">
        <f t="shared" ref="M323:M386" si="22">L323*L323</f>
        <v>3085432284.0090356</v>
      </c>
      <c r="N323">
        <f t="shared" si="20"/>
        <v>-137339.61514195584</v>
      </c>
      <c r="O323">
        <f t="shared" ref="O323:O386" si="23">N323*N323</f>
        <v>18862169887.340546</v>
      </c>
    </row>
    <row r="324" spans="1:15">
      <c r="A324" s="20">
        <v>0</v>
      </c>
      <c r="B324" s="17">
        <v>0</v>
      </c>
      <c r="C324" s="17">
        <v>1</v>
      </c>
      <c r="D324" s="11">
        <v>3</v>
      </c>
      <c r="E324" s="11">
        <v>5</v>
      </c>
      <c r="F324" s="11">
        <v>104000</v>
      </c>
      <c r="G324" s="11">
        <v>3</v>
      </c>
      <c r="H324" s="11">
        <v>104000</v>
      </c>
      <c r="I324" s="11">
        <v>150</v>
      </c>
      <c r="J324" s="12">
        <v>500000</v>
      </c>
      <c r="K324">
        <f>$T$2+SUMPRODUCT(A324:G324,$U$2:$AA$2)</f>
        <v>226063.22159140062</v>
      </c>
      <c r="L324">
        <f t="shared" si="21"/>
        <v>273936.77840859938</v>
      </c>
      <c r="M324">
        <f t="shared" si="22"/>
        <v>75041358564.88208</v>
      </c>
      <c r="N324">
        <f t="shared" si="20"/>
        <v>247660.38485804416</v>
      </c>
      <c r="O324">
        <f t="shared" si="23"/>
        <v>61335666228.034546</v>
      </c>
    </row>
    <row r="325" spans="1:15">
      <c r="A325" s="20">
        <v>0</v>
      </c>
      <c r="B325" s="17">
        <v>0</v>
      </c>
      <c r="C325" s="17">
        <v>1</v>
      </c>
      <c r="D325" s="11">
        <v>4</v>
      </c>
      <c r="E325" s="11">
        <v>9</v>
      </c>
      <c r="F325" s="11">
        <v>214330</v>
      </c>
      <c r="G325" s="11">
        <v>2</v>
      </c>
      <c r="H325" s="11">
        <v>215530</v>
      </c>
      <c r="I325" s="11">
        <v>140</v>
      </c>
      <c r="J325" s="12">
        <v>495000</v>
      </c>
      <c r="K325">
        <f>$T$2+SUMPRODUCT(A325:G325,$U$2:$AA$2)</f>
        <v>427211.87153517327</v>
      </c>
      <c r="L325">
        <f t="shared" si="21"/>
        <v>67788.128464826732</v>
      </c>
      <c r="M325">
        <f t="shared" si="22"/>
        <v>4595230360.7638521</v>
      </c>
      <c r="N325">
        <f t="shared" si="20"/>
        <v>242660.38485804416</v>
      </c>
      <c r="O325">
        <f t="shared" si="23"/>
        <v>58884062379.454102</v>
      </c>
    </row>
    <row r="326" spans="1:15">
      <c r="A326" s="20">
        <v>1</v>
      </c>
      <c r="B326" s="17">
        <v>0</v>
      </c>
      <c r="C326" s="17">
        <v>1</v>
      </c>
      <c r="D326" s="11">
        <v>3</v>
      </c>
      <c r="E326" s="11">
        <v>7</v>
      </c>
      <c r="F326" s="11">
        <v>89600</v>
      </c>
      <c r="G326" s="11">
        <v>2</v>
      </c>
      <c r="H326" s="11">
        <v>89600</v>
      </c>
      <c r="I326" s="11">
        <v>200</v>
      </c>
      <c r="J326" s="12">
        <v>200000</v>
      </c>
      <c r="K326">
        <f>$T$2+SUMPRODUCT(A326:G326,$U$2:$AA$2)</f>
        <v>315130.0345433472</v>
      </c>
      <c r="L326">
        <f t="shared" si="21"/>
        <v>-115130.0345433472</v>
      </c>
      <c r="M326">
        <f t="shared" si="22"/>
        <v>13254924853.952318</v>
      </c>
      <c r="N326">
        <f t="shared" si="20"/>
        <v>-52339.615141955845</v>
      </c>
      <c r="O326">
        <f t="shared" si="23"/>
        <v>2739435313.2080536</v>
      </c>
    </row>
    <row r="327" spans="1:15">
      <c r="A327" s="20">
        <v>0</v>
      </c>
      <c r="B327" s="17">
        <v>0</v>
      </c>
      <c r="C327" s="17">
        <v>1</v>
      </c>
      <c r="D327" s="11">
        <v>3</v>
      </c>
      <c r="E327" s="11">
        <v>5</v>
      </c>
      <c r="F327" s="11">
        <v>25000</v>
      </c>
      <c r="G327" s="11">
        <v>2</v>
      </c>
      <c r="H327" s="11">
        <v>25000</v>
      </c>
      <c r="I327" s="11">
        <v>100</v>
      </c>
      <c r="J327" s="12">
        <v>200000</v>
      </c>
      <c r="K327">
        <f>$T$2+SUMPRODUCT(A327:G327,$U$2:$AA$2)</f>
        <v>179627.42827298329</v>
      </c>
      <c r="L327">
        <f t="shared" si="21"/>
        <v>20372.571727016708</v>
      </c>
      <c r="M327">
        <f t="shared" si="22"/>
        <v>415041678.77244055</v>
      </c>
      <c r="N327">
        <f t="shared" si="20"/>
        <v>-52339.615141955845</v>
      </c>
      <c r="O327">
        <f t="shared" si="23"/>
        <v>2739435313.2080536</v>
      </c>
    </row>
    <row r="328" spans="1:15">
      <c r="A328" s="20">
        <v>0</v>
      </c>
      <c r="B328" s="17">
        <v>0</v>
      </c>
      <c r="C328" s="17">
        <v>1</v>
      </c>
      <c r="D328" s="11">
        <v>3</v>
      </c>
      <c r="E328" s="11">
        <v>8</v>
      </c>
      <c r="F328" s="11">
        <v>122000</v>
      </c>
      <c r="G328" s="11">
        <v>3</v>
      </c>
      <c r="H328" s="11">
        <v>122000</v>
      </c>
      <c r="I328" s="11">
        <v>90</v>
      </c>
      <c r="J328" s="12">
        <v>299000</v>
      </c>
      <c r="K328">
        <f>$T$2+SUMPRODUCT(A328:G328,$U$2:$AA$2)</f>
        <v>312981.30993304047</v>
      </c>
      <c r="L328">
        <f t="shared" si="21"/>
        <v>-13981.309933040466</v>
      </c>
      <c r="M328">
        <f t="shared" si="22"/>
        <v>195477027.44373599</v>
      </c>
      <c r="N328">
        <f t="shared" si="20"/>
        <v>46660.384858044155</v>
      </c>
      <c r="O328">
        <f t="shared" si="23"/>
        <v>2177191515.1007962</v>
      </c>
    </row>
    <row r="329" spans="1:15">
      <c r="A329" s="20">
        <v>1</v>
      </c>
      <c r="B329" s="17">
        <v>0</v>
      </c>
      <c r="C329" s="17">
        <v>1</v>
      </c>
      <c r="D329" s="11">
        <v>3</v>
      </c>
      <c r="E329" s="11">
        <v>6</v>
      </c>
      <c r="F329" s="11">
        <v>156000</v>
      </c>
      <c r="G329" s="11">
        <v>2</v>
      </c>
      <c r="H329" s="11">
        <v>156000</v>
      </c>
      <c r="I329" s="11">
        <v>70</v>
      </c>
      <c r="J329" s="12">
        <v>38000</v>
      </c>
      <c r="K329">
        <f>$T$2+SUMPRODUCT(A329:G329,$U$2:$AA$2)</f>
        <v>340524.44509267248</v>
      </c>
      <c r="L329">
        <f t="shared" si="21"/>
        <v>-302524.44509267248</v>
      </c>
      <c r="M329">
        <f t="shared" si="22"/>
        <v>91521039878.62941</v>
      </c>
      <c r="N329">
        <f t="shared" si="20"/>
        <v>-214339.61514195584</v>
      </c>
      <c r="O329">
        <f t="shared" si="23"/>
        <v>45941470619.201744</v>
      </c>
    </row>
    <row r="330" spans="1:15">
      <c r="A330" s="20">
        <v>0</v>
      </c>
      <c r="B330" s="17">
        <v>0</v>
      </c>
      <c r="C330" s="17">
        <v>1</v>
      </c>
      <c r="D330" s="11">
        <v>4</v>
      </c>
      <c r="E330" s="11">
        <v>8</v>
      </c>
      <c r="F330" s="11">
        <v>463000</v>
      </c>
      <c r="G330" s="11">
        <v>2</v>
      </c>
      <c r="H330" s="11">
        <v>463000</v>
      </c>
      <c r="I330" s="11">
        <v>100</v>
      </c>
      <c r="J330" s="12">
        <v>1945000</v>
      </c>
      <c r="K330">
        <f>$T$2+SUMPRODUCT(A330:G330,$U$2:$AA$2)</f>
        <v>589477.72588978068</v>
      </c>
      <c r="L330">
        <f t="shared" si="21"/>
        <v>1355522.2741102194</v>
      </c>
      <c r="M330">
        <f t="shared" si="22"/>
        <v>1837440635608.9409</v>
      </c>
      <c r="N330">
        <f t="shared" si="20"/>
        <v>1692660.3848580441</v>
      </c>
      <c r="O330">
        <f t="shared" si="23"/>
        <v>2865099178467.7817</v>
      </c>
    </row>
    <row r="331" spans="1:15">
      <c r="A331" s="20">
        <v>1</v>
      </c>
      <c r="B331" s="17">
        <v>0</v>
      </c>
      <c r="C331" s="17">
        <v>1</v>
      </c>
      <c r="D331" s="11">
        <v>3</v>
      </c>
      <c r="E331" s="11">
        <v>5</v>
      </c>
      <c r="F331" s="11">
        <v>49200</v>
      </c>
      <c r="G331" s="11">
        <v>2</v>
      </c>
      <c r="H331" s="11">
        <v>49200</v>
      </c>
      <c r="I331" s="11">
        <v>250</v>
      </c>
      <c r="J331" s="12">
        <v>200000</v>
      </c>
      <c r="K331">
        <f>$T$2+SUMPRODUCT(A331:G331,$U$2:$AA$2)</f>
        <v>235858.31870736863</v>
      </c>
      <c r="L331">
        <f t="shared" si="21"/>
        <v>-35858.318707368628</v>
      </c>
      <c r="M331">
        <f t="shared" si="22"/>
        <v>1285819020.519223</v>
      </c>
      <c r="N331">
        <f t="shared" si="20"/>
        <v>-52339.615141955845</v>
      </c>
      <c r="O331">
        <f t="shared" si="23"/>
        <v>2739435313.2080536</v>
      </c>
    </row>
    <row r="332" spans="1:15">
      <c r="A332" s="20">
        <v>1</v>
      </c>
      <c r="B332" s="17">
        <v>0</v>
      </c>
      <c r="C332" s="17">
        <v>1</v>
      </c>
      <c r="D332" s="11">
        <v>5</v>
      </c>
      <c r="E332" s="11">
        <v>15</v>
      </c>
      <c r="F332" s="11">
        <v>143700</v>
      </c>
      <c r="G332" s="11">
        <v>4</v>
      </c>
      <c r="H332" s="11">
        <v>143700</v>
      </c>
      <c r="I332" s="11">
        <v>230</v>
      </c>
      <c r="J332" s="12">
        <v>350000</v>
      </c>
      <c r="K332">
        <f>$T$2+SUMPRODUCT(A332:G332,$U$2:$AA$2)</f>
        <v>540803.22881787235</v>
      </c>
      <c r="L332">
        <f t="shared" si="21"/>
        <v>-190803.22881787235</v>
      </c>
      <c r="M332">
        <f t="shared" si="22"/>
        <v>36405872127.325356</v>
      </c>
      <c r="N332">
        <f t="shared" si="20"/>
        <v>97660.384858044155</v>
      </c>
      <c r="O332">
        <f t="shared" si="23"/>
        <v>9537550770.6212997</v>
      </c>
    </row>
    <row r="333" spans="1:15">
      <c r="A333" s="20">
        <v>0</v>
      </c>
      <c r="B333" s="17">
        <v>0</v>
      </c>
      <c r="C333" s="17">
        <v>0</v>
      </c>
      <c r="D333" s="11">
        <v>0</v>
      </c>
      <c r="E333" s="11">
        <v>1</v>
      </c>
      <c r="F333" s="11">
        <v>39200</v>
      </c>
      <c r="G333" s="11">
        <v>5</v>
      </c>
      <c r="H333" s="11">
        <v>39200</v>
      </c>
      <c r="I333" s="11">
        <v>300</v>
      </c>
      <c r="J333" s="12">
        <v>500000</v>
      </c>
      <c r="K333">
        <f>$T$2+SUMPRODUCT(A333:G333,$U$2:$AA$2)</f>
        <v>-20166.67007440664</v>
      </c>
      <c r="L333">
        <f t="shared" si="21"/>
        <v>520166.67007440666</v>
      </c>
      <c r="M333">
        <f t="shared" si="22"/>
        <v>270573364656.29663</v>
      </c>
      <c r="N333">
        <f t="shared" si="20"/>
        <v>247660.38485804416</v>
      </c>
      <c r="O333">
        <f t="shared" si="23"/>
        <v>61335666228.034546</v>
      </c>
    </row>
    <row r="334" spans="1:15">
      <c r="A334" s="20">
        <v>0</v>
      </c>
      <c r="B334" s="17">
        <v>0</v>
      </c>
      <c r="C334" s="17">
        <v>1</v>
      </c>
      <c r="D334" s="11">
        <v>3</v>
      </c>
      <c r="E334" s="11">
        <v>5</v>
      </c>
      <c r="F334" s="11">
        <v>110200</v>
      </c>
      <c r="G334" s="11">
        <v>3</v>
      </c>
      <c r="H334" s="11">
        <v>110200</v>
      </c>
      <c r="I334" s="11">
        <v>120</v>
      </c>
      <c r="J334" s="12">
        <v>169000</v>
      </c>
      <c r="K334">
        <f>$T$2+SUMPRODUCT(A334:G334,$U$2:$AA$2)</f>
        <v>230718.96829460328</v>
      </c>
      <c r="L334">
        <f t="shared" si="21"/>
        <v>-61718.968294603284</v>
      </c>
      <c r="M334">
        <f t="shared" si="22"/>
        <v>3809231047.3502455</v>
      </c>
      <c r="N334">
        <f t="shared" si="20"/>
        <v>-83339.615141955845</v>
      </c>
      <c r="O334">
        <f t="shared" si="23"/>
        <v>6945491452.0093155</v>
      </c>
    </row>
    <row r="335" spans="1:15">
      <c r="A335" s="20">
        <v>1</v>
      </c>
      <c r="B335" s="17">
        <v>0</v>
      </c>
      <c r="C335" s="17">
        <v>1</v>
      </c>
      <c r="D335" s="11">
        <v>4</v>
      </c>
      <c r="E335" s="11">
        <v>7</v>
      </c>
      <c r="F335" s="11">
        <v>32700</v>
      </c>
      <c r="G335" s="11">
        <v>6</v>
      </c>
      <c r="H335" s="11">
        <v>46000</v>
      </c>
      <c r="I335" s="11">
        <v>220</v>
      </c>
      <c r="J335" s="12">
        <v>10000</v>
      </c>
      <c r="K335">
        <f>$T$2+SUMPRODUCT(A335:G335,$U$2:$AA$2)</f>
        <v>228395.48790356296</v>
      </c>
      <c r="L335">
        <f t="shared" si="21"/>
        <v>-218395.48790356296</v>
      </c>
      <c r="M335">
        <f t="shared" si="22"/>
        <v>47696589136.635315</v>
      </c>
      <c r="N335">
        <f t="shared" si="20"/>
        <v>-242339.61514195584</v>
      </c>
      <c r="O335">
        <f t="shared" si="23"/>
        <v>58728489067.151276</v>
      </c>
    </row>
    <row r="336" spans="1:15">
      <c r="A336" s="20">
        <v>0</v>
      </c>
      <c r="B336" s="17">
        <v>0</v>
      </c>
      <c r="C336" s="17">
        <v>1</v>
      </c>
      <c r="D336" s="11">
        <v>2</v>
      </c>
      <c r="E336" s="11">
        <v>4</v>
      </c>
      <c r="F336" s="11">
        <v>45750</v>
      </c>
      <c r="G336" s="11">
        <v>2</v>
      </c>
      <c r="H336" s="11">
        <v>45750</v>
      </c>
      <c r="I336" s="11">
        <v>150</v>
      </c>
      <c r="J336" s="12">
        <v>2500</v>
      </c>
      <c r="K336">
        <f>$T$2+SUMPRODUCT(A336:G336,$U$2:$AA$2)</f>
        <v>163199.10992520198</v>
      </c>
      <c r="L336">
        <f t="shared" si="21"/>
        <v>-160699.10992520198</v>
      </c>
      <c r="M336">
        <f t="shared" si="22"/>
        <v>25824203930.752148</v>
      </c>
      <c r="N336">
        <f t="shared" si="20"/>
        <v>-249839.61514195584</v>
      </c>
      <c r="O336">
        <f t="shared" si="23"/>
        <v>62419833294.280609</v>
      </c>
    </row>
    <row r="337" spans="1:15">
      <c r="A337" s="20">
        <v>0</v>
      </c>
      <c r="B337" s="17">
        <v>0</v>
      </c>
      <c r="C337" s="17">
        <v>1</v>
      </c>
      <c r="D337" s="11">
        <v>3</v>
      </c>
      <c r="E337" s="11">
        <v>5</v>
      </c>
      <c r="F337" s="11">
        <v>82240</v>
      </c>
      <c r="G337" s="11">
        <v>2</v>
      </c>
      <c r="H337" s="11">
        <v>82240</v>
      </c>
      <c r="I337" s="11">
        <v>110</v>
      </c>
      <c r="J337" s="12">
        <v>15000</v>
      </c>
      <c r="K337">
        <f>$T$2+SUMPRODUCT(A337:G337,$U$2:$AA$2)</f>
        <v>222610.48331997043</v>
      </c>
      <c r="L337">
        <f t="shared" si="21"/>
        <v>-207610.48331997043</v>
      </c>
      <c r="M337">
        <f t="shared" si="22"/>
        <v>43102112784.351723</v>
      </c>
      <c r="N337">
        <f t="shared" si="20"/>
        <v>-237339.61514195584</v>
      </c>
      <c r="O337">
        <f t="shared" si="23"/>
        <v>56330092915.731712</v>
      </c>
    </row>
    <row r="338" spans="1:15">
      <c r="A338" s="20">
        <v>1</v>
      </c>
      <c r="B338" s="17">
        <v>0</v>
      </c>
      <c r="C338" s="17">
        <v>0</v>
      </c>
      <c r="D338" s="11">
        <v>2</v>
      </c>
      <c r="E338" s="11">
        <v>3</v>
      </c>
      <c r="F338" s="11">
        <v>45400</v>
      </c>
      <c r="G338" s="11">
        <v>2</v>
      </c>
      <c r="H338" s="11">
        <v>45400</v>
      </c>
      <c r="I338" s="11">
        <v>70</v>
      </c>
      <c r="J338" s="12">
        <v>90000</v>
      </c>
      <c r="K338">
        <f>$T$2+SUMPRODUCT(A338:G338,$U$2:$AA$2)</f>
        <v>125229.93132356234</v>
      </c>
      <c r="L338">
        <f t="shared" si="21"/>
        <v>-35229.931323562341</v>
      </c>
      <c r="M338">
        <f t="shared" si="22"/>
        <v>1241148061.0629189</v>
      </c>
      <c r="N338">
        <f t="shared" si="20"/>
        <v>-162339.61514195584</v>
      </c>
      <c r="O338">
        <f t="shared" si="23"/>
        <v>26354150644.438339</v>
      </c>
    </row>
    <row r="339" spans="1:15">
      <c r="A339" s="20">
        <v>1</v>
      </c>
      <c r="B339" s="17">
        <v>0</v>
      </c>
      <c r="C339" s="17">
        <v>1</v>
      </c>
      <c r="D339" s="11">
        <v>3</v>
      </c>
      <c r="E339" s="11">
        <v>6</v>
      </c>
      <c r="F339" s="11">
        <v>87200</v>
      </c>
      <c r="G339" s="11">
        <v>2</v>
      </c>
      <c r="H339" s="11">
        <v>87200</v>
      </c>
      <c r="I339" s="11">
        <v>80</v>
      </c>
      <c r="J339" s="12">
        <v>550000</v>
      </c>
      <c r="K339">
        <f>$T$2+SUMPRODUCT(A339:G339,$U$2:$AA$2)</f>
        <v>288860.67522487522</v>
      </c>
      <c r="L339">
        <f t="shared" si="21"/>
        <v>261139.32477512478</v>
      </c>
      <c r="M339">
        <f t="shared" si="22"/>
        <v>68193746944.008102</v>
      </c>
      <c r="N339">
        <f t="shared" si="20"/>
        <v>297660.38485804416</v>
      </c>
      <c r="O339">
        <f t="shared" si="23"/>
        <v>88601704713.838959</v>
      </c>
    </row>
    <row r="340" spans="1:15">
      <c r="A340" s="20">
        <v>0</v>
      </c>
      <c r="B340" s="17">
        <v>0</v>
      </c>
      <c r="C340" s="17">
        <v>1</v>
      </c>
      <c r="D340" s="11">
        <v>4</v>
      </c>
      <c r="E340" s="11">
        <v>6</v>
      </c>
      <c r="F340" s="11">
        <v>64300</v>
      </c>
      <c r="G340" s="11">
        <v>5</v>
      </c>
      <c r="H340" s="11">
        <v>64300</v>
      </c>
      <c r="I340" s="11">
        <v>100</v>
      </c>
      <c r="J340" s="12">
        <v>100000</v>
      </c>
      <c r="K340">
        <f>$T$2+SUMPRODUCT(A340:G340,$U$2:$AA$2)</f>
        <v>202486.61381283746</v>
      </c>
      <c r="L340">
        <f t="shared" si="21"/>
        <v>-102486.61381283746</v>
      </c>
      <c r="M340">
        <f t="shared" si="22"/>
        <v>10503506010.821686</v>
      </c>
      <c r="N340">
        <f t="shared" si="20"/>
        <v>-152339.61514195584</v>
      </c>
      <c r="O340">
        <f t="shared" si="23"/>
        <v>23207358341.599224</v>
      </c>
    </row>
    <row r="341" spans="1:15">
      <c r="A341" s="20">
        <v>0</v>
      </c>
      <c r="B341" s="17">
        <v>0</v>
      </c>
      <c r="C341" s="17">
        <v>1</v>
      </c>
      <c r="D341" s="11">
        <v>2</v>
      </c>
      <c r="E341" s="11">
        <v>4</v>
      </c>
      <c r="F341" s="11">
        <v>114910</v>
      </c>
      <c r="G341" s="11">
        <v>2</v>
      </c>
      <c r="H341" s="11">
        <v>114910</v>
      </c>
      <c r="I341" s="11">
        <v>560</v>
      </c>
      <c r="J341" s="12">
        <v>150000</v>
      </c>
      <c r="K341">
        <f>$T$2+SUMPRODUCT(A341:G341,$U$2:$AA$2)</f>
        <v>215133.21347254002</v>
      </c>
      <c r="L341">
        <f t="shared" si="21"/>
        <v>-65133.213472540025</v>
      </c>
      <c r="M341">
        <f t="shared" si="22"/>
        <v>4242335497.2594695</v>
      </c>
      <c r="N341">
        <f t="shared" si="20"/>
        <v>-102339.61514195584</v>
      </c>
      <c r="O341">
        <f t="shared" si="23"/>
        <v>10473396827.403639</v>
      </c>
    </row>
    <row r="342" spans="1:15">
      <c r="A342" s="20">
        <v>0</v>
      </c>
      <c r="B342" s="17">
        <v>0</v>
      </c>
      <c r="C342" s="17">
        <v>1</v>
      </c>
      <c r="D342" s="11">
        <v>3</v>
      </c>
      <c r="E342" s="11">
        <v>6</v>
      </c>
      <c r="F342" s="11">
        <v>10300</v>
      </c>
      <c r="G342" s="11">
        <v>2</v>
      </c>
      <c r="H342" s="11">
        <v>10300</v>
      </c>
      <c r="I342" s="11">
        <v>100</v>
      </c>
      <c r="J342" s="12">
        <v>190000</v>
      </c>
      <c r="K342">
        <f>$T$2+SUMPRODUCT(A342:G342,$U$2:$AA$2)</f>
        <v>193055.93781326729</v>
      </c>
      <c r="L342">
        <f t="shared" si="21"/>
        <v>-3055.9378132672864</v>
      </c>
      <c r="M342">
        <f t="shared" si="22"/>
        <v>9338755.9185568448</v>
      </c>
      <c r="N342">
        <f t="shared" si="20"/>
        <v>-62339.615141955845</v>
      </c>
      <c r="O342">
        <f t="shared" si="23"/>
        <v>3886227616.0471706</v>
      </c>
    </row>
    <row r="343" spans="1:15">
      <c r="A343" s="20">
        <v>0</v>
      </c>
      <c r="B343" s="17">
        <v>0</v>
      </c>
      <c r="C343" s="17">
        <v>1</v>
      </c>
      <c r="D343" s="11">
        <v>5</v>
      </c>
      <c r="E343" s="11">
        <v>10</v>
      </c>
      <c r="F343" s="11">
        <v>412650</v>
      </c>
      <c r="G343" s="11">
        <v>3</v>
      </c>
      <c r="H343" s="11">
        <v>412650</v>
      </c>
      <c r="I343" s="11">
        <v>400</v>
      </c>
      <c r="J343" s="12">
        <v>250000</v>
      </c>
      <c r="K343">
        <f>$T$2+SUMPRODUCT(A343:G343,$U$2:$AA$2)</f>
        <v>595258.31234937138</v>
      </c>
      <c r="L343">
        <f t="shared" si="21"/>
        <v>-345258.31234937138</v>
      </c>
      <c r="M343">
        <f t="shared" si="22"/>
        <v>119203302246.33609</v>
      </c>
      <c r="N343">
        <f t="shared" si="20"/>
        <v>-2339.6151419558446</v>
      </c>
      <c r="O343">
        <f t="shared" si="23"/>
        <v>5473799.0124690672</v>
      </c>
    </row>
    <row r="344" spans="1:15">
      <c r="A344" s="20">
        <v>0</v>
      </c>
      <c r="B344" s="17">
        <v>0</v>
      </c>
      <c r="C344" s="17">
        <v>1</v>
      </c>
      <c r="D344" s="11">
        <v>3</v>
      </c>
      <c r="E344" s="11">
        <v>12</v>
      </c>
      <c r="F344" s="11">
        <v>93600</v>
      </c>
      <c r="G344" s="11">
        <v>2</v>
      </c>
      <c r="H344" s="11">
        <v>93600</v>
      </c>
      <c r="I344" s="11">
        <v>130</v>
      </c>
      <c r="J344" s="12">
        <v>300000</v>
      </c>
      <c r="K344">
        <f>$T$2+SUMPRODUCT(A344:G344,$U$2:$AA$2)</f>
        <v>402410.95628065767</v>
      </c>
      <c r="L344">
        <f t="shared" si="21"/>
        <v>-102410.95628065767</v>
      </c>
      <c r="M344">
        <f t="shared" si="22"/>
        <v>10488003966.318777</v>
      </c>
      <c r="N344">
        <f t="shared" si="20"/>
        <v>47660.384858044155</v>
      </c>
      <c r="O344">
        <f t="shared" si="23"/>
        <v>2271512284.8168845</v>
      </c>
    </row>
    <row r="345" spans="1:15">
      <c r="A345" s="20">
        <v>0</v>
      </c>
      <c r="B345" s="17">
        <v>0</v>
      </c>
      <c r="C345" s="17">
        <v>1</v>
      </c>
      <c r="D345" s="11">
        <v>3</v>
      </c>
      <c r="E345" s="11">
        <v>6</v>
      </c>
      <c r="F345" s="11">
        <v>33000</v>
      </c>
      <c r="G345" s="11">
        <v>3</v>
      </c>
      <c r="H345" s="11">
        <v>33000</v>
      </c>
      <c r="I345" s="11">
        <v>200</v>
      </c>
      <c r="J345" s="12">
        <v>230000</v>
      </c>
      <c r="K345">
        <f>$T$2+SUMPRODUCT(A345:G345,$U$2:$AA$2)</f>
        <v>197214.54735905401</v>
      </c>
      <c r="L345">
        <f t="shared" si="21"/>
        <v>32785.452640945994</v>
      </c>
      <c r="M345">
        <f t="shared" si="22"/>
        <v>1074885904.8717127</v>
      </c>
      <c r="N345">
        <f t="shared" si="20"/>
        <v>-22339.615141955845</v>
      </c>
      <c r="O345">
        <f t="shared" si="23"/>
        <v>499058404.69070286</v>
      </c>
    </row>
    <row r="346" spans="1:15">
      <c r="A346" s="20">
        <v>0</v>
      </c>
      <c r="B346" s="17">
        <v>0</v>
      </c>
      <c r="C346" s="17">
        <v>1</v>
      </c>
      <c r="D346" s="11">
        <v>3</v>
      </c>
      <c r="E346" s="11">
        <v>4</v>
      </c>
      <c r="F346" s="11">
        <v>35700</v>
      </c>
      <c r="G346" s="11">
        <v>2</v>
      </c>
      <c r="H346" s="11">
        <v>35700</v>
      </c>
      <c r="I346" s="11">
        <v>100</v>
      </c>
      <c r="J346" s="12">
        <v>80000</v>
      </c>
      <c r="K346">
        <f>$T$2+SUMPRODUCT(A346:G346,$U$2:$AA$2)</f>
        <v>163195.21118224598</v>
      </c>
      <c r="L346">
        <f t="shared" si="21"/>
        <v>-83195.211182245985</v>
      </c>
      <c r="M346">
        <f t="shared" si="22"/>
        <v>6921443163.6585073</v>
      </c>
      <c r="N346">
        <f t="shared" si="20"/>
        <v>-172339.61514195584</v>
      </c>
      <c r="O346">
        <f t="shared" si="23"/>
        <v>29700942947.277454</v>
      </c>
    </row>
    <row r="347" spans="1:15">
      <c r="A347" s="20">
        <v>0</v>
      </c>
      <c r="B347" s="17">
        <v>0</v>
      </c>
      <c r="C347" s="17">
        <v>1</v>
      </c>
      <c r="D347" s="11">
        <v>4</v>
      </c>
      <c r="E347" s="11">
        <v>5</v>
      </c>
      <c r="F347" s="11">
        <v>79040</v>
      </c>
      <c r="G347" s="11">
        <v>7</v>
      </c>
      <c r="H347" s="11">
        <v>126440</v>
      </c>
      <c r="I347" s="11">
        <v>460</v>
      </c>
      <c r="J347" s="12">
        <v>70000</v>
      </c>
      <c r="K347">
        <f>$T$2+SUMPRODUCT(A347:G347,$U$2:$AA$2)</f>
        <v>163313.27974198619</v>
      </c>
      <c r="L347">
        <f t="shared" si="21"/>
        <v>-93313.279741986189</v>
      </c>
      <c r="M347">
        <f t="shared" si="22"/>
        <v>8707368176.206171</v>
      </c>
      <c r="N347">
        <f t="shared" si="20"/>
        <v>-182339.61514195584</v>
      </c>
      <c r="O347">
        <f t="shared" si="23"/>
        <v>33247735250.116573</v>
      </c>
    </row>
    <row r="348" spans="1:15">
      <c r="A348" s="20">
        <v>0</v>
      </c>
      <c r="B348" s="17">
        <v>0</v>
      </c>
      <c r="C348" s="17">
        <v>1</v>
      </c>
      <c r="D348" s="11">
        <v>4</v>
      </c>
      <c r="E348" s="11">
        <v>6</v>
      </c>
      <c r="F348" s="11">
        <v>353500</v>
      </c>
      <c r="G348" s="11">
        <v>4</v>
      </c>
      <c r="H348" s="11">
        <v>353500</v>
      </c>
      <c r="I348" s="11">
        <v>150</v>
      </c>
      <c r="J348" s="12">
        <v>375000</v>
      </c>
      <c r="K348">
        <f>$T$2+SUMPRODUCT(A348:G348,$U$2:$AA$2)</f>
        <v>432542.100513649</v>
      </c>
      <c r="L348">
        <f t="shared" si="21"/>
        <v>-57542.100513648998</v>
      </c>
      <c r="M348">
        <f t="shared" si="22"/>
        <v>3311093331.5228844</v>
      </c>
      <c r="N348">
        <f t="shared" si="20"/>
        <v>122660.38485804416</v>
      </c>
      <c r="O348">
        <f t="shared" si="23"/>
        <v>15045570013.523508</v>
      </c>
    </row>
    <row r="349" spans="1:15">
      <c r="A349" s="20">
        <v>0</v>
      </c>
      <c r="B349" s="17">
        <v>0</v>
      </c>
      <c r="C349" s="17">
        <v>1</v>
      </c>
      <c r="D349" s="11">
        <v>3</v>
      </c>
      <c r="E349" s="11">
        <v>5</v>
      </c>
      <c r="F349" s="11">
        <v>63200</v>
      </c>
      <c r="G349" s="11">
        <v>2</v>
      </c>
      <c r="H349" s="11">
        <v>63200</v>
      </c>
      <c r="I349" s="11">
        <v>130</v>
      </c>
      <c r="J349" s="12">
        <v>200000</v>
      </c>
      <c r="K349">
        <f>$T$2+SUMPRODUCT(A349:G349,$U$2:$AA$2)</f>
        <v>208312.83537981258</v>
      </c>
      <c r="L349">
        <f t="shared" si="21"/>
        <v>-8312.8353798125754</v>
      </c>
      <c r="M349">
        <f t="shared" si="22"/>
        <v>69103232.051863685</v>
      </c>
      <c r="N349">
        <f t="shared" si="20"/>
        <v>-52339.615141955845</v>
      </c>
      <c r="O349">
        <f t="shared" si="23"/>
        <v>2739435313.2080536</v>
      </c>
    </row>
    <row r="350" spans="1:15">
      <c r="A350" s="20">
        <v>0</v>
      </c>
      <c r="B350" s="17">
        <v>0</v>
      </c>
      <c r="C350" s="17">
        <v>1</v>
      </c>
      <c r="D350" s="11">
        <v>3</v>
      </c>
      <c r="E350" s="11">
        <v>5</v>
      </c>
      <c r="F350" s="11">
        <v>64100</v>
      </c>
      <c r="G350" s="11">
        <v>4</v>
      </c>
      <c r="H350" s="11">
        <v>166200</v>
      </c>
      <c r="I350" s="11">
        <v>100</v>
      </c>
      <c r="J350" s="12">
        <v>110000</v>
      </c>
      <c r="K350">
        <f>$T$2+SUMPRODUCT(A350:G350,$U$2:$AA$2)</f>
        <v>183213.80797259277</v>
      </c>
      <c r="L350">
        <f t="shared" si="21"/>
        <v>-73213.807972592767</v>
      </c>
      <c r="M350">
        <f t="shared" si="22"/>
        <v>5360261677.8476887</v>
      </c>
      <c r="N350">
        <f t="shared" si="20"/>
        <v>-142339.61514195584</v>
      </c>
      <c r="O350">
        <f t="shared" si="23"/>
        <v>20260566038.760105</v>
      </c>
    </row>
    <row r="351" spans="1:15">
      <c r="A351" s="20">
        <v>0</v>
      </c>
      <c r="B351" s="17">
        <v>0</v>
      </c>
      <c r="C351" s="17">
        <v>1</v>
      </c>
      <c r="D351" s="11">
        <v>5</v>
      </c>
      <c r="E351" s="11">
        <v>7</v>
      </c>
      <c r="F351" s="11">
        <v>32700</v>
      </c>
      <c r="G351" s="11">
        <v>4</v>
      </c>
      <c r="H351" s="11">
        <v>32700</v>
      </c>
      <c r="I351" s="11">
        <v>380</v>
      </c>
      <c r="J351" s="12">
        <v>42300</v>
      </c>
      <c r="K351">
        <f>$T$2+SUMPRODUCT(A351:G351,$U$2:$AA$2)</f>
        <v>223654.80623305001</v>
      </c>
      <c r="L351">
        <f t="shared" si="21"/>
        <v>-181354.80623305001</v>
      </c>
      <c r="M351">
        <f t="shared" si="22"/>
        <v>32889565743.827114</v>
      </c>
      <c r="N351">
        <f t="shared" si="20"/>
        <v>-210039.61514195584</v>
      </c>
      <c r="O351">
        <f t="shared" si="23"/>
        <v>44116639928.980927</v>
      </c>
    </row>
    <row r="352" spans="1:15">
      <c r="A352" s="20">
        <v>1</v>
      </c>
      <c r="B352" s="17">
        <v>0</v>
      </c>
      <c r="C352" s="17">
        <v>1</v>
      </c>
      <c r="D352" s="11">
        <v>5</v>
      </c>
      <c r="E352" s="11">
        <v>12</v>
      </c>
      <c r="F352" s="11">
        <v>315000</v>
      </c>
      <c r="G352" s="11">
        <v>2</v>
      </c>
      <c r="H352" s="11">
        <v>315000</v>
      </c>
      <c r="I352" s="11">
        <v>150</v>
      </c>
      <c r="J352" s="12">
        <v>800000</v>
      </c>
      <c r="K352">
        <f>$T$2+SUMPRODUCT(A352:G352,$U$2:$AA$2)</f>
        <v>621810.46190750797</v>
      </c>
      <c r="L352">
        <f t="shared" si="21"/>
        <v>178189.53809249203</v>
      </c>
      <c r="M352">
        <f t="shared" si="22"/>
        <v>31751511485.615669</v>
      </c>
      <c r="N352">
        <f t="shared" si="20"/>
        <v>547660.3848580441</v>
      </c>
      <c r="O352">
        <f t="shared" si="23"/>
        <v>299931897142.86096</v>
      </c>
    </row>
    <row r="353" spans="1:15">
      <c r="A353" s="20">
        <v>0</v>
      </c>
      <c r="B353" s="17">
        <v>0</v>
      </c>
      <c r="C353" s="17">
        <v>1</v>
      </c>
      <c r="D353" s="11">
        <v>4</v>
      </c>
      <c r="E353" s="11">
        <v>5</v>
      </c>
      <c r="F353" s="11">
        <v>67180</v>
      </c>
      <c r="G353" s="11">
        <v>5</v>
      </c>
      <c r="H353" s="11">
        <v>67180</v>
      </c>
      <c r="I353" s="11">
        <v>400</v>
      </c>
      <c r="J353" s="12">
        <v>25000</v>
      </c>
      <c r="K353">
        <f>$T$2+SUMPRODUCT(A353:G353,$U$2:$AA$2)</f>
        <v>180182.14846096389</v>
      </c>
      <c r="L353">
        <f t="shared" si="21"/>
        <v>-155182.14846096389</v>
      </c>
      <c r="M353">
        <f t="shared" si="22"/>
        <v>24081499200.960636</v>
      </c>
      <c r="N353">
        <f t="shared" si="20"/>
        <v>-227339.61514195584</v>
      </c>
      <c r="O353">
        <f t="shared" si="23"/>
        <v>51683300612.892601</v>
      </c>
    </row>
    <row r="354" spans="1:15">
      <c r="A354" s="20">
        <v>0</v>
      </c>
      <c r="B354" s="17">
        <v>0</v>
      </c>
      <c r="C354" s="17">
        <v>1</v>
      </c>
      <c r="D354" s="11">
        <v>2</v>
      </c>
      <c r="E354" s="11">
        <v>3</v>
      </c>
      <c r="F354" s="11">
        <v>52600</v>
      </c>
      <c r="G354" s="11">
        <v>2</v>
      </c>
      <c r="H354" s="11">
        <v>52600</v>
      </c>
      <c r="I354" s="11">
        <v>60</v>
      </c>
      <c r="J354" s="12">
        <v>90000</v>
      </c>
      <c r="K354">
        <f>$T$2+SUMPRODUCT(A354:G354,$U$2:$AA$2)</f>
        <v>143875.82431715334</v>
      </c>
      <c r="L354">
        <f t="shared" si="21"/>
        <v>-53875.82431715334</v>
      </c>
      <c r="M354">
        <f t="shared" si="22"/>
        <v>2902604445.8527713</v>
      </c>
      <c r="N354">
        <f t="shared" si="20"/>
        <v>-162339.61514195584</v>
      </c>
      <c r="O354">
        <f t="shared" si="23"/>
        <v>26354150644.438339</v>
      </c>
    </row>
    <row r="355" spans="1:15">
      <c r="A355" s="20">
        <v>0</v>
      </c>
      <c r="B355" s="17">
        <v>0</v>
      </c>
      <c r="C355" s="17">
        <v>1</v>
      </c>
      <c r="D355" s="11">
        <v>3</v>
      </c>
      <c r="E355" s="11">
        <v>5</v>
      </c>
      <c r="F355" s="11">
        <v>189600</v>
      </c>
      <c r="G355" s="11">
        <v>3</v>
      </c>
      <c r="H355" s="11">
        <v>189600</v>
      </c>
      <c r="I355" s="11">
        <v>160</v>
      </c>
      <c r="J355" s="12">
        <v>200000</v>
      </c>
      <c r="K355">
        <f>$T$2+SUMPRODUCT(A355:G355,$U$2:$AA$2)</f>
        <v>290342.56317110185</v>
      </c>
      <c r="L355">
        <f t="shared" si="21"/>
        <v>-90342.56317110185</v>
      </c>
      <c r="M355">
        <f t="shared" si="22"/>
        <v>8161778720.3245287</v>
      </c>
      <c r="N355">
        <f t="shared" si="20"/>
        <v>-52339.615141955845</v>
      </c>
      <c r="O355">
        <f t="shared" si="23"/>
        <v>2739435313.2080536</v>
      </c>
    </row>
    <row r="356" spans="1:15">
      <c r="A356" s="20">
        <v>0</v>
      </c>
      <c r="B356" s="17">
        <v>0</v>
      </c>
      <c r="C356" s="17">
        <v>1</v>
      </c>
      <c r="D356" s="11">
        <v>4</v>
      </c>
      <c r="E356" s="11">
        <v>5</v>
      </c>
      <c r="F356" s="11">
        <v>56800</v>
      </c>
      <c r="G356" s="11">
        <v>4</v>
      </c>
      <c r="H356" s="11">
        <v>118500</v>
      </c>
      <c r="I356" s="11">
        <v>500</v>
      </c>
      <c r="J356" s="12">
        <v>220000</v>
      </c>
      <c r="K356">
        <f>$T$2+SUMPRODUCT(A356:G356,$U$2:$AA$2)</f>
        <v>185274.9581705734</v>
      </c>
      <c r="L356">
        <f t="shared" si="21"/>
        <v>34725.041829426598</v>
      </c>
      <c r="M356">
        <f t="shared" si="22"/>
        <v>1205828530.0554268</v>
      </c>
      <c r="N356">
        <f t="shared" si="20"/>
        <v>-32339.615141955845</v>
      </c>
      <c r="O356">
        <f t="shared" si="23"/>
        <v>1045850707.5298197</v>
      </c>
    </row>
    <row r="357" spans="1:15">
      <c r="A357" s="20">
        <v>0</v>
      </c>
      <c r="B357" s="17">
        <v>0</v>
      </c>
      <c r="C357" s="17">
        <v>1</v>
      </c>
      <c r="D357" s="11">
        <v>3</v>
      </c>
      <c r="E357" s="11">
        <v>7</v>
      </c>
      <c r="F357" s="11">
        <v>68200</v>
      </c>
      <c r="G357" s="11">
        <v>4</v>
      </c>
      <c r="H357" s="11">
        <v>68200</v>
      </c>
      <c r="I357" s="11">
        <v>150</v>
      </c>
      <c r="J357" s="12">
        <v>45000</v>
      </c>
      <c r="K357">
        <f>$T$2+SUMPRODUCT(A357:G357,$U$2:$AA$2)</f>
        <v>235226.87778820738</v>
      </c>
      <c r="L357">
        <f t="shared" si="21"/>
        <v>-190226.87778820738</v>
      </c>
      <c r="M357">
        <f t="shared" si="22"/>
        <v>36186265033.049583</v>
      </c>
      <c r="N357">
        <f t="shared" si="20"/>
        <v>-207339.61514195584</v>
      </c>
      <c r="O357">
        <f t="shared" si="23"/>
        <v>42989716007.214363</v>
      </c>
    </row>
    <row r="358" spans="1:15">
      <c r="A358" s="20">
        <v>0</v>
      </c>
      <c r="B358" s="17">
        <v>0</v>
      </c>
      <c r="C358" s="17">
        <v>1</v>
      </c>
      <c r="D358" s="11">
        <v>3</v>
      </c>
      <c r="E358" s="11">
        <v>5</v>
      </c>
      <c r="F358" s="11">
        <v>197800</v>
      </c>
      <c r="G358" s="11">
        <v>7</v>
      </c>
      <c r="H358" s="11">
        <v>197800</v>
      </c>
      <c r="I358" s="11">
        <v>110</v>
      </c>
      <c r="J358" s="12">
        <v>80000</v>
      </c>
      <c r="K358">
        <f>$T$2+SUMPRODUCT(A358:G358,$U$2:$AA$2)</f>
        <v>244950.4404373875</v>
      </c>
      <c r="L358">
        <f t="shared" si="21"/>
        <v>-164950.4404373875</v>
      </c>
      <c r="M358">
        <f t="shared" si="22"/>
        <v>27208647800.488121</v>
      </c>
      <c r="N358">
        <f t="shared" si="20"/>
        <v>-172339.61514195584</v>
      </c>
      <c r="O358">
        <f t="shared" si="23"/>
        <v>29700942947.277454</v>
      </c>
    </row>
    <row r="359" spans="1:15">
      <c r="A359" s="20">
        <v>0</v>
      </c>
      <c r="B359" s="17">
        <v>0</v>
      </c>
      <c r="C359" s="17">
        <v>1</v>
      </c>
      <c r="D359" s="11">
        <v>4</v>
      </c>
      <c r="E359" s="11">
        <v>6</v>
      </c>
      <c r="F359" s="11">
        <v>2670</v>
      </c>
      <c r="G359" s="11">
        <v>4</v>
      </c>
      <c r="H359" s="11">
        <v>2670</v>
      </c>
      <c r="I359" s="11">
        <v>450</v>
      </c>
      <c r="J359" s="12">
        <v>230</v>
      </c>
      <c r="K359">
        <f>$T$2+SUMPRODUCT(A359:G359,$U$2:$AA$2)</f>
        <v>169094.4205322637</v>
      </c>
      <c r="L359">
        <f t="shared" si="21"/>
        <v>-168864.4205322637</v>
      </c>
      <c r="M359">
        <f t="shared" si="22"/>
        <v>28515192521.697201</v>
      </c>
      <c r="N359">
        <f t="shared" si="20"/>
        <v>-252109.61514195584</v>
      </c>
      <c r="O359">
        <f t="shared" si="23"/>
        <v>63559258047.025093</v>
      </c>
    </row>
    <row r="360" spans="1:15">
      <c r="A360" s="20">
        <v>0</v>
      </c>
      <c r="B360" s="17">
        <v>0</v>
      </c>
      <c r="C360" s="17">
        <v>1</v>
      </c>
      <c r="D360" s="11">
        <v>3</v>
      </c>
      <c r="E360" s="11">
        <v>4</v>
      </c>
      <c r="F360" s="11">
        <v>68364</v>
      </c>
      <c r="G360" s="11">
        <v>4</v>
      </c>
      <c r="H360" s="11">
        <v>68364</v>
      </c>
      <c r="I360" s="11">
        <v>160</v>
      </c>
      <c r="J360" s="12">
        <v>130000</v>
      </c>
      <c r="K360">
        <f>$T$2+SUMPRODUCT(A360:G360,$U$2:$AA$2)</f>
        <v>161948.62543317603</v>
      </c>
      <c r="L360">
        <f t="shared" si="21"/>
        <v>-31948.625433176028</v>
      </c>
      <c r="M360">
        <f t="shared" si="22"/>
        <v>1020714667.0693822</v>
      </c>
      <c r="N360">
        <f t="shared" si="20"/>
        <v>-122339.61514195584</v>
      </c>
      <c r="O360">
        <f t="shared" si="23"/>
        <v>14966981433.081871</v>
      </c>
    </row>
    <row r="361" spans="1:15">
      <c r="A361" s="20">
        <v>1</v>
      </c>
      <c r="B361" s="17">
        <v>0</v>
      </c>
      <c r="C361" s="17">
        <v>1</v>
      </c>
      <c r="D361" s="11">
        <v>3</v>
      </c>
      <c r="E361" s="11">
        <v>4</v>
      </c>
      <c r="F361" s="11">
        <v>27940</v>
      </c>
      <c r="G361" s="11">
        <v>2</v>
      </c>
      <c r="H361" s="11">
        <v>27940</v>
      </c>
      <c r="I361" s="11">
        <v>60</v>
      </c>
      <c r="J361" s="12">
        <v>400000</v>
      </c>
      <c r="K361">
        <f>$T$2+SUMPRODUCT(A361:G361,$U$2:$AA$2)</f>
        <v>195426.47828850921</v>
      </c>
      <c r="L361">
        <f t="shared" si="21"/>
        <v>204573.52171149079</v>
      </c>
      <c r="M361">
        <f t="shared" si="22"/>
        <v>41850325785.441795</v>
      </c>
      <c r="N361">
        <f t="shared" si="20"/>
        <v>147660.38485804416</v>
      </c>
      <c r="O361">
        <f t="shared" si="23"/>
        <v>21803589256.425716</v>
      </c>
    </row>
    <row r="362" spans="1:15">
      <c r="A362" s="20">
        <v>0</v>
      </c>
      <c r="B362" s="17">
        <v>0</v>
      </c>
      <c r="C362" s="17">
        <v>1</v>
      </c>
      <c r="D362" s="11">
        <v>2</v>
      </c>
      <c r="E362" s="11">
        <v>5</v>
      </c>
      <c r="F362" s="11">
        <v>49800</v>
      </c>
      <c r="G362" s="11">
        <v>2</v>
      </c>
      <c r="H362" s="11">
        <v>49800</v>
      </c>
      <c r="I362" s="11">
        <v>210</v>
      </c>
      <c r="J362" s="12">
        <v>180000</v>
      </c>
      <c r="K362">
        <f>$T$2+SUMPRODUCT(A362:G362,$U$2:$AA$2)</f>
        <v>190707.49860823597</v>
      </c>
      <c r="L362">
        <f t="shared" si="21"/>
        <v>-10707.498608235968</v>
      </c>
      <c r="M362">
        <f t="shared" si="22"/>
        <v>114650526.4453752</v>
      </c>
      <c r="N362">
        <f t="shared" si="20"/>
        <v>-72339.615141955845</v>
      </c>
      <c r="O362">
        <f t="shared" si="23"/>
        <v>5233019918.8862877</v>
      </c>
    </row>
    <row r="363" spans="1:15">
      <c r="A363" s="20">
        <v>0</v>
      </c>
      <c r="B363" s="17">
        <v>0</v>
      </c>
      <c r="C363" s="17">
        <v>1</v>
      </c>
      <c r="D363" s="11">
        <v>2</v>
      </c>
      <c r="E363" s="11">
        <v>7</v>
      </c>
      <c r="F363" s="11">
        <v>17800</v>
      </c>
      <c r="G363" s="11">
        <v>2</v>
      </c>
      <c r="H363" s="11">
        <v>17800</v>
      </c>
      <c r="I363" s="11">
        <v>180</v>
      </c>
      <c r="J363" s="12">
        <v>315000</v>
      </c>
      <c r="K363">
        <f>$T$2+SUMPRODUCT(A363:G363,$U$2:$AA$2)</f>
        <v>215612.10778100925</v>
      </c>
      <c r="L363">
        <f t="shared" si="21"/>
        <v>99387.892218990746</v>
      </c>
      <c r="M363">
        <f t="shared" si="22"/>
        <v>9877953119.7337208</v>
      </c>
      <c r="N363">
        <f t="shared" si="20"/>
        <v>62660.384858044155</v>
      </c>
      <c r="O363">
        <f t="shared" si="23"/>
        <v>3926323830.5582094</v>
      </c>
    </row>
    <row r="364" spans="1:15">
      <c r="A364" s="20">
        <v>0</v>
      </c>
      <c r="B364" s="17">
        <v>0</v>
      </c>
      <c r="C364" s="17">
        <v>1</v>
      </c>
      <c r="D364" s="11">
        <v>1</v>
      </c>
      <c r="E364" s="11">
        <v>3</v>
      </c>
      <c r="F364" s="11">
        <v>33900</v>
      </c>
      <c r="G364" s="11">
        <v>2</v>
      </c>
      <c r="H364" s="11">
        <v>33900</v>
      </c>
      <c r="I364" s="11">
        <v>30</v>
      </c>
      <c r="J364" s="12">
        <v>140000</v>
      </c>
      <c r="K364">
        <f>$T$2+SUMPRODUCT(A364:G364,$U$2:$AA$2)</f>
        <v>122290.57504122605</v>
      </c>
      <c r="L364">
        <f t="shared" si="21"/>
        <v>17709.424958773947</v>
      </c>
      <c r="M364">
        <f t="shared" si="22"/>
        <v>313623732.37044561</v>
      </c>
      <c r="N364">
        <f t="shared" si="20"/>
        <v>-112339.61514195584</v>
      </c>
      <c r="O364">
        <f t="shared" si="23"/>
        <v>12620189130.242754</v>
      </c>
    </row>
    <row r="365" spans="1:15">
      <c r="A365" s="20">
        <v>0</v>
      </c>
      <c r="B365" s="17">
        <v>0</v>
      </c>
      <c r="C365" s="17">
        <v>1</v>
      </c>
      <c r="D365" s="11">
        <v>3</v>
      </c>
      <c r="E365" s="11">
        <v>7</v>
      </c>
      <c r="F365" s="11">
        <v>206600</v>
      </c>
      <c r="G365" s="11">
        <v>4</v>
      </c>
      <c r="H365" s="11">
        <v>206600</v>
      </c>
      <c r="I365" s="11">
        <v>500</v>
      </c>
      <c r="J365" s="12">
        <v>750000</v>
      </c>
      <c r="K365">
        <f>$T$2+SUMPRODUCT(A365:G365,$U$2:$AA$2)</f>
        <v>339155.15903389256</v>
      </c>
      <c r="L365">
        <f t="shared" si="21"/>
        <v>410844.84096610744</v>
      </c>
      <c r="M365">
        <f t="shared" si="22"/>
        <v>168793483348.46613</v>
      </c>
      <c r="N365">
        <f t="shared" si="20"/>
        <v>497660.38485804416</v>
      </c>
      <c r="O365">
        <f t="shared" si="23"/>
        <v>247665858657.05661</v>
      </c>
    </row>
    <row r="366" spans="1:15">
      <c r="A366" s="20">
        <v>0</v>
      </c>
      <c r="B366" s="17">
        <v>0</v>
      </c>
      <c r="C366" s="17">
        <v>1</v>
      </c>
      <c r="D366" s="11">
        <v>4</v>
      </c>
      <c r="E366" s="11">
        <v>7</v>
      </c>
      <c r="F366" s="11">
        <v>74000</v>
      </c>
      <c r="G366" s="11">
        <v>4</v>
      </c>
      <c r="H366" s="11">
        <v>74000</v>
      </c>
      <c r="I366" s="11">
        <v>300</v>
      </c>
      <c r="J366" s="12">
        <v>200000</v>
      </c>
      <c r="K366">
        <f>$T$2+SUMPRODUCT(A366:G366,$U$2:$AA$2)</f>
        <v>247125.17021392263</v>
      </c>
      <c r="L366">
        <f t="shared" si="21"/>
        <v>-47125.170213922625</v>
      </c>
      <c r="M366">
        <f t="shared" si="22"/>
        <v>2220781667.6911802</v>
      </c>
      <c r="N366">
        <f t="shared" si="20"/>
        <v>-52339.615141955845</v>
      </c>
      <c r="O366">
        <f t="shared" si="23"/>
        <v>2739435313.2080536</v>
      </c>
    </row>
    <row r="367" spans="1:15">
      <c r="A367" s="20">
        <v>0</v>
      </c>
      <c r="B367" s="17">
        <v>0</v>
      </c>
      <c r="C367" s="17">
        <v>1</v>
      </c>
      <c r="D367" s="11">
        <v>3</v>
      </c>
      <c r="E367" s="11">
        <v>5</v>
      </c>
      <c r="F367" s="11">
        <v>420000</v>
      </c>
      <c r="G367" s="11">
        <v>3</v>
      </c>
      <c r="H367" s="11">
        <v>420000</v>
      </c>
      <c r="I367" s="11">
        <v>100</v>
      </c>
      <c r="J367" s="12">
        <v>465000</v>
      </c>
      <c r="K367">
        <f>$T$2+SUMPRODUCT(A367:G367,$U$2:$AA$2)</f>
        <v>463356.11807721358</v>
      </c>
      <c r="L367">
        <f t="shared" si="21"/>
        <v>1643.8819227864151</v>
      </c>
      <c r="M367">
        <f t="shared" si="22"/>
        <v>2702347.776063961</v>
      </c>
      <c r="N367">
        <f t="shared" si="20"/>
        <v>212660.38485804416</v>
      </c>
      <c r="O367">
        <f t="shared" si="23"/>
        <v>45224439287.971458</v>
      </c>
    </row>
    <row r="368" spans="1:15">
      <c r="A368" s="20">
        <v>1</v>
      </c>
      <c r="B368" s="17">
        <v>0</v>
      </c>
      <c r="C368" s="17">
        <v>1</v>
      </c>
      <c r="D368" s="11">
        <v>5</v>
      </c>
      <c r="E368" s="11">
        <v>10</v>
      </c>
      <c r="F368" s="11">
        <v>1100</v>
      </c>
      <c r="G368" s="11">
        <v>3</v>
      </c>
      <c r="H368" s="11">
        <v>1100</v>
      </c>
      <c r="I368" s="11">
        <v>220</v>
      </c>
      <c r="J368" s="12">
        <v>250000</v>
      </c>
      <c r="K368">
        <f>$T$2+SUMPRODUCT(A368:G368,$U$2:$AA$2)</f>
        <v>324272.81150624721</v>
      </c>
      <c r="L368">
        <f t="shared" si="21"/>
        <v>-74272.811506247206</v>
      </c>
      <c r="M368">
        <f t="shared" si="22"/>
        <v>5516450529.0425272</v>
      </c>
      <c r="N368">
        <f t="shared" si="20"/>
        <v>-2339.6151419558446</v>
      </c>
      <c r="O368">
        <f t="shared" si="23"/>
        <v>5473799.0124690672</v>
      </c>
    </row>
    <row r="369" spans="1:15">
      <c r="A369" s="20">
        <v>0</v>
      </c>
      <c r="B369" s="17">
        <v>0</v>
      </c>
      <c r="C369" s="17">
        <v>1</v>
      </c>
      <c r="D369" s="11">
        <v>3</v>
      </c>
      <c r="E369" s="11">
        <v>4</v>
      </c>
      <c r="F369" s="11">
        <v>73200</v>
      </c>
      <c r="G369" s="11">
        <v>5</v>
      </c>
      <c r="H369" s="11">
        <v>73200</v>
      </c>
      <c r="I369" s="11">
        <v>150</v>
      </c>
      <c r="J369" s="12">
        <v>121000</v>
      </c>
      <c r="K369">
        <f>$T$2+SUMPRODUCT(A369:G369,$U$2:$AA$2)</f>
        <v>152692.67705863819</v>
      </c>
      <c r="L369">
        <f t="shared" si="21"/>
        <v>-31692.67705863819</v>
      </c>
      <c r="M369">
        <f t="shared" si="22"/>
        <v>1004425779.1431314</v>
      </c>
      <c r="N369">
        <f t="shared" si="20"/>
        <v>-131339.61514195584</v>
      </c>
      <c r="O369">
        <f t="shared" si="23"/>
        <v>17250094505.637077</v>
      </c>
    </row>
    <row r="370" spans="1:15">
      <c r="A370" s="20">
        <v>0</v>
      </c>
      <c r="B370" s="17">
        <v>0</v>
      </c>
      <c r="C370" s="17">
        <v>1</v>
      </c>
      <c r="D370" s="11">
        <v>3</v>
      </c>
      <c r="E370" s="11">
        <v>6</v>
      </c>
      <c r="F370" s="11">
        <v>88000</v>
      </c>
      <c r="G370" s="11">
        <v>2</v>
      </c>
      <c r="H370" s="11">
        <v>88000</v>
      </c>
      <c r="I370" s="11">
        <v>80</v>
      </c>
      <c r="J370" s="12">
        <v>275000</v>
      </c>
      <c r="K370">
        <f>$T$2+SUMPRODUCT(A370:G370,$U$2:$AA$2)</f>
        <v>251402.95698082319</v>
      </c>
      <c r="L370">
        <f t="shared" si="21"/>
        <v>23597.04301917681</v>
      </c>
      <c r="M370">
        <f t="shared" si="22"/>
        <v>556820439.24888098</v>
      </c>
      <c r="N370">
        <f t="shared" si="20"/>
        <v>22660.384858044155</v>
      </c>
      <c r="O370">
        <f t="shared" si="23"/>
        <v>513493041.91467685</v>
      </c>
    </row>
    <row r="371" spans="1:15">
      <c r="A371" s="20">
        <v>0</v>
      </c>
      <c r="B371" s="17">
        <v>0</v>
      </c>
      <c r="C371" s="17">
        <v>1</v>
      </c>
      <c r="D371" s="11">
        <v>4</v>
      </c>
      <c r="E371" s="11">
        <v>10</v>
      </c>
      <c r="F371" s="11">
        <v>110000</v>
      </c>
      <c r="G371" s="11">
        <v>4</v>
      </c>
      <c r="H371" s="11">
        <v>110000</v>
      </c>
      <c r="I371" s="11">
        <v>180</v>
      </c>
      <c r="J371" s="12">
        <v>330000</v>
      </c>
      <c r="K371">
        <f>$T$2+SUMPRODUCT(A371:G371,$U$2:$AA$2)</f>
        <v>347559.94253260252</v>
      </c>
      <c r="L371">
        <f t="shared" si="21"/>
        <v>-17559.942532602523</v>
      </c>
      <c r="M371">
        <f t="shared" si="22"/>
        <v>308351581.74830312</v>
      </c>
      <c r="N371">
        <f t="shared" si="20"/>
        <v>77660.384858044155</v>
      </c>
      <c r="O371">
        <f t="shared" si="23"/>
        <v>6031135376.2995338</v>
      </c>
    </row>
    <row r="372" spans="1:15">
      <c r="A372" s="20">
        <v>0</v>
      </c>
      <c r="B372" s="17">
        <v>0</v>
      </c>
      <c r="C372" s="17">
        <v>1</v>
      </c>
      <c r="D372" s="11">
        <v>3</v>
      </c>
      <c r="E372" s="11">
        <v>7</v>
      </c>
      <c r="F372" s="11">
        <v>142000</v>
      </c>
      <c r="G372" s="11">
        <v>4</v>
      </c>
      <c r="H372" s="11">
        <v>142000</v>
      </c>
      <c r="I372" s="11">
        <v>110</v>
      </c>
      <c r="J372" s="12">
        <v>450000</v>
      </c>
      <c r="K372">
        <f>$T$2+SUMPRODUCT(A372:G372,$U$2:$AA$2)</f>
        <v>290645.28209407127</v>
      </c>
      <c r="L372">
        <f t="shared" si="21"/>
        <v>159354.71790592873</v>
      </c>
      <c r="M372">
        <f t="shared" si="22"/>
        <v>25393926118.878124</v>
      </c>
      <c r="N372">
        <f t="shared" si="20"/>
        <v>197660.38485804416</v>
      </c>
      <c r="O372">
        <f t="shared" si="23"/>
        <v>39069627742.230133</v>
      </c>
    </row>
    <row r="373" spans="1:15">
      <c r="A373" s="20">
        <v>0</v>
      </c>
      <c r="B373" s="17">
        <v>0</v>
      </c>
      <c r="C373" s="17">
        <v>1</v>
      </c>
      <c r="D373" s="11">
        <v>4</v>
      </c>
      <c r="E373" s="11">
        <v>7</v>
      </c>
      <c r="F373" s="11">
        <v>134500</v>
      </c>
      <c r="G373" s="11">
        <v>4</v>
      </c>
      <c r="H373" s="11">
        <v>134500</v>
      </c>
      <c r="I373" s="11">
        <v>160</v>
      </c>
      <c r="J373" s="12">
        <v>350000</v>
      </c>
      <c r="K373">
        <f>$T$2+SUMPRODUCT(A373:G373,$U$2:$AA$2)</f>
        <v>292556.24691452924</v>
      </c>
      <c r="L373">
        <f t="shared" si="21"/>
        <v>57443.753085470758</v>
      </c>
      <c r="M373">
        <f t="shared" si="22"/>
        <v>3299784768.5445313</v>
      </c>
      <c r="N373">
        <f t="shared" si="20"/>
        <v>97660.384858044155</v>
      </c>
      <c r="O373">
        <f t="shared" si="23"/>
        <v>9537550770.6212997</v>
      </c>
    </row>
    <row r="374" spans="1:15">
      <c r="A374" s="20">
        <v>0</v>
      </c>
      <c r="B374" s="17">
        <v>0</v>
      </c>
      <c r="C374" s="17">
        <v>1</v>
      </c>
      <c r="D374" s="11">
        <v>4</v>
      </c>
      <c r="E374" s="11">
        <v>7</v>
      </c>
      <c r="F374" s="11">
        <v>38700</v>
      </c>
      <c r="G374" s="11">
        <v>3</v>
      </c>
      <c r="H374" s="11">
        <v>38700</v>
      </c>
      <c r="I374" s="11">
        <v>360</v>
      </c>
      <c r="J374" s="12">
        <v>75000</v>
      </c>
      <c r="K374">
        <f>$T$2+SUMPRODUCT(A374:G374,$U$2:$AA$2)</f>
        <v>233504.88188420795</v>
      </c>
      <c r="L374">
        <f t="shared" si="21"/>
        <v>-158504.88188420795</v>
      </c>
      <c r="M374">
        <f t="shared" si="22"/>
        <v>25123797581.126713</v>
      </c>
      <c r="N374">
        <f t="shared" si="20"/>
        <v>-177339.61514195584</v>
      </c>
      <c r="O374">
        <f t="shared" si="23"/>
        <v>31449339098.697014</v>
      </c>
    </row>
    <row r="375" spans="1:15">
      <c r="A375" s="20">
        <v>1</v>
      </c>
      <c r="B375" s="17">
        <v>0</v>
      </c>
      <c r="C375" s="17">
        <v>1</v>
      </c>
      <c r="D375" s="11">
        <v>2</v>
      </c>
      <c r="E375" s="11">
        <v>3</v>
      </c>
      <c r="F375" s="11">
        <v>9000</v>
      </c>
      <c r="G375" s="11">
        <v>2</v>
      </c>
      <c r="H375" s="11">
        <v>47950</v>
      </c>
      <c r="I375" s="11">
        <v>160</v>
      </c>
      <c r="J375" s="12">
        <v>80000</v>
      </c>
      <c r="K375">
        <f>$T$2+SUMPRODUCT(A375:G375,$U$2:$AA$2)</f>
        <v>149193.87177135478</v>
      </c>
      <c r="L375">
        <f t="shared" si="21"/>
        <v>-69193.871771354781</v>
      </c>
      <c r="M375">
        <f t="shared" si="22"/>
        <v>4787791890.7106876</v>
      </c>
      <c r="N375">
        <f t="shared" si="20"/>
        <v>-172339.61514195584</v>
      </c>
      <c r="O375">
        <f t="shared" si="23"/>
        <v>29700942947.277454</v>
      </c>
    </row>
    <row r="376" spans="1:15">
      <c r="A376" s="20">
        <v>0</v>
      </c>
      <c r="B376" s="17">
        <v>0</v>
      </c>
      <c r="C376" s="17">
        <v>1</v>
      </c>
      <c r="D376" s="11">
        <v>3</v>
      </c>
      <c r="E376" s="11">
        <v>4</v>
      </c>
      <c r="F376" s="11">
        <v>7000</v>
      </c>
      <c r="G376" s="11">
        <v>4</v>
      </c>
      <c r="H376" s="11">
        <v>7000</v>
      </c>
      <c r="I376" s="11">
        <v>100</v>
      </c>
      <c r="J376" s="12">
        <v>20000</v>
      </c>
      <c r="K376">
        <f>$T$2+SUMPRODUCT(A376:G376,$U$2:$AA$2)</f>
        <v>115868.74790167151</v>
      </c>
      <c r="L376">
        <f t="shared" si="21"/>
        <v>-95868.747901671508</v>
      </c>
      <c r="M376">
        <f t="shared" si="22"/>
        <v>9190816824.2342453</v>
      </c>
      <c r="N376">
        <f t="shared" si="20"/>
        <v>-232339.61514195584</v>
      </c>
      <c r="O376">
        <f t="shared" si="23"/>
        <v>53981696764.312157</v>
      </c>
    </row>
    <row r="377" spans="1:15">
      <c r="A377" s="20">
        <v>0</v>
      </c>
      <c r="B377" s="17">
        <v>0</v>
      </c>
      <c r="C377" s="17">
        <v>1</v>
      </c>
      <c r="D377" s="11">
        <v>4</v>
      </c>
      <c r="E377" s="11">
        <v>8</v>
      </c>
      <c r="F377" s="11">
        <v>44500</v>
      </c>
      <c r="G377" s="11">
        <v>2</v>
      </c>
      <c r="H377" s="11">
        <v>44500</v>
      </c>
      <c r="I377" s="11">
        <v>590</v>
      </c>
      <c r="J377" s="12">
        <v>200000</v>
      </c>
      <c r="K377">
        <f>$T$2+SUMPRODUCT(A377:G377,$U$2:$AA$2)</f>
        <v>275214.82342360116</v>
      </c>
      <c r="L377">
        <f t="shared" si="21"/>
        <v>-75214.823423601163</v>
      </c>
      <c r="M377">
        <f t="shared" si="22"/>
        <v>5657269662.6435022</v>
      </c>
      <c r="N377">
        <f t="shared" si="20"/>
        <v>-52339.615141955845</v>
      </c>
      <c r="O377">
        <f t="shared" si="23"/>
        <v>2739435313.2080536</v>
      </c>
    </row>
    <row r="378" spans="1:15">
      <c r="A378" s="20">
        <v>0</v>
      </c>
      <c r="B378" s="17">
        <v>0</v>
      </c>
      <c r="C378" s="17">
        <v>0</v>
      </c>
      <c r="D378" s="11">
        <v>3</v>
      </c>
      <c r="E378" s="11">
        <v>4</v>
      </c>
      <c r="F378" s="11">
        <v>51940</v>
      </c>
      <c r="G378" s="11">
        <v>15</v>
      </c>
      <c r="H378" s="11">
        <v>51940</v>
      </c>
      <c r="I378" s="11">
        <v>310</v>
      </c>
      <c r="J378" s="12">
        <v>20000</v>
      </c>
      <c r="K378">
        <f>$T$2+SUMPRODUCT(A378:G378,$U$2:$AA$2)</f>
        <v>-43444.015759298054</v>
      </c>
      <c r="L378">
        <f t="shared" si="21"/>
        <v>63444.015759298054</v>
      </c>
      <c r="M378">
        <f t="shared" si="22"/>
        <v>4025143135.66606</v>
      </c>
      <c r="N378">
        <f t="shared" si="20"/>
        <v>-232339.61514195584</v>
      </c>
      <c r="O378">
        <f t="shared" si="23"/>
        <v>53981696764.312157</v>
      </c>
    </row>
    <row r="379" spans="1:15">
      <c r="A379" s="20">
        <v>0</v>
      </c>
      <c r="B379" s="17">
        <v>0</v>
      </c>
      <c r="C379" s="17">
        <v>1</v>
      </c>
      <c r="D379" s="11">
        <v>3</v>
      </c>
      <c r="E379" s="11">
        <v>6</v>
      </c>
      <c r="F379" s="11">
        <v>33000</v>
      </c>
      <c r="G379" s="11">
        <v>2</v>
      </c>
      <c r="H379" s="11">
        <v>33000</v>
      </c>
      <c r="I379" s="11">
        <v>190</v>
      </c>
      <c r="J379" s="12">
        <v>250000</v>
      </c>
      <c r="K379">
        <f>$T$2+SUMPRODUCT(A379:G379,$U$2:$AA$2)</f>
        <v>210101.97816208992</v>
      </c>
      <c r="L379">
        <f t="shared" si="21"/>
        <v>39898.021837910084</v>
      </c>
      <c r="M379">
        <f t="shared" si="22"/>
        <v>1591852146.5783501</v>
      </c>
      <c r="N379">
        <f t="shared" si="20"/>
        <v>-2339.6151419558446</v>
      </c>
      <c r="O379">
        <f t="shared" si="23"/>
        <v>5473799.0124690672</v>
      </c>
    </row>
    <row r="380" spans="1:15">
      <c r="A380" s="20">
        <v>0</v>
      </c>
      <c r="B380" s="17">
        <v>0</v>
      </c>
      <c r="C380" s="17">
        <v>1</v>
      </c>
      <c r="D380" s="11">
        <v>3</v>
      </c>
      <c r="E380" s="11">
        <v>5</v>
      </c>
      <c r="F380" s="11">
        <v>100600</v>
      </c>
      <c r="G380" s="11">
        <v>2</v>
      </c>
      <c r="H380" s="11">
        <v>100600</v>
      </c>
      <c r="I380" s="11">
        <v>60</v>
      </c>
      <c r="J380" s="12">
        <v>100000</v>
      </c>
      <c r="K380">
        <f>$T$2+SUMPRODUCT(A380:G380,$U$2:$AA$2)</f>
        <v>236397.50097655121</v>
      </c>
      <c r="L380">
        <f t="shared" si="21"/>
        <v>-136397.50097655121</v>
      </c>
      <c r="M380">
        <f t="shared" si="22"/>
        <v>18604278272.648289</v>
      </c>
      <c r="N380">
        <f t="shared" si="20"/>
        <v>-152339.61514195584</v>
      </c>
      <c r="O380">
        <f t="shared" si="23"/>
        <v>23207358341.599224</v>
      </c>
    </row>
    <row r="381" spans="1:15">
      <c r="A381" s="20">
        <v>1</v>
      </c>
      <c r="B381" s="17">
        <v>0</v>
      </c>
      <c r="C381" s="17">
        <v>1</v>
      </c>
      <c r="D381" s="11">
        <v>3</v>
      </c>
      <c r="E381" s="11">
        <v>8</v>
      </c>
      <c r="F381" s="11">
        <v>283000</v>
      </c>
      <c r="G381" s="11">
        <v>4</v>
      </c>
      <c r="H381" s="11">
        <v>283000</v>
      </c>
      <c r="I381" s="11">
        <v>290</v>
      </c>
      <c r="J381" s="12">
        <v>500000</v>
      </c>
      <c r="K381">
        <f>$T$2+SUMPRODUCT(A381:G381,$U$2:$AA$2)</f>
        <v>459051.56778989371</v>
      </c>
      <c r="L381">
        <f t="shared" si="21"/>
        <v>40948.432210106286</v>
      </c>
      <c r="M381">
        <f t="shared" si="22"/>
        <v>1676774100.4656701</v>
      </c>
      <c r="N381">
        <f t="shared" si="20"/>
        <v>247660.38485804416</v>
      </c>
      <c r="O381">
        <f t="shared" si="23"/>
        <v>61335666228.034546</v>
      </c>
    </row>
    <row r="382" spans="1:15">
      <c r="A382" s="20">
        <v>0</v>
      </c>
      <c r="B382" s="17">
        <v>0</v>
      </c>
      <c r="C382" s="17">
        <v>1</v>
      </c>
      <c r="D382" s="11">
        <v>4</v>
      </c>
      <c r="E382" s="11">
        <v>5</v>
      </c>
      <c r="F382" s="11">
        <v>96630</v>
      </c>
      <c r="G382" s="11">
        <v>3</v>
      </c>
      <c r="H382" s="11">
        <v>96630</v>
      </c>
      <c r="I382" s="11">
        <v>160</v>
      </c>
      <c r="J382" s="12">
        <v>150000</v>
      </c>
      <c r="K382">
        <f>$T$2+SUMPRODUCT(A382:G382,$U$2:$AA$2)</f>
        <v>228071.80690724833</v>
      </c>
      <c r="L382">
        <f t="shared" si="21"/>
        <v>-78071.806907248334</v>
      </c>
      <c r="M382">
        <f t="shared" si="22"/>
        <v>6095207033.7626686</v>
      </c>
      <c r="N382">
        <f t="shared" si="20"/>
        <v>-102339.61514195584</v>
      </c>
      <c r="O382">
        <f t="shared" si="23"/>
        <v>10473396827.403639</v>
      </c>
    </row>
    <row r="383" spans="1:15">
      <c r="A383" s="20">
        <v>0</v>
      </c>
      <c r="B383" s="17">
        <v>0</v>
      </c>
      <c r="C383" s="17">
        <v>1</v>
      </c>
      <c r="D383" s="11">
        <v>3</v>
      </c>
      <c r="E383" s="11">
        <v>7</v>
      </c>
      <c r="F383" s="11">
        <v>65500</v>
      </c>
      <c r="G383" s="11">
        <v>4</v>
      </c>
      <c r="H383" s="11">
        <v>65500</v>
      </c>
      <c r="I383" s="11">
        <v>280</v>
      </c>
      <c r="J383" s="12">
        <v>170000</v>
      </c>
      <c r="K383">
        <f>$T$2+SUMPRODUCT(A383:G383,$U$2:$AA$2)</f>
        <v>233199.37519165134</v>
      </c>
      <c r="L383">
        <f t="shared" si="21"/>
        <v>-63199.375191651343</v>
      </c>
      <c r="M383">
        <f t="shared" si="22"/>
        <v>3994161024.6151152</v>
      </c>
      <c r="N383">
        <f t="shared" si="20"/>
        <v>-82339.615141955845</v>
      </c>
      <c r="O383">
        <f t="shared" si="23"/>
        <v>6779812221.7254038</v>
      </c>
    </row>
    <row r="384" spans="1:15">
      <c r="A384" s="20">
        <v>0</v>
      </c>
      <c r="B384" s="17">
        <v>0</v>
      </c>
      <c r="C384" s="17">
        <v>1</v>
      </c>
      <c r="D384" s="11">
        <v>3</v>
      </c>
      <c r="E384" s="11">
        <v>5</v>
      </c>
      <c r="F384" s="11">
        <v>66200</v>
      </c>
      <c r="G384" s="11">
        <v>4</v>
      </c>
      <c r="H384" s="11">
        <v>66200</v>
      </c>
      <c r="I384" s="11">
        <v>250</v>
      </c>
      <c r="J384" s="12">
        <v>200000</v>
      </c>
      <c r="K384">
        <f>$T$2+SUMPRODUCT(A384:G384,$U$2:$AA$2)</f>
        <v>184790.75443658076</v>
      </c>
      <c r="L384">
        <f t="shared" si="21"/>
        <v>15209.245563419245</v>
      </c>
      <c r="M384">
        <f t="shared" si="22"/>
        <v>231321150.60838798</v>
      </c>
      <c r="N384">
        <f t="shared" si="20"/>
        <v>-52339.615141955845</v>
      </c>
      <c r="O384">
        <f t="shared" si="23"/>
        <v>2739435313.2080536</v>
      </c>
    </row>
    <row r="385" spans="1:15">
      <c r="A385" s="20">
        <v>0</v>
      </c>
      <c r="B385" s="17">
        <v>0</v>
      </c>
      <c r="C385" s="17">
        <v>1</v>
      </c>
      <c r="D385" s="11">
        <v>2</v>
      </c>
      <c r="E385" s="11">
        <v>4</v>
      </c>
      <c r="F385" s="11">
        <v>32000</v>
      </c>
      <c r="G385" s="11">
        <v>3</v>
      </c>
      <c r="H385" s="11">
        <v>32000</v>
      </c>
      <c r="I385" s="11">
        <v>140</v>
      </c>
      <c r="J385" s="12">
        <v>250000</v>
      </c>
      <c r="K385">
        <f>$T$2+SUMPRODUCT(A385:G385,$U$2:$AA$2)</f>
        <v>139986.43441748276</v>
      </c>
      <c r="L385">
        <f t="shared" si="21"/>
        <v>110013.56558251724</v>
      </c>
      <c r="M385">
        <f t="shared" si="22"/>
        <v>12102984612.178823</v>
      </c>
      <c r="N385">
        <f t="shared" si="20"/>
        <v>-2339.6151419558446</v>
      </c>
      <c r="O385">
        <f t="shared" si="23"/>
        <v>5473799.0124690672</v>
      </c>
    </row>
    <row r="386" spans="1:15">
      <c r="A386" s="20">
        <v>0</v>
      </c>
      <c r="B386" s="17">
        <v>0</v>
      </c>
      <c r="C386" s="17">
        <v>1</v>
      </c>
      <c r="D386" s="11">
        <v>4</v>
      </c>
      <c r="E386" s="11">
        <v>8</v>
      </c>
      <c r="F386" s="11">
        <v>171000</v>
      </c>
      <c r="G386" s="11">
        <v>3</v>
      </c>
      <c r="H386" s="11">
        <v>171000</v>
      </c>
      <c r="I386" s="11">
        <v>180</v>
      </c>
      <c r="J386" s="12">
        <v>325000</v>
      </c>
      <c r="K386">
        <f>$T$2+SUMPRODUCT(A386:G386,$U$2:$AA$2)</f>
        <v>357319.64390365174</v>
      </c>
      <c r="L386">
        <f t="shared" si="21"/>
        <v>-32319.64390365174</v>
      </c>
      <c r="M386">
        <f t="shared" si="22"/>
        <v>1044559382.0588531</v>
      </c>
      <c r="N386">
        <f t="shared" ref="N386:N449" si="24">J386-AVERAGE(ST_VALP_10)</f>
        <v>72660.384858044155</v>
      </c>
      <c r="O386">
        <f t="shared" si="23"/>
        <v>5279531527.7190924</v>
      </c>
    </row>
    <row r="387" spans="1:15">
      <c r="A387" s="20">
        <v>0</v>
      </c>
      <c r="B387" s="17">
        <v>1</v>
      </c>
      <c r="C387" s="17">
        <v>1</v>
      </c>
      <c r="D387" s="11">
        <v>0</v>
      </c>
      <c r="E387" s="11">
        <v>1</v>
      </c>
      <c r="F387" s="11">
        <v>61100</v>
      </c>
      <c r="G387" s="11">
        <v>4</v>
      </c>
      <c r="H387" s="11">
        <v>61100</v>
      </c>
      <c r="I387" s="11">
        <v>80</v>
      </c>
      <c r="J387" s="12">
        <v>10000</v>
      </c>
      <c r="K387">
        <f>$T$2+SUMPRODUCT(A387:G387,$U$2:$AA$2)</f>
        <v>141324.16921251779</v>
      </c>
      <c r="L387">
        <f t="shared" ref="L387:L450" si="25">J387-K387</f>
        <v>-131324.16921251779</v>
      </c>
      <c r="M387">
        <f t="shared" ref="M387:M450" si="26">L387*L387</f>
        <v>17246037419.358006</v>
      </c>
      <c r="N387">
        <f t="shared" si="24"/>
        <v>-242339.61514195584</v>
      </c>
      <c r="O387">
        <f t="shared" ref="O387:O450" si="27">N387*N387</f>
        <v>58728489067.151276</v>
      </c>
    </row>
    <row r="388" spans="1:15">
      <c r="A388" s="20">
        <v>0</v>
      </c>
      <c r="B388" s="17">
        <v>0</v>
      </c>
      <c r="C388" s="17">
        <v>1</v>
      </c>
      <c r="D388" s="11">
        <v>2</v>
      </c>
      <c r="E388" s="11">
        <v>3</v>
      </c>
      <c r="F388" s="11">
        <v>37700</v>
      </c>
      <c r="G388" s="11">
        <v>7</v>
      </c>
      <c r="H388" s="11">
        <v>37700</v>
      </c>
      <c r="I388" s="11">
        <v>110</v>
      </c>
      <c r="J388" s="12">
        <v>50000</v>
      </c>
      <c r="K388">
        <f>$T$2+SUMPRODUCT(A388:G388,$U$2:$AA$2)</f>
        <v>68249.859676535154</v>
      </c>
      <c r="L388">
        <f t="shared" si="25"/>
        <v>-18249.859676535154</v>
      </c>
      <c r="M388">
        <f t="shared" si="26"/>
        <v>333057378.21322381</v>
      </c>
      <c r="N388">
        <f t="shared" si="24"/>
        <v>-202339.61514195584</v>
      </c>
      <c r="O388">
        <f t="shared" si="27"/>
        <v>40941319855.794807</v>
      </c>
    </row>
    <row r="389" spans="1:15">
      <c r="A389" s="20">
        <v>0</v>
      </c>
      <c r="B389" s="17">
        <v>0</v>
      </c>
      <c r="C389" s="17">
        <v>1</v>
      </c>
      <c r="D389" s="11">
        <v>4</v>
      </c>
      <c r="E389" s="11">
        <v>6</v>
      </c>
      <c r="F389" s="11">
        <v>34400</v>
      </c>
      <c r="G389" s="11">
        <v>9</v>
      </c>
      <c r="H389" s="11">
        <v>34400</v>
      </c>
      <c r="I389" s="11">
        <v>380</v>
      </c>
      <c r="J389" s="12">
        <v>200000</v>
      </c>
      <c r="K389">
        <f>$T$2+SUMPRODUCT(A389:G389,$U$2:$AA$2)</f>
        <v>128484.17666105519</v>
      </c>
      <c r="L389">
        <f t="shared" si="25"/>
        <v>71515.823338944814</v>
      </c>
      <c r="M389">
        <f t="shared" si="26"/>
        <v>5114512987.8471642</v>
      </c>
      <c r="N389">
        <f t="shared" si="24"/>
        <v>-52339.615141955845</v>
      </c>
      <c r="O389">
        <f t="shared" si="27"/>
        <v>2739435313.2080536</v>
      </c>
    </row>
    <row r="390" spans="1:15">
      <c r="A390" s="20">
        <v>0</v>
      </c>
      <c r="B390" s="17">
        <v>0</v>
      </c>
      <c r="C390" s="17">
        <v>1</v>
      </c>
      <c r="D390" s="11">
        <v>4</v>
      </c>
      <c r="E390" s="11">
        <v>6</v>
      </c>
      <c r="F390" s="11">
        <v>124500</v>
      </c>
      <c r="G390" s="11">
        <v>4</v>
      </c>
      <c r="H390" s="11">
        <v>124500</v>
      </c>
      <c r="I390" s="11">
        <v>90</v>
      </c>
      <c r="J390" s="12">
        <v>315000</v>
      </c>
      <c r="K390">
        <f>$T$2+SUMPRODUCT(A390:G390,$U$2:$AA$2)</f>
        <v>260579.84325019596</v>
      </c>
      <c r="L390">
        <f t="shared" si="25"/>
        <v>54420.156749804039</v>
      </c>
      <c r="M390">
        <f t="shared" si="26"/>
        <v>2961553460.6732421</v>
      </c>
      <c r="N390">
        <f t="shared" si="24"/>
        <v>62660.384858044155</v>
      </c>
      <c r="O390">
        <f t="shared" si="27"/>
        <v>3926323830.5582094</v>
      </c>
    </row>
    <row r="391" spans="1:15">
      <c r="A391" s="20">
        <v>0</v>
      </c>
      <c r="B391" s="17">
        <v>0</v>
      </c>
      <c r="C391" s="17">
        <v>1</v>
      </c>
      <c r="D391" s="11">
        <v>3</v>
      </c>
      <c r="E391" s="11">
        <v>5</v>
      </c>
      <c r="F391" s="11">
        <v>40350</v>
      </c>
      <c r="G391" s="11">
        <v>6</v>
      </c>
      <c r="H391" s="11">
        <v>40350</v>
      </c>
      <c r="I391" s="11">
        <v>120</v>
      </c>
      <c r="J391" s="12">
        <v>100000</v>
      </c>
      <c r="K391">
        <f>$T$2+SUMPRODUCT(A391:G391,$U$2:$AA$2)</f>
        <v>139604.4327857043</v>
      </c>
      <c r="L391">
        <f t="shared" si="25"/>
        <v>-39604.432785704295</v>
      </c>
      <c r="M391">
        <f t="shared" si="26"/>
        <v>1568511096.2773693</v>
      </c>
      <c r="N391">
        <f t="shared" si="24"/>
        <v>-152339.61514195584</v>
      </c>
      <c r="O391">
        <f t="shared" si="27"/>
        <v>23207358341.599224</v>
      </c>
    </row>
    <row r="392" spans="1:15">
      <c r="A392" s="20">
        <v>0</v>
      </c>
      <c r="B392" s="17">
        <v>0</v>
      </c>
      <c r="C392" s="17">
        <v>1</v>
      </c>
      <c r="D392" s="11">
        <v>3</v>
      </c>
      <c r="E392" s="11">
        <v>7</v>
      </c>
      <c r="F392" s="11">
        <v>104000</v>
      </c>
      <c r="G392" s="11">
        <v>2</v>
      </c>
      <c r="H392" s="11">
        <v>104000</v>
      </c>
      <c r="I392" s="11">
        <v>120</v>
      </c>
      <c r="J392" s="12">
        <v>500000</v>
      </c>
      <c r="K392">
        <f>$T$2+SUMPRODUCT(A392:G392,$U$2:$AA$2)</f>
        <v>287884.92197083647</v>
      </c>
      <c r="L392">
        <f t="shared" si="25"/>
        <v>212115.07802916353</v>
      </c>
      <c r="M392">
        <f t="shared" si="26"/>
        <v>44992806327.31813</v>
      </c>
      <c r="N392">
        <f t="shared" si="24"/>
        <v>247660.38485804416</v>
      </c>
      <c r="O392">
        <f t="shared" si="27"/>
        <v>61335666228.034546</v>
      </c>
    </row>
    <row r="393" spans="1:15">
      <c r="A393" s="20">
        <v>0</v>
      </c>
      <c r="B393" s="17">
        <v>0</v>
      </c>
      <c r="C393" s="17">
        <v>1</v>
      </c>
      <c r="D393" s="11">
        <v>2</v>
      </c>
      <c r="E393" s="11">
        <v>7</v>
      </c>
      <c r="F393" s="11">
        <v>158900</v>
      </c>
      <c r="G393" s="11">
        <v>2</v>
      </c>
      <c r="H393" s="11">
        <v>158900</v>
      </c>
      <c r="I393" s="11">
        <v>320</v>
      </c>
      <c r="J393" s="12">
        <v>300000</v>
      </c>
      <c r="K393">
        <f>$T$2+SUMPRODUCT(A393:G393,$U$2:$AA$2)</f>
        <v>321567.89162325044</v>
      </c>
      <c r="L393">
        <f t="shared" si="25"/>
        <v>-21567.891623250442</v>
      </c>
      <c r="M393">
        <f t="shared" si="26"/>
        <v>465173949.07227659</v>
      </c>
      <c r="N393">
        <f t="shared" si="24"/>
        <v>47660.384858044155</v>
      </c>
      <c r="O393">
        <f t="shared" si="27"/>
        <v>2271512284.8168845</v>
      </c>
    </row>
    <row r="394" spans="1:15">
      <c r="A394" s="20">
        <v>1</v>
      </c>
      <c r="B394" s="17">
        <v>0</v>
      </c>
      <c r="C394" s="17">
        <v>1</v>
      </c>
      <c r="D394" s="11">
        <v>3</v>
      </c>
      <c r="E394" s="11">
        <v>5</v>
      </c>
      <c r="F394" s="11">
        <v>68800</v>
      </c>
      <c r="G394" s="11">
        <v>5</v>
      </c>
      <c r="H394" s="11">
        <v>68800</v>
      </c>
      <c r="I394" s="11">
        <v>180</v>
      </c>
      <c r="J394" s="12">
        <v>300000</v>
      </c>
      <c r="K394">
        <f>$T$2+SUMPRODUCT(A394:G394,$U$2:$AA$2)</f>
        <v>211914.1932954822</v>
      </c>
      <c r="L394">
        <f t="shared" si="25"/>
        <v>88085.806704517803</v>
      </c>
      <c r="M394">
        <f t="shared" si="26"/>
        <v>7759109342.7856731</v>
      </c>
      <c r="N394">
        <f t="shared" si="24"/>
        <v>47660.384858044155</v>
      </c>
      <c r="O394">
        <f t="shared" si="27"/>
        <v>2271512284.8168845</v>
      </c>
    </row>
    <row r="395" spans="1:15">
      <c r="A395" s="20">
        <v>1</v>
      </c>
      <c r="B395" s="17">
        <v>0</v>
      </c>
      <c r="C395" s="17">
        <v>1</v>
      </c>
      <c r="D395" s="11">
        <v>1</v>
      </c>
      <c r="E395" s="11">
        <v>2</v>
      </c>
      <c r="F395" s="11">
        <v>67900</v>
      </c>
      <c r="G395" s="11">
        <v>4</v>
      </c>
      <c r="H395" s="11">
        <v>67900</v>
      </c>
      <c r="I395" s="11">
        <v>100</v>
      </c>
      <c r="J395" s="12">
        <v>75000</v>
      </c>
      <c r="K395">
        <f>$T$2+SUMPRODUCT(A395:G395,$U$2:$AA$2)</f>
        <v>135638.55257995028</v>
      </c>
      <c r="L395">
        <f t="shared" si="25"/>
        <v>-60638.552579950279</v>
      </c>
      <c r="M395">
        <f t="shared" si="26"/>
        <v>3677034058.9913945</v>
      </c>
      <c r="N395">
        <f t="shared" si="24"/>
        <v>-177339.61514195584</v>
      </c>
      <c r="O395">
        <f t="shared" si="27"/>
        <v>31449339098.697014</v>
      </c>
    </row>
    <row r="396" spans="1:15">
      <c r="A396" s="20">
        <v>0</v>
      </c>
      <c r="B396" s="17">
        <v>0</v>
      </c>
      <c r="C396" s="17">
        <v>1</v>
      </c>
      <c r="D396" s="11">
        <v>4</v>
      </c>
      <c r="E396" s="11">
        <v>5</v>
      </c>
      <c r="F396" s="11">
        <v>99700</v>
      </c>
      <c r="G396" s="11">
        <v>7</v>
      </c>
      <c r="H396" s="11">
        <v>99700</v>
      </c>
      <c r="I396" s="11">
        <v>200</v>
      </c>
      <c r="J396" s="12">
        <v>150000</v>
      </c>
      <c r="K396">
        <f>$T$2+SUMPRODUCT(A396:G396,$U$2:$AA$2)</f>
        <v>178827.42924007762</v>
      </c>
      <c r="L396">
        <f t="shared" si="25"/>
        <v>-28827.429240077618</v>
      </c>
      <c r="M396">
        <f t="shared" si="26"/>
        <v>831020676.59168196</v>
      </c>
      <c r="N396">
        <f t="shared" si="24"/>
        <v>-102339.61514195584</v>
      </c>
      <c r="O396">
        <f t="shared" si="27"/>
        <v>10473396827.403639</v>
      </c>
    </row>
    <row r="397" spans="1:15">
      <c r="A397" s="20">
        <v>0</v>
      </c>
      <c r="B397" s="17">
        <v>0</v>
      </c>
      <c r="C397" s="17">
        <v>1</v>
      </c>
      <c r="D397" s="11">
        <v>3</v>
      </c>
      <c r="E397" s="11">
        <v>6</v>
      </c>
      <c r="F397" s="11">
        <v>8000</v>
      </c>
      <c r="G397" s="11">
        <v>2</v>
      </c>
      <c r="H397" s="11">
        <v>8000</v>
      </c>
      <c r="I397" s="11">
        <v>100</v>
      </c>
      <c r="J397" s="12">
        <v>165000</v>
      </c>
      <c r="K397">
        <f>$T$2+SUMPRODUCT(A397:G397,$U$2:$AA$2)</f>
        <v>191328.80597175661</v>
      </c>
      <c r="L397">
        <f t="shared" si="25"/>
        <v>-26328.805971756607</v>
      </c>
      <c r="M397">
        <f t="shared" si="26"/>
        <v>693206023.89840639</v>
      </c>
      <c r="N397">
        <f t="shared" si="24"/>
        <v>-87339.615141955845</v>
      </c>
      <c r="O397">
        <f t="shared" si="27"/>
        <v>7628208373.1449623</v>
      </c>
    </row>
    <row r="398" spans="1:15">
      <c r="A398" s="20">
        <v>0</v>
      </c>
      <c r="B398" s="17">
        <v>0</v>
      </c>
      <c r="C398" s="17">
        <v>1</v>
      </c>
      <c r="D398" s="11">
        <v>3</v>
      </c>
      <c r="E398" s="11">
        <v>5</v>
      </c>
      <c r="F398" s="11">
        <v>66000</v>
      </c>
      <c r="G398" s="11">
        <v>2</v>
      </c>
      <c r="H398" s="11">
        <v>66000</v>
      </c>
      <c r="I398" s="11">
        <v>60</v>
      </c>
      <c r="J398" s="12">
        <v>200000</v>
      </c>
      <c r="K398">
        <f>$T$2+SUMPRODUCT(A398:G398,$U$2:$AA$2)</f>
        <v>210415.43066512991</v>
      </c>
      <c r="L398">
        <f t="shared" si="25"/>
        <v>-10415.430665129912</v>
      </c>
      <c r="M398">
        <f t="shared" si="26"/>
        <v>108481195.94012852</v>
      </c>
      <c r="N398">
        <f t="shared" si="24"/>
        <v>-52339.615141955845</v>
      </c>
      <c r="O398">
        <f t="shared" si="27"/>
        <v>2739435313.2080536</v>
      </c>
    </row>
    <row r="399" spans="1:15">
      <c r="A399" s="20">
        <v>0</v>
      </c>
      <c r="B399" s="17">
        <v>0</v>
      </c>
      <c r="C399" s="17">
        <v>1</v>
      </c>
      <c r="D399" s="11">
        <v>2</v>
      </c>
      <c r="E399" s="11">
        <v>4</v>
      </c>
      <c r="F399" s="11">
        <v>81000</v>
      </c>
      <c r="G399" s="11">
        <v>2</v>
      </c>
      <c r="H399" s="11">
        <v>81000</v>
      </c>
      <c r="I399" s="11">
        <v>130</v>
      </c>
      <c r="J399" s="12">
        <v>240000</v>
      </c>
      <c r="K399">
        <f>$T$2+SUMPRODUCT(A399:G399,$U$2:$AA$2)</f>
        <v>189669.28271357194</v>
      </c>
      <c r="L399">
        <f t="shared" si="25"/>
        <v>50330.717286428058</v>
      </c>
      <c r="M399">
        <f t="shared" si="26"/>
        <v>2533181102.5663481</v>
      </c>
      <c r="N399">
        <f t="shared" si="24"/>
        <v>-12339.615141955845</v>
      </c>
      <c r="O399">
        <f t="shared" si="27"/>
        <v>152266101.85158595</v>
      </c>
    </row>
    <row r="400" spans="1:15">
      <c r="A400" s="20">
        <v>0</v>
      </c>
      <c r="B400" s="17">
        <v>0</v>
      </c>
      <c r="C400" s="17">
        <v>1</v>
      </c>
      <c r="D400" s="11">
        <v>4</v>
      </c>
      <c r="E400" s="11">
        <v>5</v>
      </c>
      <c r="F400" s="11">
        <v>28030</v>
      </c>
      <c r="G400" s="11">
        <v>2</v>
      </c>
      <c r="H400" s="11">
        <v>28030</v>
      </c>
      <c r="I400" s="11">
        <v>200</v>
      </c>
      <c r="J400" s="12">
        <v>100000</v>
      </c>
      <c r="K400">
        <f>$T$2+SUMPRODUCT(A400:G400,$U$2:$AA$2)</f>
        <v>189445.65322000964</v>
      </c>
      <c r="L400">
        <f t="shared" si="25"/>
        <v>-89445.653220009641</v>
      </c>
      <c r="M400">
        <f t="shared" si="26"/>
        <v>8000524879.9542208</v>
      </c>
      <c r="N400">
        <f t="shared" si="24"/>
        <v>-152339.61514195584</v>
      </c>
      <c r="O400">
        <f t="shared" si="27"/>
        <v>23207358341.599224</v>
      </c>
    </row>
    <row r="401" spans="1:15">
      <c r="A401" s="20">
        <v>0</v>
      </c>
      <c r="B401" s="17">
        <v>0</v>
      </c>
      <c r="C401" s="17">
        <v>1</v>
      </c>
      <c r="D401" s="11">
        <v>3</v>
      </c>
      <c r="E401" s="11">
        <v>7</v>
      </c>
      <c r="F401" s="11">
        <v>39600</v>
      </c>
      <c r="G401" s="11">
        <v>2</v>
      </c>
      <c r="H401" s="11">
        <v>39600</v>
      </c>
      <c r="I401" s="11">
        <v>90</v>
      </c>
      <c r="J401" s="12">
        <v>250000</v>
      </c>
      <c r="K401">
        <f>$T$2+SUMPRODUCT(A401:G401,$U$2:$AA$2)</f>
        <v>239525.2304085379</v>
      </c>
      <c r="L401">
        <f t="shared" si="25"/>
        <v>10474.7695914621</v>
      </c>
      <c r="M401">
        <f t="shared" si="26"/>
        <v>109720797.99421909</v>
      </c>
      <c r="N401">
        <f t="shared" si="24"/>
        <v>-2339.6151419558446</v>
      </c>
      <c r="O401">
        <f t="shared" si="27"/>
        <v>5473799.0124690672</v>
      </c>
    </row>
    <row r="402" spans="1:15">
      <c r="A402" s="20">
        <v>0</v>
      </c>
      <c r="B402" s="17">
        <v>0</v>
      </c>
      <c r="C402" s="17">
        <v>1</v>
      </c>
      <c r="D402" s="11">
        <v>4</v>
      </c>
      <c r="E402" s="11">
        <v>8</v>
      </c>
      <c r="F402" s="11">
        <v>185600</v>
      </c>
      <c r="G402" s="11">
        <v>3</v>
      </c>
      <c r="H402" s="11">
        <v>185600</v>
      </c>
      <c r="I402" s="11">
        <v>180</v>
      </c>
      <c r="J402" s="12">
        <v>350000</v>
      </c>
      <c r="K402">
        <f>$T$2+SUMPRODUCT(A402:G402,$U$2:$AA$2)</f>
        <v>368283.17646280635</v>
      </c>
      <c r="L402">
        <f t="shared" si="25"/>
        <v>-18283.176462806354</v>
      </c>
      <c r="M402">
        <f t="shared" si="26"/>
        <v>334274541.57011628</v>
      </c>
      <c r="N402">
        <f t="shared" si="24"/>
        <v>97660.384858044155</v>
      </c>
      <c r="O402">
        <f t="shared" si="27"/>
        <v>9537550770.6212997</v>
      </c>
    </row>
    <row r="403" spans="1:15">
      <c r="A403" s="20">
        <v>0</v>
      </c>
      <c r="B403" s="17">
        <v>0</v>
      </c>
      <c r="C403" s="17">
        <v>1</v>
      </c>
      <c r="D403" s="11">
        <v>3</v>
      </c>
      <c r="E403" s="11">
        <v>4</v>
      </c>
      <c r="F403" s="11">
        <v>60800</v>
      </c>
      <c r="G403" s="11">
        <v>4</v>
      </c>
      <c r="H403" s="11">
        <v>60800</v>
      </c>
      <c r="I403" s="11">
        <v>200</v>
      </c>
      <c r="J403" s="12">
        <v>115000</v>
      </c>
      <c r="K403">
        <f>$T$2+SUMPRODUCT(A403:G403,$U$2:$AA$2)</f>
        <v>156268.61445526878</v>
      </c>
      <c r="L403">
        <f t="shared" si="25"/>
        <v>-41268.614455268777</v>
      </c>
      <c r="M403">
        <f t="shared" si="26"/>
        <v>1703098539.0576191</v>
      </c>
      <c r="N403">
        <f t="shared" si="24"/>
        <v>-137339.61514195584</v>
      </c>
      <c r="O403">
        <f t="shared" si="27"/>
        <v>18862169887.340546</v>
      </c>
    </row>
    <row r="404" spans="1:15">
      <c r="A404" s="20">
        <v>0</v>
      </c>
      <c r="B404" s="17">
        <v>0</v>
      </c>
      <c r="C404" s="17">
        <v>1</v>
      </c>
      <c r="D404" s="11">
        <v>3</v>
      </c>
      <c r="E404" s="11">
        <v>5</v>
      </c>
      <c r="F404" s="11">
        <v>91000</v>
      </c>
      <c r="G404" s="11">
        <v>4</v>
      </c>
      <c r="H404" s="11">
        <v>91000</v>
      </c>
      <c r="I404" s="11">
        <v>180</v>
      </c>
      <c r="J404" s="12">
        <v>190000</v>
      </c>
      <c r="K404">
        <f>$T$2+SUMPRODUCT(A404:G404,$U$2:$AA$2)</f>
        <v>203413.7412493914</v>
      </c>
      <c r="L404">
        <f t="shared" si="25"/>
        <v>-13413.741249391402</v>
      </c>
      <c r="M404">
        <f t="shared" si="26"/>
        <v>179928454.3056244</v>
      </c>
      <c r="N404">
        <f t="shared" si="24"/>
        <v>-62339.615141955845</v>
      </c>
      <c r="O404">
        <f t="shared" si="27"/>
        <v>3886227616.0471706</v>
      </c>
    </row>
    <row r="405" spans="1:15">
      <c r="A405" s="20">
        <v>1</v>
      </c>
      <c r="B405" s="17">
        <v>0</v>
      </c>
      <c r="C405" s="17">
        <v>1</v>
      </c>
      <c r="D405" s="11">
        <v>3</v>
      </c>
      <c r="E405" s="11">
        <v>6</v>
      </c>
      <c r="F405" s="11">
        <v>42800</v>
      </c>
      <c r="G405" s="11">
        <v>5</v>
      </c>
      <c r="H405" s="11">
        <v>42800</v>
      </c>
      <c r="I405" s="11">
        <v>40</v>
      </c>
      <c r="J405" s="12">
        <v>200000</v>
      </c>
      <c r="K405">
        <f>$T$2+SUMPRODUCT(A405:G405,$U$2:$AA$2)</f>
        <v>216857.22900573554</v>
      </c>
      <c r="L405">
        <f t="shared" si="25"/>
        <v>-16857.229005735542</v>
      </c>
      <c r="M405">
        <f t="shared" si="26"/>
        <v>284166169.75181168</v>
      </c>
      <c r="N405">
        <f t="shared" si="24"/>
        <v>-52339.615141955845</v>
      </c>
      <c r="O405">
        <f t="shared" si="27"/>
        <v>2739435313.2080536</v>
      </c>
    </row>
    <row r="406" spans="1:15">
      <c r="A406" s="20">
        <v>1</v>
      </c>
      <c r="B406" s="17">
        <v>0</v>
      </c>
      <c r="C406" s="17">
        <v>1</v>
      </c>
      <c r="D406" s="11">
        <v>2</v>
      </c>
      <c r="E406" s="11">
        <v>5</v>
      </c>
      <c r="F406" s="11">
        <v>50000</v>
      </c>
      <c r="G406" s="11">
        <v>2</v>
      </c>
      <c r="H406" s="11">
        <v>50000</v>
      </c>
      <c r="I406" s="11">
        <v>140</v>
      </c>
      <c r="J406" s="12">
        <v>225000</v>
      </c>
      <c r="K406">
        <f>$T$2+SUMPRODUCT(A406:G406,$U$2:$AA$2)</f>
        <v>228916.14373990131</v>
      </c>
      <c r="L406">
        <f t="shared" si="25"/>
        <v>-3916.1437399013084</v>
      </c>
      <c r="M406">
        <f t="shared" si="26"/>
        <v>15336181.791568207</v>
      </c>
      <c r="N406">
        <f t="shared" si="24"/>
        <v>-27339.615141955845</v>
      </c>
      <c r="O406">
        <f t="shared" si="27"/>
        <v>747454556.11026132</v>
      </c>
    </row>
    <row r="407" spans="1:15">
      <c r="A407" s="20">
        <v>0</v>
      </c>
      <c r="B407" s="17">
        <v>0</v>
      </c>
      <c r="C407" s="17">
        <v>1</v>
      </c>
      <c r="D407" s="11">
        <v>4</v>
      </c>
      <c r="E407" s="11">
        <v>12</v>
      </c>
      <c r="F407" s="11">
        <v>88300</v>
      </c>
      <c r="G407" s="11">
        <v>3</v>
      </c>
      <c r="H407" s="11">
        <v>88300</v>
      </c>
      <c r="I407" s="11">
        <v>200</v>
      </c>
      <c r="J407" s="12">
        <v>295000</v>
      </c>
      <c r="K407">
        <f>$T$2+SUMPRODUCT(A407:G407,$U$2:$AA$2)</f>
        <v>393086.52945082908</v>
      </c>
      <c r="L407">
        <f t="shared" si="25"/>
        <v>-98086.529450829083</v>
      </c>
      <c r="M407">
        <f t="shared" si="26"/>
        <v>9620967259.7083607</v>
      </c>
      <c r="N407">
        <f t="shared" si="24"/>
        <v>42660.384858044155</v>
      </c>
      <c r="O407">
        <f t="shared" si="27"/>
        <v>1819908436.236443</v>
      </c>
    </row>
    <row r="408" spans="1:15">
      <c r="A408" s="20">
        <v>0</v>
      </c>
      <c r="B408" s="17">
        <v>0</v>
      </c>
      <c r="C408" s="17">
        <v>1</v>
      </c>
      <c r="D408" s="11">
        <v>4</v>
      </c>
      <c r="E408" s="11">
        <v>7</v>
      </c>
      <c r="F408" s="11">
        <v>65700</v>
      </c>
      <c r="G408" s="11">
        <v>2</v>
      </c>
      <c r="H408" s="11">
        <v>83410</v>
      </c>
      <c r="I408" s="11">
        <v>110</v>
      </c>
      <c r="J408" s="12">
        <v>100000</v>
      </c>
      <c r="K408">
        <f>$T$2+SUMPRODUCT(A408:G408,$U$2:$AA$2)</f>
        <v>266667.3386528038</v>
      </c>
      <c r="L408">
        <f t="shared" si="25"/>
        <v>-166667.3386528038</v>
      </c>
      <c r="M408">
        <f t="shared" si="26"/>
        <v>27778001773.608387</v>
      </c>
      <c r="N408">
        <f t="shared" si="24"/>
        <v>-152339.61514195584</v>
      </c>
      <c r="O408">
        <f t="shared" si="27"/>
        <v>23207358341.599224</v>
      </c>
    </row>
    <row r="409" spans="1:15">
      <c r="A409" s="20">
        <v>0</v>
      </c>
      <c r="B409" s="17">
        <v>0</v>
      </c>
      <c r="C409" s="17">
        <v>1</v>
      </c>
      <c r="D409" s="11">
        <v>4</v>
      </c>
      <c r="E409" s="11">
        <v>8</v>
      </c>
      <c r="F409" s="11">
        <v>68160</v>
      </c>
      <c r="G409" s="11">
        <v>2</v>
      </c>
      <c r="H409" s="11">
        <v>68160</v>
      </c>
      <c r="I409" s="11">
        <v>70</v>
      </c>
      <c r="J409" s="12">
        <v>430000</v>
      </c>
      <c r="K409">
        <f>$T$2+SUMPRODUCT(A409:G409,$U$2:$AA$2)</f>
        <v>292981.75358453259</v>
      </c>
      <c r="L409">
        <f t="shared" si="25"/>
        <v>137018.24641546741</v>
      </c>
      <c r="M409">
        <f t="shared" si="26"/>
        <v>18773999850.769749</v>
      </c>
      <c r="N409">
        <f t="shared" si="24"/>
        <v>177660.38485804416</v>
      </c>
      <c r="O409">
        <f t="shared" si="27"/>
        <v>31563212347.908363</v>
      </c>
    </row>
    <row r="410" spans="1:15">
      <c r="A410" s="20">
        <v>0</v>
      </c>
      <c r="B410" s="17">
        <v>1</v>
      </c>
      <c r="C410" s="17">
        <v>1</v>
      </c>
      <c r="D410" s="11">
        <v>5</v>
      </c>
      <c r="E410" s="11">
        <v>8</v>
      </c>
      <c r="F410" s="11">
        <v>121430</v>
      </c>
      <c r="G410" s="11">
        <v>4</v>
      </c>
      <c r="H410" s="11">
        <v>121430</v>
      </c>
      <c r="I410" s="11">
        <v>500</v>
      </c>
      <c r="J410" s="12">
        <v>150000</v>
      </c>
      <c r="K410">
        <f>$T$2+SUMPRODUCT(A410:G410,$U$2:$AA$2)</f>
        <v>395612.11424741975</v>
      </c>
      <c r="L410">
        <f t="shared" si="25"/>
        <v>-245612.11424741975</v>
      </c>
      <c r="M410">
        <f t="shared" si="26"/>
        <v>60325310665.087578</v>
      </c>
      <c r="N410">
        <f t="shared" si="24"/>
        <v>-102339.61514195584</v>
      </c>
      <c r="O410">
        <f t="shared" si="27"/>
        <v>10473396827.403639</v>
      </c>
    </row>
    <row r="411" spans="1:15">
      <c r="A411" s="20">
        <v>1</v>
      </c>
      <c r="B411" s="17">
        <v>0</v>
      </c>
      <c r="C411" s="17">
        <v>1</v>
      </c>
      <c r="D411" s="11">
        <v>3</v>
      </c>
      <c r="E411" s="11">
        <v>5</v>
      </c>
      <c r="F411" s="11">
        <v>143200</v>
      </c>
      <c r="G411" s="11">
        <v>3</v>
      </c>
      <c r="H411" s="11">
        <v>143200</v>
      </c>
      <c r="I411" s="11">
        <v>130</v>
      </c>
      <c r="J411" s="12">
        <v>275000</v>
      </c>
      <c r="K411">
        <f>$T$2+SUMPRODUCT(A411:G411,$U$2:$AA$2)</f>
        <v>293558.01533998596</v>
      </c>
      <c r="L411">
        <f t="shared" si="25"/>
        <v>-18558.015339985956</v>
      </c>
      <c r="M411">
        <f t="shared" si="26"/>
        <v>344399933.35915405</v>
      </c>
      <c r="N411">
        <f t="shared" si="24"/>
        <v>22660.384858044155</v>
      </c>
      <c r="O411">
        <f t="shared" si="27"/>
        <v>513493041.91467685</v>
      </c>
    </row>
    <row r="412" spans="1:15">
      <c r="A412" s="20">
        <v>0</v>
      </c>
      <c r="B412" s="17">
        <v>0</v>
      </c>
      <c r="C412" s="17">
        <v>1</v>
      </c>
      <c r="D412" s="11">
        <v>3</v>
      </c>
      <c r="E412" s="11">
        <v>6</v>
      </c>
      <c r="F412" s="11">
        <v>122500</v>
      </c>
      <c r="G412" s="11">
        <v>7</v>
      </c>
      <c r="H412" s="11">
        <v>122500</v>
      </c>
      <c r="I412" s="11">
        <v>110</v>
      </c>
      <c r="J412" s="12">
        <v>380000</v>
      </c>
      <c r="K412">
        <f>$T$2+SUMPRODUCT(A412:G412,$U$2:$AA$2)</f>
        <v>212872.78058830358</v>
      </c>
      <c r="L412">
        <f t="shared" si="25"/>
        <v>167127.21941169642</v>
      </c>
      <c r="M412">
        <f t="shared" si="26"/>
        <v>27931507468.285316</v>
      </c>
      <c r="N412">
        <f t="shared" si="24"/>
        <v>127660.38485804416</v>
      </c>
      <c r="O412">
        <f t="shared" si="27"/>
        <v>16297173862.103949</v>
      </c>
    </row>
    <row r="413" spans="1:15">
      <c r="A413" s="20">
        <v>0</v>
      </c>
      <c r="B413" s="17">
        <v>0</v>
      </c>
      <c r="C413" s="17">
        <v>1</v>
      </c>
      <c r="D413" s="11">
        <v>4</v>
      </c>
      <c r="E413" s="11">
        <v>9</v>
      </c>
      <c r="F413" s="11">
        <v>176360</v>
      </c>
      <c r="G413" s="11">
        <v>4</v>
      </c>
      <c r="H413" s="11">
        <v>176360</v>
      </c>
      <c r="I413" s="11">
        <v>100</v>
      </c>
      <c r="J413" s="12">
        <v>700000</v>
      </c>
      <c r="K413">
        <f>$T$2+SUMPRODUCT(A413:G413,$U$2:$AA$2)</f>
        <v>372924.31600642327</v>
      </c>
      <c r="L413">
        <f t="shared" si="25"/>
        <v>327075.68399357673</v>
      </c>
      <c r="M413">
        <f t="shared" si="26"/>
        <v>106978503059.86607</v>
      </c>
      <c r="N413">
        <f t="shared" si="24"/>
        <v>447660.38485804416</v>
      </c>
      <c r="O413">
        <f t="shared" si="27"/>
        <v>200399820171.2522</v>
      </c>
    </row>
    <row r="414" spans="1:15">
      <c r="A414" s="20">
        <v>0</v>
      </c>
      <c r="B414" s="17">
        <v>0</v>
      </c>
      <c r="C414" s="17">
        <v>1</v>
      </c>
      <c r="D414" s="11">
        <v>4</v>
      </c>
      <c r="E414" s="11">
        <v>10</v>
      </c>
      <c r="F414" s="11">
        <v>68300</v>
      </c>
      <c r="G414" s="11">
        <v>2</v>
      </c>
      <c r="H414" s="11">
        <v>68300</v>
      </c>
      <c r="I414" s="11">
        <v>300</v>
      </c>
      <c r="J414" s="12">
        <v>10000</v>
      </c>
      <c r="K414">
        <f>$T$2+SUMPRODUCT(A414:G414,$U$2:$AA$2)</f>
        <v>342021.15292519837</v>
      </c>
      <c r="L414">
        <f t="shared" si="25"/>
        <v>-332021.15292519837</v>
      </c>
      <c r="M414">
        <f t="shared" si="26"/>
        <v>110238045989.77797</v>
      </c>
      <c r="N414">
        <f t="shared" si="24"/>
        <v>-242339.61514195584</v>
      </c>
      <c r="O414">
        <f t="shared" si="27"/>
        <v>58728489067.151276</v>
      </c>
    </row>
    <row r="415" spans="1:15">
      <c r="A415" s="20">
        <v>0</v>
      </c>
      <c r="B415" s="17">
        <v>0</v>
      </c>
      <c r="C415" s="17">
        <v>1</v>
      </c>
      <c r="D415" s="11">
        <v>2</v>
      </c>
      <c r="E415" s="11">
        <v>3</v>
      </c>
      <c r="F415" s="11">
        <v>307100</v>
      </c>
      <c r="G415" s="11">
        <v>3</v>
      </c>
      <c r="H415" s="11">
        <v>307100</v>
      </c>
      <c r="I415" s="11">
        <v>150</v>
      </c>
      <c r="J415" s="12">
        <v>50000</v>
      </c>
      <c r="K415">
        <f>$T$2+SUMPRODUCT(A415:G415,$U$2:$AA$2)</f>
        <v>322099.28641171049</v>
      </c>
      <c r="L415">
        <f t="shared" si="25"/>
        <v>-272099.28641171049</v>
      </c>
      <c r="M415">
        <f t="shared" si="26"/>
        <v>74038021665.762054</v>
      </c>
      <c r="N415">
        <f t="shared" si="24"/>
        <v>-202339.61514195584</v>
      </c>
      <c r="O415">
        <f t="shared" si="27"/>
        <v>40941319855.794807</v>
      </c>
    </row>
    <row r="416" spans="1:15">
      <c r="A416" s="20">
        <v>1</v>
      </c>
      <c r="B416" s="17">
        <v>0</v>
      </c>
      <c r="C416" s="17">
        <v>1</v>
      </c>
      <c r="D416" s="11">
        <v>3</v>
      </c>
      <c r="E416" s="11">
        <v>5</v>
      </c>
      <c r="F416" s="11">
        <v>41800</v>
      </c>
      <c r="G416" s="11">
        <v>2</v>
      </c>
      <c r="H416" s="11">
        <v>41800</v>
      </c>
      <c r="I416" s="11">
        <v>110</v>
      </c>
      <c r="J416" s="12">
        <v>279000</v>
      </c>
      <c r="K416">
        <f>$T$2+SUMPRODUCT(A416:G416,$U$2:$AA$2)</f>
        <v>230301.45973902999</v>
      </c>
      <c r="L416">
        <f t="shared" si="25"/>
        <v>48698.54026097001</v>
      </c>
      <c r="M416">
        <f t="shared" si="26"/>
        <v>2371547823.5493169</v>
      </c>
      <c r="N416">
        <f t="shared" si="24"/>
        <v>26660.384858044155</v>
      </c>
      <c r="O416">
        <f t="shared" si="27"/>
        <v>710776120.77903008</v>
      </c>
    </row>
    <row r="417" spans="1:15">
      <c r="A417" s="20">
        <v>1</v>
      </c>
      <c r="B417" s="17">
        <v>0</v>
      </c>
      <c r="C417" s="17">
        <v>1</v>
      </c>
      <c r="D417" s="11">
        <v>4</v>
      </c>
      <c r="E417" s="11">
        <v>7</v>
      </c>
      <c r="F417" s="11">
        <v>58200</v>
      </c>
      <c r="G417" s="11">
        <v>2</v>
      </c>
      <c r="H417" s="11">
        <v>58200</v>
      </c>
      <c r="I417" s="11">
        <v>130</v>
      </c>
      <c r="J417" s="12">
        <v>350000</v>
      </c>
      <c r="K417">
        <f>$T$2+SUMPRODUCT(A417:G417,$U$2:$AA$2)</f>
        <v>299093.84674984653</v>
      </c>
      <c r="L417">
        <f t="shared" si="25"/>
        <v>50906.153250153468</v>
      </c>
      <c r="M417">
        <f t="shared" si="26"/>
        <v>2591436438.7281103</v>
      </c>
      <c r="N417">
        <f t="shared" si="24"/>
        <v>97660.384858044155</v>
      </c>
      <c r="O417">
        <f t="shared" si="27"/>
        <v>9537550770.6212997</v>
      </c>
    </row>
    <row r="418" spans="1:15">
      <c r="A418" s="20">
        <v>0</v>
      </c>
      <c r="B418" s="17">
        <v>0</v>
      </c>
      <c r="C418" s="17">
        <v>1</v>
      </c>
      <c r="D418" s="11">
        <v>3</v>
      </c>
      <c r="E418" s="11">
        <v>4</v>
      </c>
      <c r="F418" s="11">
        <v>11300</v>
      </c>
      <c r="G418" s="11">
        <v>2</v>
      </c>
      <c r="H418" s="11">
        <v>11300</v>
      </c>
      <c r="I418" s="11">
        <v>140</v>
      </c>
      <c r="J418" s="12">
        <v>20000</v>
      </c>
      <c r="K418">
        <f>$T$2+SUMPRODUCT(A418:G418,$U$2:$AA$2)</f>
        <v>144872.59512448066</v>
      </c>
      <c r="L418">
        <f t="shared" si="25"/>
        <v>-124872.59512448066</v>
      </c>
      <c r="M418">
        <f t="shared" si="26"/>
        <v>15593165013.122473</v>
      </c>
      <c r="N418">
        <f t="shared" si="24"/>
        <v>-232339.61514195584</v>
      </c>
      <c r="O418">
        <f t="shared" si="27"/>
        <v>53981696764.312157</v>
      </c>
    </row>
    <row r="419" spans="1:15">
      <c r="A419" s="20">
        <v>1</v>
      </c>
      <c r="B419" s="17">
        <v>0</v>
      </c>
      <c r="C419" s="17">
        <v>1</v>
      </c>
      <c r="D419" s="11">
        <v>4</v>
      </c>
      <c r="E419" s="11">
        <v>7</v>
      </c>
      <c r="F419" s="11">
        <v>62320</v>
      </c>
      <c r="G419" s="11">
        <v>5</v>
      </c>
      <c r="H419" s="11">
        <v>62320</v>
      </c>
      <c r="I419" s="11">
        <v>140</v>
      </c>
      <c r="J419" s="12">
        <v>200000</v>
      </c>
      <c r="K419">
        <f>$T$2+SUMPRODUCT(A419:G419,$U$2:$AA$2)</f>
        <v>263525.37311770575</v>
      </c>
      <c r="L419">
        <f t="shared" si="25"/>
        <v>-63525.373117705749</v>
      </c>
      <c r="M419">
        <f t="shared" si="26"/>
        <v>4035473029.7437325</v>
      </c>
      <c r="N419">
        <f t="shared" si="24"/>
        <v>-52339.615141955845</v>
      </c>
      <c r="O419">
        <f t="shared" si="27"/>
        <v>2739435313.2080536</v>
      </c>
    </row>
    <row r="420" spans="1:15">
      <c r="A420" s="20">
        <v>0</v>
      </c>
      <c r="B420" s="17">
        <v>0</v>
      </c>
      <c r="C420" s="17">
        <v>0</v>
      </c>
      <c r="D420" s="11">
        <v>3</v>
      </c>
      <c r="E420" s="11">
        <v>4</v>
      </c>
      <c r="F420" s="11">
        <v>18000</v>
      </c>
      <c r="G420" s="11">
        <v>2</v>
      </c>
      <c r="H420" s="11">
        <v>18000</v>
      </c>
      <c r="I420" s="11">
        <v>200</v>
      </c>
      <c r="J420" s="12">
        <v>60000</v>
      </c>
      <c r="K420">
        <f>$T$2+SUMPRODUCT(A420:G420,$U$2:$AA$2)</f>
        <v>98606.126114572253</v>
      </c>
      <c r="L420">
        <f t="shared" si="25"/>
        <v>-38606.126114572253</v>
      </c>
      <c r="M420">
        <f t="shared" si="26"/>
        <v>1490432973.5742576</v>
      </c>
      <c r="N420">
        <f t="shared" si="24"/>
        <v>-192339.61514195584</v>
      </c>
      <c r="O420">
        <f t="shared" si="27"/>
        <v>36994527552.955688</v>
      </c>
    </row>
    <row r="421" spans="1:15">
      <c r="A421" s="20">
        <v>1</v>
      </c>
      <c r="B421" s="17">
        <v>0</v>
      </c>
      <c r="C421" s="17">
        <v>1</v>
      </c>
      <c r="D421" s="11">
        <v>3</v>
      </c>
      <c r="E421" s="11">
        <v>5</v>
      </c>
      <c r="F421" s="11">
        <v>214700</v>
      </c>
      <c r="G421" s="11">
        <v>2</v>
      </c>
      <c r="H421" s="11">
        <v>214700</v>
      </c>
      <c r="I421" s="11">
        <v>200</v>
      </c>
      <c r="J421" s="12">
        <v>450000</v>
      </c>
      <c r="K421">
        <f>$T$2+SUMPRODUCT(A421:G421,$U$2:$AA$2)</f>
        <v>360136.71860737511</v>
      </c>
      <c r="L421">
        <f t="shared" si="25"/>
        <v>89863.281392624893</v>
      </c>
      <c r="M421">
        <f t="shared" si="26"/>
        <v>8075409342.6500835</v>
      </c>
      <c r="N421">
        <f t="shared" si="24"/>
        <v>197660.38485804416</v>
      </c>
      <c r="O421">
        <f t="shared" si="27"/>
        <v>39069627742.230133</v>
      </c>
    </row>
    <row r="422" spans="1:15">
      <c r="A422" s="20">
        <v>0</v>
      </c>
      <c r="B422" s="17">
        <v>0</v>
      </c>
      <c r="C422" s="17">
        <v>0</v>
      </c>
      <c r="D422" s="11">
        <v>3</v>
      </c>
      <c r="E422" s="11">
        <v>4</v>
      </c>
      <c r="F422" s="11">
        <v>69000</v>
      </c>
      <c r="G422" s="11">
        <v>3</v>
      </c>
      <c r="H422" s="11">
        <v>69000</v>
      </c>
      <c r="I422" s="11">
        <v>40</v>
      </c>
      <c r="J422" s="12">
        <v>84000</v>
      </c>
      <c r="K422">
        <f>$T$2+SUMPRODUCT(A422:G422,$U$2:$AA$2)</f>
        <v>124015.9665798163</v>
      </c>
      <c r="L422">
        <f t="shared" si="25"/>
        <v>-40015.966579816304</v>
      </c>
      <c r="M422">
        <f t="shared" si="26"/>
        <v>1601277581.3169754</v>
      </c>
      <c r="N422">
        <f t="shared" si="24"/>
        <v>-168339.61514195584</v>
      </c>
      <c r="O422">
        <f t="shared" si="27"/>
        <v>28338226026.141811</v>
      </c>
    </row>
    <row r="423" spans="1:15">
      <c r="A423" s="20">
        <v>1</v>
      </c>
      <c r="B423" s="17">
        <v>0</v>
      </c>
      <c r="C423" s="17">
        <v>1</v>
      </c>
      <c r="D423" s="11">
        <v>3</v>
      </c>
      <c r="E423" s="11">
        <v>9</v>
      </c>
      <c r="F423" s="11">
        <v>115104</v>
      </c>
      <c r="G423" s="11">
        <v>3</v>
      </c>
      <c r="H423" s="11">
        <v>115104</v>
      </c>
      <c r="I423" s="11">
        <v>350</v>
      </c>
      <c r="J423" s="12">
        <v>190000</v>
      </c>
      <c r="K423">
        <f>$T$2+SUMPRODUCT(A423:G423,$U$2:$AA$2)</f>
        <v>370328.51265840168</v>
      </c>
      <c r="L423">
        <f t="shared" si="25"/>
        <v>-180328.51265840168</v>
      </c>
      <c r="M423">
        <f t="shared" si="26"/>
        <v>32518372477.591335</v>
      </c>
      <c r="N423">
        <f t="shared" si="24"/>
        <v>-62339.615141955845</v>
      </c>
      <c r="O423">
        <f t="shared" si="27"/>
        <v>3886227616.0471706</v>
      </c>
    </row>
    <row r="424" spans="1:15">
      <c r="A424" s="20">
        <v>0</v>
      </c>
      <c r="B424" s="17">
        <v>0</v>
      </c>
      <c r="C424" s="17">
        <v>1</v>
      </c>
      <c r="D424" s="11">
        <v>4</v>
      </c>
      <c r="E424" s="11">
        <v>6</v>
      </c>
      <c r="F424" s="11">
        <v>196400</v>
      </c>
      <c r="G424" s="11">
        <v>4</v>
      </c>
      <c r="H424" s="11">
        <v>196400</v>
      </c>
      <c r="I424" s="11">
        <v>80</v>
      </c>
      <c r="J424" s="12">
        <v>600000</v>
      </c>
      <c r="K424">
        <f>$T$2+SUMPRODUCT(A424:G424,$U$2:$AA$2)</f>
        <v>314571.48646959453</v>
      </c>
      <c r="L424">
        <f t="shared" si="25"/>
        <v>285428.51353040547</v>
      </c>
      <c r="M424">
        <f t="shared" si="26"/>
        <v>81469436336.176865</v>
      </c>
      <c r="N424">
        <f t="shared" si="24"/>
        <v>347660.38485804416</v>
      </c>
      <c r="O424">
        <f t="shared" si="27"/>
        <v>120867743199.64337</v>
      </c>
    </row>
    <row r="425" spans="1:15">
      <c r="A425" s="20">
        <v>0</v>
      </c>
      <c r="B425" s="17">
        <v>0</v>
      </c>
      <c r="C425" s="17">
        <v>1</v>
      </c>
      <c r="D425" s="11">
        <v>4</v>
      </c>
      <c r="E425" s="11">
        <v>8</v>
      </c>
      <c r="F425" s="11">
        <v>149700</v>
      </c>
      <c r="G425" s="11">
        <v>3</v>
      </c>
      <c r="H425" s="11">
        <v>149700</v>
      </c>
      <c r="I425" s="11">
        <v>100</v>
      </c>
      <c r="J425" s="12">
        <v>318000</v>
      </c>
      <c r="K425">
        <f>$T$2+SUMPRODUCT(A425:G425,$U$2:$AA$2)</f>
        <v>341324.90119748778</v>
      </c>
      <c r="L425">
        <f t="shared" si="25"/>
        <v>-23324.901197487779</v>
      </c>
      <c r="M425">
        <f t="shared" si="26"/>
        <v>544051015.87256682</v>
      </c>
      <c r="N425">
        <f t="shared" si="24"/>
        <v>65660.384858044155</v>
      </c>
      <c r="O425">
        <f t="shared" si="27"/>
        <v>4311286139.7064743</v>
      </c>
    </row>
    <row r="426" spans="1:15">
      <c r="A426" s="20">
        <v>0</v>
      </c>
      <c r="B426" s="17">
        <v>0</v>
      </c>
      <c r="C426" s="17">
        <v>1</v>
      </c>
      <c r="D426" s="11">
        <v>1</v>
      </c>
      <c r="E426" s="11">
        <v>3</v>
      </c>
      <c r="F426" s="11">
        <v>0</v>
      </c>
      <c r="G426" s="11">
        <v>2</v>
      </c>
      <c r="H426" s="11">
        <v>0</v>
      </c>
      <c r="I426" s="11">
        <v>100</v>
      </c>
      <c r="J426" s="12">
        <v>10000</v>
      </c>
      <c r="K426">
        <f>$T$2+SUMPRODUCT(A426:G426,$U$2:$AA$2)</f>
        <v>96834.153551134106</v>
      </c>
      <c r="L426">
        <f t="shared" si="25"/>
        <v>-86834.153551134106</v>
      </c>
      <c r="M426">
        <f t="shared" si="26"/>
        <v>7540170222.9419355</v>
      </c>
      <c r="N426">
        <f t="shared" si="24"/>
        <v>-242339.61514195584</v>
      </c>
      <c r="O426">
        <f t="shared" si="27"/>
        <v>58728489067.151276</v>
      </c>
    </row>
    <row r="427" spans="1:15">
      <c r="A427" s="20">
        <v>1</v>
      </c>
      <c r="B427" s="17">
        <v>0</v>
      </c>
      <c r="C427" s="17">
        <v>1</v>
      </c>
      <c r="D427" s="11">
        <v>4</v>
      </c>
      <c r="E427" s="11">
        <v>5</v>
      </c>
      <c r="F427" s="11">
        <v>119450</v>
      </c>
      <c r="G427" s="11">
        <v>5</v>
      </c>
      <c r="H427" s="11">
        <v>119450</v>
      </c>
      <c r="I427" s="11">
        <v>160</v>
      </c>
      <c r="J427" s="12">
        <v>350000</v>
      </c>
      <c r="K427">
        <f>$T$2+SUMPRODUCT(A427:G427,$U$2:$AA$2)</f>
        <v>257491.55663065548</v>
      </c>
      <c r="L427">
        <f t="shared" si="25"/>
        <v>92508.443369344517</v>
      </c>
      <c r="M427">
        <f t="shared" si="26"/>
        <v>8557812094.6192217</v>
      </c>
      <c r="N427">
        <f t="shared" si="24"/>
        <v>97660.384858044155</v>
      </c>
      <c r="O427">
        <f t="shared" si="27"/>
        <v>9537550770.6212997</v>
      </c>
    </row>
    <row r="428" spans="1:15">
      <c r="A428" s="20">
        <v>0</v>
      </c>
      <c r="B428" s="17">
        <v>0</v>
      </c>
      <c r="C428" s="17">
        <v>1</v>
      </c>
      <c r="D428" s="11">
        <v>3</v>
      </c>
      <c r="E428" s="11">
        <v>4</v>
      </c>
      <c r="F428" s="11">
        <v>121830</v>
      </c>
      <c r="G428" s="11">
        <v>4</v>
      </c>
      <c r="H428" s="11">
        <v>137930</v>
      </c>
      <c r="I428" s="11">
        <v>70</v>
      </c>
      <c r="J428" s="12">
        <v>80000</v>
      </c>
      <c r="K428">
        <f>$T$2+SUMPRODUCT(A428:G428,$U$2:$AA$2)</f>
        <v>202097.68240631046</v>
      </c>
      <c r="L428">
        <f t="shared" si="25"/>
        <v>-122097.68240631046</v>
      </c>
      <c r="M428">
        <f t="shared" si="26"/>
        <v>14907844048.992254</v>
      </c>
      <c r="N428">
        <f t="shared" si="24"/>
        <v>-172339.61514195584</v>
      </c>
      <c r="O428">
        <f t="shared" si="27"/>
        <v>29700942947.277454</v>
      </c>
    </row>
    <row r="429" spans="1:15">
      <c r="A429" s="20">
        <v>0</v>
      </c>
      <c r="B429" s="17">
        <v>0</v>
      </c>
      <c r="C429" s="17">
        <v>1</v>
      </c>
      <c r="D429" s="11">
        <v>3</v>
      </c>
      <c r="E429" s="11">
        <v>5</v>
      </c>
      <c r="F429" s="11">
        <v>86800</v>
      </c>
      <c r="G429" s="11">
        <v>3</v>
      </c>
      <c r="H429" s="11">
        <v>86800</v>
      </c>
      <c r="I429" s="11">
        <v>120</v>
      </c>
      <c r="J429" s="12">
        <v>209000</v>
      </c>
      <c r="K429">
        <f>$T$2+SUMPRODUCT(A429:G429,$U$2:$AA$2)</f>
        <v>213147.27912445131</v>
      </c>
      <c r="L429">
        <f t="shared" si="25"/>
        <v>-4147.2791244513064</v>
      </c>
      <c r="M429">
        <f t="shared" si="26"/>
        <v>17199924.136109594</v>
      </c>
      <c r="N429">
        <f t="shared" si="24"/>
        <v>-43339.615141955845</v>
      </c>
      <c r="O429">
        <f t="shared" si="27"/>
        <v>1878322240.6528482</v>
      </c>
    </row>
    <row r="430" spans="1:15">
      <c r="A430" s="20">
        <v>0</v>
      </c>
      <c r="B430" s="17">
        <v>1</v>
      </c>
      <c r="C430" s="17">
        <v>0</v>
      </c>
      <c r="D430" s="11">
        <v>4</v>
      </c>
      <c r="E430" s="11">
        <v>5</v>
      </c>
      <c r="F430" s="11">
        <v>81000</v>
      </c>
      <c r="G430" s="11">
        <v>3</v>
      </c>
      <c r="H430" s="11">
        <v>81000</v>
      </c>
      <c r="I430" s="11">
        <v>130</v>
      </c>
      <c r="J430" s="12">
        <v>200000</v>
      </c>
      <c r="K430">
        <f>$T$2+SUMPRODUCT(A430:G430,$U$2:$AA$2)</f>
        <v>245897.57098517305</v>
      </c>
      <c r="L430">
        <f t="shared" si="25"/>
        <v>-45897.57098517305</v>
      </c>
      <c r="M430">
        <f t="shared" si="26"/>
        <v>2106587022.338999</v>
      </c>
      <c r="N430">
        <f t="shared" si="24"/>
        <v>-52339.615141955845</v>
      </c>
      <c r="O430">
        <f t="shared" si="27"/>
        <v>2739435313.2080536</v>
      </c>
    </row>
    <row r="431" spans="1:15">
      <c r="A431" s="20">
        <v>1</v>
      </c>
      <c r="B431" s="17">
        <v>0</v>
      </c>
      <c r="C431" s="17">
        <v>1</v>
      </c>
      <c r="D431" s="11">
        <v>3</v>
      </c>
      <c r="E431" s="11">
        <v>5</v>
      </c>
      <c r="F431" s="11">
        <v>47500</v>
      </c>
      <c r="G431" s="11">
        <v>3</v>
      </c>
      <c r="H431" s="11">
        <v>47500</v>
      </c>
      <c r="I431" s="11">
        <v>60</v>
      </c>
      <c r="J431" s="12">
        <v>150000</v>
      </c>
      <c r="K431">
        <f>$T$2+SUMPRODUCT(A431:G431,$U$2:$AA$2)</f>
        <v>221694.31219539006</v>
      </c>
      <c r="L431">
        <f t="shared" si="25"/>
        <v>-71694.312195390055</v>
      </c>
      <c r="M431">
        <f t="shared" si="26"/>
        <v>5140074401.1700554</v>
      </c>
      <c r="N431">
        <f t="shared" si="24"/>
        <v>-102339.61514195584</v>
      </c>
      <c r="O431">
        <f t="shared" si="27"/>
        <v>10473396827.403639</v>
      </c>
    </row>
    <row r="432" spans="1:15">
      <c r="A432" s="20">
        <v>0</v>
      </c>
      <c r="B432" s="17">
        <v>0</v>
      </c>
      <c r="C432" s="17">
        <v>1</v>
      </c>
      <c r="D432" s="11">
        <v>2</v>
      </c>
      <c r="E432" s="11">
        <v>3</v>
      </c>
      <c r="F432" s="11">
        <v>2200</v>
      </c>
      <c r="G432" s="11">
        <v>3</v>
      </c>
      <c r="H432" s="11">
        <v>2200</v>
      </c>
      <c r="I432" s="11">
        <v>120</v>
      </c>
      <c r="J432" s="12">
        <v>75000</v>
      </c>
      <c r="K432">
        <f>$T$2+SUMPRODUCT(A432:G432,$U$2:$AA$2)</f>
        <v>93141.678378405486</v>
      </c>
      <c r="L432">
        <f t="shared" si="25"/>
        <v>-18141.678378405486</v>
      </c>
      <c r="M432">
        <f t="shared" si="26"/>
        <v>329120494.38550508</v>
      </c>
      <c r="N432">
        <f t="shared" si="24"/>
        <v>-177339.61514195584</v>
      </c>
      <c r="O432">
        <f t="shared" si="27"/>
        <v>31449339098.697014</v>
      </c>
    </row>
    <row r="433" spans="1:15">
      <c r="A433" s="20">
        <v>0</v>
      </c>
      <c r="B433" s="17">
        <v>0</v>
      </c>
      <c r="C433" s="17">
        <v>1</v>
      </c>
      <c r="D433" s="11">
        <v>4</v>
      </c>
      <c r="E433" s="11">
        <v>6</v>
      </c>
      <c r="F433" s="11">
        <v>21430</v>
      </c>
      <c r="G433" s="11">
        <v>2</v>
      </c>
      <c r="H433" s="11">
        <v>21430</v>
      </c>
      <c r="I433" s="11">
        <v>70</v>
      </c>
      <c r="J433" s="12">
        <v>150000</v>
      </c>
      <c r="K433">
        <f>$T$2+SUMPRODUCT(A433:G433,$U$2:$AA$2)</f>
        <v>208956.67054996162</v>
      </c>
      <c r="L433">
        <f t="shared" si="25"/>
        <v>-58956.670549961622</v>
      </c>
      <c r="M433">
        <f t="shared" si="26"/>
        <v>3475889002.3367119</v>
      </c>
      <c r="N433">
        <f t="shared" si="24"/>
        <v>-102339.61514195584</v>
      </c>
      <c r="O433">
        <f t="shared" si="27"/>
        <v>10473396827.403639</v>
      </c>
    </row>
    <row r="434" spans="1:15">
      <c r="A434" s="20">
        <v>0</v>
      </c>
      <c r="B434" s="17">
        <v>0</v>
      </c>
      <c r="C434" s="17">
        <v>1</v>
      </c>
      <c r="D434" s="11">
        <v>3</v>
      </c>
      <c r="E434" s="11">
        <v>5</v>
      </c>
      <c r="F434" s="11">
        <v>61240</v>
      </c>
      <c r="G434" s="11">
        <v>3</v>
      </c>
      <c r="H434" s="11">
        <v>112540</v>
      </c>
      <c r="I434" s="11">
        <v>360</v>
      </c>
      <c r="J434" s="12">
        <v>180000</v>
      </c>
      <c r="K434">
        <f>$T$2+SUMPRODUCT(A434:G434,$U$2:$AA$2)</f>
        <v>193953.58787705452</v>
      </c>
      <c r="L434">
        <f t="shared" si="25"/>
        <v>-13953.587877054524</v>
      </c>
      <c r="M434">
        <f t="shared" si="26"/>
        <v>194702614.64268297</v>
      </c>
      <c r="N434">
        <f t="shared" si="24"/>
        <v>-72339.615141955845</v>
      </c>
      <c r="O434">
        <f t="shared" si="27"/>
        <v>5233019918.8862877</v>
      </c>
    </row>
    <row r="435" spans="1:15">
      <c r="A435" s="20">
        <v>0</v>
      </c>
      <c r="B435" s="17">
        <v>0</v>
      </c>
      <c r="C435" s="17">
        <v>0</v>
      </c>
      <c r="D435" s="11">
        <v>3</v>
      </c>
      <c r="E435" s="11">
        <v>6</v>
      </c>
      <c r="F435" s="11">
        <v>34100</v>
      </c>
      <c r="G435" s="11">
        <v>3</v>
      </c>
      <c r="H435" s="11">
        <v>34100</v>
      </c>
      <c r="I435" s="11">
        <v>300</v>
      </c>
      <c r="J435" s="12">
        <v>25000</v>
      </c>
      <c r="K435">
        <f>$T$2+SUMPRODUCT(A435:G435,$U$2:$AA$2)</f>
        <v>146742.88777851095</v>
      </c>
      <c r="L435">
        <f t="shared" si="25"/>
        <v>-121742.88777851095</v>
      </c>
      <c r="M435">
        <f t="shared" si="26"/>
        <v>14821330724.651112</v>
      </c>
      <c r="N435">
        <f t="shared" si="24"/>
        <v>-227339.61514195584</v>
      </c>
      <c r="O435">
        <f t="shared" si="27"/>
        <v>51683300612.892601</v>
      </c>
    </row>
    <row r="436" spans="1:15">
      <c r="A436" s="20">
        <v>0</v>
      </c>
      <c r="B436" s="17">
        <v>0</v>
      </c>
      <c r="C436" s="17">
        <v>1</v>
      </c>
      <c r="D436" s="11">
        <v>4</v>
      </c>
      <c r="E436" s="11">
        <v>8</v>
      </c>
      <c r="F436" s="11">
        <v>73000</v>
      </c>
      <c r="G436" s="11">
        <v>4</v>
      </c>
      <c r="H436" s="11">
        <v>73000</v>
      </c>
      <c r="I436" s="11">
        <v>50</v>
      </c>
      <c r="J436" s="12">
        <v>300000</v>
      </c>
      <c r="K436">
        <f>$T$2+SUMPRODUCT(A436:G436,$U$2:$AA$2)</f>
        <v>270841.37811450928</v>
      </c>
      <c r="L436">
        <f t="shared" si="25"/>
        <v>29158.62188549072</v>
      </c>
      <c r="M436">
        <f t="shared" si="26"/>
        <v>850225230.2610184</v>
      </c>
      <c r="N436">
        <f t="shared" si="24"/>
        <v>47660.384858044155</v>
      </c>
      <c r="O436">
        <f t="shared" si="27"/>
        <v>2271512284.8168845</v>
      </c>
    </row>
    <row r="437" spans="1:15">
      <c r="A437" s="20">
        <v>1</v>
      </c>
      <c r="B437" s="17">
        <v>0</v>
      </c>
      <c r="C437" s="17">
        <v>1</v>
      </c>
      <c r="D437" s="11">
        <v>2</v>
      </c>
      <c r="E437" s="11">
        <v>5</v>
      </c>
      <c r="F437" s="11">
        <v>58000</v>
      </c>
      <c r="G437" s="11">
        <v>3</v>
      </c>
      <c r="H437" s="11">
        <v>58000</v>
      </c>
      <c r="I437" s="11">
        <v>130</v>
      </c>
      <c r="J437" s="12">
        <v>205000</v>
      </c>
      <c r="K437">
        <f>$T$2+SUMPRODUCT(A437:G437,$U$2:$AA$2)</f>
        <v>222036.12803777208</v>
      </c>
      <c r="L437">
        <f t="shared" si="25"/>
        <v>-17036.128037772083</v>
      </c>
      <c r="M437">
        <f t="shared" si="26"/>
        <v>290229658.51936412</v>
      </c>
      <c r="N437">
        <f t="shared" si="24"/>
        <v>-47339.615141955845</v>
      </c>
      <c r="O437">
        <f t="shared" si="27"/>
        <v>2241039161.7884951</v>
      </c>
    </row>
    <row r="438" spans="1:15">
      <c r="A438" s="20">
        <v>0</v>
      </c>
      <c r="B438" s="17">
        <v>0</v>
      </c>
      <c r="C438" s="17">
        <v>1</v>
      </c>
      <c r="D438" s="11">
        <v>4</v>
      </c>
      <c r="E438" s="11">
        <v>8</v>
      </c>
      <c r="F438" s="11">
        <v>124000</v>
      </c>
      <c r="G438" s="11">
        <v>4</v>
      </c>
      <c r="H438" s="11">
        <v>125900</v>
      </c>
      <c r="I438" s="11">
        <v>80</v>
      </c>
      <c r="J438" s="12">
        <v>180000</v>
      </c>
      <c r="K438">
        <f>$T$2+SUMPRODUCT(A438:G438,$U$2:$AA$2)</f>
        <v>309138.64938278921</v>
      </c>
      <c r="L438">
        <f t="shared" si="25"/>
        <v>-129138.64938278921</v>
      </c>
      <c r="M438">
        <f t="shared" si="26"/>
        <v>16676790764.410965</v>
      </c>
      <c r="N438">
        <f t="shared" si="24"/>
        <v>-72339.615141955845</v>
      </c>
      <c r="O438">
        <f t="shared" si="27"/>
        <v>5233019918.8862877</v>
      </c>
    </row>
    <row r="439" spans="1:15">
      <c r="A439" s="20">
        <v>0</v>
      </c>
      <c r="B439" s="17">
        <v>0</v>
      </c>
      <c r="C439" s="17">
        <v>1</v>
      </c>
      <c r="D439" s="11">
        <v>3</v>
      </c>
      <c r="E439" s="11">
        <v>6</v>
      </c>
      <c r="F439" s="11">
        <v>248600</v>
      </c>
      <c r="G439" s="11">
        <v>2</v>
      </c>
      <c r="H439" s="11">
        <v>248600</v>
      </c>
      <c r="I439" s="11">
        <v>230</v>
      </c>
      <c r="J439" s="12">
        <v>190000</v>
      </c>
      <c r="K439">
        <f>$T$2+SUMPRODUCT(A439:G439,$U$2:$AA$2)</f>
        <v>372001.81513152434</v>
      </c>
      <c r="L439">
        <f t="shared" si="25"/>
        <v>-182001.81513152434</v>
      </c>
      <c r="M439">
        <f t="shared" si="26"/>
        <v>33124660711.169563</v>
      </c>
      <c r="N439">
        <f t="shared" si="24"/>
        <v>-62339.615141955845</v>
      </c>
      <c r="O439">
        <f t="shared" si="27"/>
        <v>3886227616.0471706</v>
      </c>
    </row>
    <row r="440" spans="1:15">
      <c r="A440" s="20">
        <v>0</v>
      </c>
      <c r="B440" s="17">
        <v>0</v>
      </c>
      <c r="C440" s="17">
        <v>1</v>
      </c>
      <c r="D440" s="11">
        <v>3</v>
      </c>
      <c r="E440" s="11">
        <v>4</v>
      </c>
      <c r="F440" s="11">
        <v>12660</v>
      </c>
      <c r="G440" s="11">
        <v>4</v>
      </c>
      <c r="H440" s="11">
        <v>12660</v>
      </c>
      <c r="I440" s="11">
        <v>80</v>
      </c>
      <c r="J440" s="12">
        <v>200000</v>
      </c>
      <c r="K440">
        <f>$T$2+SUMPRODUCT(A440:G440,$U$2:$AA$2)</f>
        <v>120118.99408556297</v>
      </c>
      <c r="L440">
        <f t="shared" si="25"/>
        <v>79881.005914437032</v>
      </c>
      <c r="M440">
        <f t="shared" si="26"/>
        <v>6380975105.9023237</v>
      </c>
      <c r="N440">
        <f t="shared" si="24"/>
        <v>-52339.615141955845</v>
      </c>
      <c r="O440">
        <f t="shared" si="27"/>
        <v>2739435313.2080536</v>
      </c>
    </row>
    <row r="441" spans="1:15">
      <c r="A441" s="20">
        <v>0</v>
      </c>
      <c r="B441" s="17">
        <v>0</v>
      </c>
      <c r="C441" s="17">
        <v>1</v>
      </c>
      <c r="D441" s="11">
        <v>3</v>
      </c>
      <c r="E441" s="11">
        <v>5</v>
      </c>
      <c r="F441" s="11">
        <v>154500</v>
      </c>
      <c r="G441" s="11">
        <v>2</v>
      </c>
      <c r="H441" s="11">
        <v>154500</v>
      </c>
      <c r="I441" s="11">
        <v>140</v>
      </c>
      <c r="J441" s="12">
        <v>200000</v>
      </c>
      <c r="K441">
        <f>$T$2+SUMPRODUCT(A441:G441,$U$2:$AA$2)</f>
        <v>276872.46021890978</v>
      </c>
      <c r="L441">
        <f t="shared" si="25"/>
        <v>-76872.460218909779</v>
      </c>
      <c r="M441">
        <f t="shared" si="26"/>
        <v>5909375140.1078663</v>
      </c>
      <c r="N441">
        <f t="shared" si="24"/>
        <v>-52339.615141955845</v>
      </c>
      <c r="O441">
        <f t="shared" si="27"/>
        <v>2739435313.2080536</v>
      </c>
    </row>
    <row r="442" spans="1:15">
      <c r="A442" s="20">
        <v>0</v>
      </c>
      <c r="B442" s="17">
        <v>0</v>
      </c>
      <c r="C442" s="17">
        <v>1</v>
      </c>
      <c r="D442" s="11">
        <v>4</v>
      </c>
      <c r="E442" s="11">
        <v>10</v>
      </c>
      <c r="F442" s="11">
        <v>30100</v>
      </c>
      <c r="G442" s="11">
        <v>5</v>
      </c>
      <c r="H442" s="11">
        <v>30100</v>
      </c>
      <c r="I442" s="11">
        <v>100</v>
      </c>
      <c r="J442" s="12">
        <v>24500</v>
      </c>
      <c r="K442">
        <f>$T$2+SUMPRODUCT(A442:G442,$U$2:$AA$2)</f>
        <v>274673.45340926136</v>
      </c>
      <c r="L442">
        <f t="shared" si="25"/>
        <v>-250173.45340926136</v>
      </c>
      <c r="M442">
        <f t="shared" si="26"/>
        <v>62586756790.715866</v>
      </c>
      <c r="N442">
        <f t="shared" si="24"/>
        <v>-227839.61514195584</v>
      </c>
      <c r="O442">
        <f t="shared" si="27"/>
        <v>51910890228.034554</v>
      </c>
    </row>
    <row r="443" spans="1:15">
      <c r="A443" s="20">
        <v>0</v>
      </c>
      <c r="B443" s="17">
        <v>0</v>
      </c>
      <c r="C443" s="17">
        <v>1</v>
      </c>
      <c r="D443" s="11">
        <v>4</v>
      </c>
      <c r="E443" s="11">
        <v>7</v>
      </c>
      <c r="F443" s="11">
        <v>109780</v>
      </c>
      <c r="G443" s="11">
        <v>2</v>
      </c>
      <c r="H443" s="11">
        <v>109780</v>
      </c>
      <c r="I443" s="11">
        <v>120</v>
      </c>
      <c r="J443" s="12">
        <v>280000</v>
      </c>
      <c r="K443">
        <f>$T$2+SUMPRODUCT(A443:G443,$U$2:$AA$2)</f>
        <v>299768.1958587995</v>
      </c>
      <c r="L443">
        <f t="shared" si="25"/>
        <v>-19768.195858799503</v>
      </c>
      <c r="M443">
        <f t="shared" si="26"/>
        <v>390781567.51185781</v>
      </c>
      <c r="N443">
        <f t="shared" si="24"/>
        <v>27660.384858044155</v>
      </c>
      <c r="O443">
        <f t="shared" si="27"/>
        <v>765096890.49511838</v>
      </c>
    </row>
    <row r="444" spans="1:15">
      <c r="A444" s="20">
        <v>1</v>
      </c>
      <c r="B444" s="17">
        <v>0</v>
      </c>
      <c r="C444" s="17">
        <v>1</v>
      </c>
      <c r="D444" s="11">
        <v>2</v>
      </c>
      <c r="E444" s="11">
        <v>6</v>
      </c>
      <c r="F444" s="11">
        <v>16300</v>
      </c>
      <c r="G444" s="11">
        <v>2</v>
      </c>
      <c r="H444" s="11">
        <v>16300</v>
      </c>
      <c r="I444" s="11">
        <v>230</v>
      </c>
      <c r="J444" s="12">
        <v>197000</v>
      </c>
      <c r="K444">
        <f>$T$2+SUMPRODUCT(A444:G444,$U$2:$AA$2)</f>
        <v>228077.04241553199</v>
      </c>
      <c r="L444">
        <f t="shared" si="25"/>
        <v>-31077.042415531992</v>
      </c>
      <c r="M444">
        <f t="shared" si="26"/>
        <v>965782565.29677451</v>
      </c>
      <c r="N444">
        <f t="shared" si="24"/>
        <v>-55339.615141955845</v>
      </c>
      <c r="O444">
        <f t="shared" si="27"/>
        <v>3062473004.0597887</v>
      </c>
    </row>
    <row r="445" spans="1:15">
      <c r="A445" s="20">
        <v>0</v>
      </c>
      <c r="B445" s="17">
        <v>0</v>
      </c>
      <c r="C445" s="17">
        <v>1</v>
      </c>
      <c r="D445" s="11">
        <v>3</v>
      </c>
      <c r="E445" s="11">
        <v>5</v>
      </c>
      <c r="F445" s="11">
        <v>62700</v>
      </c>
      <c r="G445" s="11">
        <v>3</v>
      </c>
      <c r="H445" s="11">
        <v>62700</v>
      </c>
      <c r="I445" s="11">
        <v>190</v>
      </c>
      <c r="J445" s="12">
        <v>280000</v>
      </c>
      <c r="K445">
        <f>$T$2+SUMPRODUCT(A445:G445,$U$2:$AA$2)</f>
        <v>195049.94113297001</v>
      </c>
      <c r="L445">
        <f t="shared" si="25"/>
        <v>84950.058867029991</v>
      </c>
      <c r="M445">
        <f t="shared" si="26"/>
        <v>7216512501.5118608</v>
      </c>
      <c r="N445">
        <f t="shared" si="24"/>
        <v>27660.384858044155</v>
      </c>
      <c r="O445">
        <f t="shared" si="27"/>
        <v>765096890.49511838</v>
      </c>
    </row>
    <row r="446" spans="1:15">
      <c r="A446" s="20">
        <v>0</v>
      </c>
      <c r="B446" s="17">
        <v>0</v>
      </c>
      <c r="C446" s="17">
        <v>1</v>
      </c>
      <c r="D446" s="11">
        <v>3</v>
      </c>
      <c r="E446" s="11">
        <v>6</v>
      </c>
      <c r="F446" s="11">
        <v>129320</v>
      </c>
      <c r="G446" s="11">
        <v>2</v>
      </c>
      <c r="H446" s="11">
        <v>129320</v>
      </c>
      <c r="I446" s="11">
        <v>150</v>
      </c>
      <c r="J446" s="12">
        <v>500000</v>
      </c>
      <c r="K446">
        <f>$T$2+SUMPRODUCT(A446:G446,$U$2:$AA$2)</f>
        <v>282431.25597700605</v>
      </c>
      <c r="L446">
        <f t="shared" si="25"/>
        <v>217568.74402299395</v>
      </c>
      <c r="M446">
        <f t="shared" si="26"/>
        <v>47336158375.743065</v>
      </c>
      <c r="N446">
        <f t="shared" si="24"/>
        <v>247660.38485804416</v>
      </c>
      <c r="O446">
        <f t="shared" si="27"/>
        <v>61335666228.034546</v>
      </c>
    </row>
    <row r="447" spans="1:15">
      <c r="A447" s="20">
        <v>0</v>
      </c>
      <c r="B447" s="17">
        <v>0</v>
      </c>
      <c r="C447" s="17">
        <v>1</v>
      </c>
      <c r="D447" s="11">
        <v>4</v>
      </c>
      <c r="E447" s="11">
        <v>6</v>
      </c>
      <c r="F447" s="11">
        <v>104100</v>
      </c>
      <c r="G447" s="11">
        <v>2</v>
      </c>
      <c r="H447" s="11">
        <v>104100</v>
      </c>
      <c r="I447" s="11">
        <v>90</v>
      </c>
      <c r="J447" s="12">
        <v>211000</v>
      </c>
      <c r="K447">
        <f>$T$2+SUMPRODUCT(A447:G447,$U$2:$AA$2)</f>
        <v>271035.79634895583</v>
      </c>
      <c r="L447">
        <f t="shared" si="25"/>
        <v>-60035.796348955831</v>
      </c>
      <c r="M447">
        <f t="shared" si="26"/>
        <v>3604296843.2532983</v>
      </c>
      <c r="N447">
        <f t="shared" si="24"/>
        <v>-41339.615141955845</v>
      </c>
      <c r="O447">
        <f t="shared" si="27"/>
        <v>1708963780.0850248</v>
      </c>
    </row>
    <row r="448" spans="1:15">
      <c r="A448" s="20">
        <v>0</v>
      </c>
      <c r="B448" s="17">
        <v>0</v>
      </c>
      <c r="C448" s="17">
        <v>1</v>
      </c>
      <c r="D448" s="11">
        <v>8</v>
      </c>
      <c r="E448" s="11">
        <v>7</v>
      </c>
      <c r="F448" s="11">
        <v>107600</v>
      </c>
      <c r="G448" s="11">
        <v>5</v>
      </c>
      <c r="H448" s="11">
        <v>107600</v>
      </c>
      <c r="I448" s="11">
        <v>150</v>
      </c>
      <c r="J448" s="12">
        <v>700000</v>
      </c>
      <c r="K448">
        <f>$T$2+SUMPRODUCT(A448:G448,$U$2:$AA$2)</f>
        <v>289640.54874492658</v>
      </c>
      <c r="L448">
        <f t="shared" si="25"/>
        <v>410359.45125507342</v>
      </c>
      <c r="M448">
        <f t="shared" si="26"/>
        <v>168394879234.36499</v>
      </c>
      <c r="N448">
        <f t="shared" si="24"/>
        <v>447660.38485804416</v>
      </c>
      <c r="O448">
        <f t="shared" si="27"/>
        <v>200399820171.2522</v>
      </c>
    </row>
    <row r="449" spans="1:15">
      <c r="A449" s="20">
        <v>0</v>
      </c>
      <c r="B449" s="17">
        <v>0</v>
      </c>
      <c r="C449" s="17">
        <v>1</v>
      </c>
      <c r="D449" s="11">
        <v>2</v>
      </c>
      <c r="E449" s="11">
        <v>5</v>
      </c>
      <c r="F449" s="11">
        <v>116320</v>
      </c>
      <c r="G449" s="11">
        <v>2</v>
      </c>
      <c r="H449" s="11">
        <v>116320</v>
      </c>
      <c r="I449" s="11">
        <v>50</v>
      </c>
      <c r="J449" s="12">
        <v>220000</v>
      </c>
      <c r="K449">
        <f>$T$2+SUMPRODUCT(A449:G449,$U$2:$AA$2)</f>
        <v>240659.1551722748</v>
      </c>
      <c r="L449">
        <f t="shared" si="25"/>
        <v>-20659.155172274797</v>
      </c>
      <c r="M449">
        <f t="shared" si="26"/>
        <v>426800692.43212849</v>
      </c>
      <c r="N449">
        <f t="shared" si="24"/>
        <v>-32339.615141955845</v>
      </c>
      <c r="O449">
        <f t="shared" si="27"/>
        <v>1045850707.5298197</v>
      </c>
    </row>
    <row r="450" spans="1:15">
      <c r="A450" s="20">
        <v>0</v>
      </c>
      <c r="B450" s="17">
        <v>0</v>
      </c>
      <c r="C450" s="17">
        <v>1</v>
      </c>
      <c r="D450" s="11">
        <v>4</v>
      </c>
      <c r="E450" s="11">
        <v>9</v>
      </c>
      <c r="F450" s="11">
        <v>247100</v>
      </c>
      <c r="G450" s="11">
        <v>5</v>
      </c>
      <c r="H450" s="11">
        <v>247100</v>
      </c>
      <c r="I450" s="11">
        <v>180</v>
      </c>
      <c r="J450" s="12">
        <v>250000</v>
      </c>
      <c r="K450">
        <f>$T$2+SUMPRODUCT(A450:G450,$U$2:$AA$2)</f>
        <v>413157.45323315443</v>
      </c>
      <c r="L450">
        <f t="shared" si="25"/>
        <v>-163157.45323315443</v>
      </c>
      <c r="M450">
        <f t="shared" si="26"/>
        <v>26620354545.528976</v>
      </c>
      <c r="N450">
        <f t="shared" ref="N450:N513" si="28">J450-AVERAGE(ST_VALP_10)</f>
        <v>-2339.6151419558446</v>
      </c>
      <c r="O450">
        <f t="shared" si="27"/>
        <v>5473799.0124690672</v>
      </c>
    </row>
    <row r="451" spans="1:15">
      <c r="A451" s="20">
        <v>0</v>
      </c>
      <c r="B451" s="17">
        <v>0</v>
      </c>
      <c r="C451" s="17">
        <v>0</v>
      </c>
      <c r="D451" s="11">
        <v>1</v>
      </c>
      <c r="E451" s="11">
        <v>3</v>
      </c>
      <c r="F451" s="11">
        <v>5000</v>
      </c>
      <c r="G451" s="11">
        <v>4</v>
      </c>
      <c r="H451" s="11">
        <v>24800</v>
      </c>
      <c r="I451" s="11">
        <v>100</v>
      </c>
      <c r="J451" s="12">
        <v>50000</v>
      </c>
      <c r="K451">
        <f>$T$2+SUMPRODUCT(A451:G451,$U$2:$AA$2)</f>
        <v>23516.247226211213</v>
      </c>
      <c r="L451">
        <f t="shared" ref="L451:L514" si="29">J451-K451</f>
        <v>26483.752773788787</v>
      </c>
      <c r="M451">
        <f t="shared" ref="M451:M514" si="30">L451*L451</f>
        <v>701389160.98316526</v>
      </c>
      <c r="N451">
        <f t="shared" si="28"/>
        <v>-202339.61514195584</v>
      </c>
      <c r="O451">
        <f t="shared" ref="O451:O514" si="31">N451*N451</f>
        <v>40941319855.794807</v>
      </c>
    </row>
    <row r="452" spans="1:15">
      <c r="A452" s="20">
        <v>0</v>
      </c>
      <c r="B452" s="17">
        <v>0</v>
      </c>
      <c r="C452" s="17">
        <v>1</v>
      </c>
      <c r="D452" s="11">
        <v>4</v>
      </c>
      <c r="E452" s="11">
        <v>5</v>
      </c>
      <c r="F452" s="11">
        <v>105500</v>
      </c>
      <c r="G452" s="11">
        <v>8</v>
      </c>
      <c r="H452" s="11">
        <v>105500</v>
      </c>
      <c r="I452" s="11">
        <v>200</v>
      </c>
      <c r="J452" s="12">
        <v>100000</v>
      </c>
      <c r="K452">
        <f>$T$2+SUMPRODUCT(A452:G452,$U$2:$AA$2)</f>
        <v>170295.37438519904</v>
      </c>
      <c r="L452">
        <f t="shared" si="29"/>
        <v>-70295.374385199044</v>
      </c>
      <c r="M452">
        <f t="shared" si="30"/>
        <v>4941439659.9552975</v>
      </c>
      <c r="N452">
        <f t="shared" si="28"/>
        <v>-152339.61514195584</v>
      </c>
      <c r="O452">
        <f t="shared" si="31"/>
        <v>23207358341.599224</v>
      </c>
    </row>
    <row r="453" spans="1:15">
      <c r="A453" s="20">
        <v>0</v>
      </c>
      <c r="B453" s="17">
        <v>0</v>
      </c>
      <c r="C453" s="17">
        <v>1</v>
      </c>
      <c r="D453" s="11">
        <v>3</v>
      </c>
      <c r="E453" s="11">
        <v>5</v>
      </c>
      <c r="F453" s="11">
        <v>60100</v>
      </c>
      <c r="G453" s="11">
        <v>5</v>
      </c>
      <c r="H453" s="11">
        <v>60100</v>
      </c>
      <c r="I453" s="11">
        <v>150</v>
      </c>
      <c r="J453" s="12">
        <v>250000</v>
      </c>
      <c r="K453">
        <f>$T$2+SUMPRODUCT(A453:G453,$U$2:$AA$2)</f>
        <v>167322.66961910352</v>
      </c>
      <c r="L453">
        <f t="shared" si="29"/>
        <v>82677.330380896485</v>
      </c>
      <c r="M453">
        <f t="shared" si="30"/>
        <v>6835540958.9119091</v>
      </c>
      <c r="N453">
        <f t="shared" si="28"/>
        <v>-2339.6151419558446</v>
      </c>
      <c r="O453">
        <f t="shared" si="31"/>
        <v>5473799.0124690672</v>
      </c>
    </row>
    <row r="454" spans="1:15">
      <c r="A454" s="20">
        <v>0</v>
      </c>
      <c r="B454" s="17">
        <v>0</v>
      </c>
      <c r="C454" s="17">
        <v>1</v>
      </c>
      <c r="D454" s="11">
        <v>4</v>
      </c>
      <c r="E454" s="11">
        <v>6</v>
      </c>
      <c r="F454" s="11">
        <v>99100</v>
      </c>
      <c r="G454" s="11">
        <v>4</v>
      </c>
      <c r="H454" s="11">
        <v>99100</v>
      </c>
      <c r="I454" s="11">
        <v>80</v>
      </c>
      <c r="J454" s="12">
        <v>240000</v>
      </c>
      <c r="K454">
        <f>$T$2+SUMPRODUCT(A454:G454,$U$2:$AA$2)</f>
        <v>241506.30030481733</v>
      </c>
      <c r="L454">
        <f t="shared" si="29"/>
        <v>-1506.3003048173268</v>
      </c>
      <c r="M454">
        <f t="shared" si="30"/>
        <v>2268940.6082927715</v>
      </c>
      <c r="N454">
        <f t="shared" si="28"/>
        <v>-12339.615141955845</v>
      </c>
      <c r="O454">
        <f t="shared" si="31"/>
        <v>152266101.85158595</v>
      </c>
    </row>
    <row r="455" spans="1:15">
      <c r="A455" s="20">
        <v>0</v>
      </c>
      <c r="B455" s="17">
        <v>0</v>
      </c>
      <c r="C455" s="17">
        <v>1</v>
      </c>
      <c r="D455" s="11">
        <v>3</v>
      </c>
      <c r="E455" s="11">
        <v>5</v>
      </c>
      <c r="F455" s="11">
        <v>256000</v>
      </c>
      <c r="G455" s="11">
        <v>4</v>
      </c>
      <c r="H455" s="11">
        <v>256000</v>
      </c>
      <c r="I455" s="11">
        <v>260</v>
      </c>
      <c r="J455" s="12">
        <v>330000</v>
      </c>
      <c r="K455">
        <f>$T$2+SUMPRODUCT(A455:G455,$U$2:$AA$2)</f>
        <v>327316.6777055912</v>
      </c>
      <c r="L455">
        <f t="shared" si="29"/>
        <v>2683.3222944088047</v>
      </c>
      <c r="M455">
        <f t="shared" si="30"/>
        <v>7200218.5356713319</v>
      </c>
      <c r="N455">
        <f t="shared" si="28"/>
        <v>77660.384858044155</v>
      </c>
      <c r="O455">
        <f t="shared" si="31"/>
        <v>6031135376.2995338</v>
      </c>
    </row>
    <row r="456" spans="1:15">
      <c r="A456" s="20">
        <v>0</v>
      </c>
      <c r="B456" s="17">
        <v>0</v>
      </c>
      <c r="C456" s="17">
        <v>1</v>
      </c>
      <c r="D456" s="11">
        <v>4</v>
      </c>
      <c r="E456" s="11">
        <v>9</v>
      </c>
      <c r="F456" s="11">
        <v>138900</v>
      </c>
      <c r="G456" s="11">
        <v>2</v>
      </c>
      <c r="H456" s="11">
        <v>138900</v>
      </c>
      <c r="I456" s="11">
        <v>120</v>
      </c>
      <c r="J456" s="12">
        <v>180000</v>
      </c>
      <c r="K456">
        <f>$T$2+SUMPRODUCT(A456:G456,$U$2:$AA$2)</f>
        <v>370569.45640249969</v>
      </c>
      <c r="L456">
        <f t="shared" si="29"/>
        <v>-190569.45640249969</v>
      </c>
      <c r="M456">
        <f t="shared" si="30"/>
        <v>36316717713.544235</v>
      </c>
      <c r="N456">
        <f t="shared" si="28"/>
        <v>-72339.615141955845</v>
      </c>
      <c r="O456">
        <f t="shared" si="31"/>
        <v>5233019918.8862877</v>
      </c>
    </row>
    <row r="457" spans="1:15">
      <c r="A457" s="20">
        <v>0</v>
      </c>
      <c r="B457" s="17">
        <v>0</v>
      </c>
      <c r="C457" s="17">
        <v>1</v>
      </c>
      <c r="D457" s="11">
        <v>4</v>
      </c>
      <c r="E457" s="11">
        <v>12</v>
      </c>
      <c r="F457" s="11">
        <v>351000</v>
      </c>
      <c r="G457" s="11">
        <v>4</v>
      </c>
      <c r="H457" s="11">
        <v>351000</v>
      </c>
      <c r="I457" s="11">
        <v>80</v>
      </c>
      <c r="J457" s="12">
        <v>530000</v>
      </c>
      <c r="K457">
        <f>$T$2+SUMPRODUCT(A457:G457,$U$2:$AA$2)</f>
        <v>577467.59202381549</v>
      </c>
      <c r="L457">
        <f t="shared" si="29"/>
        <v>-47467.592023815494</v>
      </c>
      <c r="M457">
        <f t="shared" si="30"/>
        <v>2253172292.5393925</v>
      </c>
      <c r="N457">
        <f t="shared" si="28"/>
        <v>277660.38485804416</v>
      </c>
      <c r="O457">
        <f t="shared" si="31"/>
        <v>77095289319.517197</v>
      </c>
    </row>
    <row r="458" spans="1:15">
      <c r="A458" s="20">
        <v>0</v>
      </c>
      <c r="B458" s="17">
        <v>0</v>
      </c>
      <c r="C458" s="17">
        <v>1</v>
      </c>
      <c r="D458" s="11">
        <v>3</v>
      </c>
      <c r="E458" s="11">
        <v>5</v>
      </c>
      <c r="F458" s="11">
        <v>61700</v>
      </c>
      <c r="G458" s="11">
        <v>3</v>
      </c>
      <c r="H458" s="11">
        <v>61700</v>
      </c>
      <c r="I458" s="11">
        <v>100</v>
      </c>
      <c r="J458" s="12">
        <v>220000</v>
      </c>
      <c r="K458">
        <f>$T$2+SUMPRODUCT(A458:G458,$U$2:$AA$2)</f>
        <v>194299.01424535667</v>
      </c>
      <c r="L458">
        <f t="shared" si="29"/>
        <v>25700.985754643334</v>
      </c>
      <c r="M458">
        <f t="shared" si="30"/>
        <v>660540668.76037955</v>
      </c>
      <c r="N458">
        <f t="shared" si="28"/>
        <v>-32339.615141955845</v>
      </c>
      <c r="O458">
        <f t="shared" si="31"/>
        <v>1045850707.5298197</v>
      </c>
    </row>
    <row r="459" spans="1:15">
      <c r="A459" s="20">
        <v>0</v>
      </c>
      <c r="B459" s="17">
        <v>0</v>
      </c>
      <c r="C459" s="17">
        <v>1</v>
      </c>
      <c r="D459" s="11">
        <v>2</v>
      </c>
      <c r="E459" s="11">
        <v>3</v>
      </c>
      <c r="F459" s="11">
        <v>108000</v>
      </c>
      <c r="G459" s="11">
        <v>3</v>
      </c>
      <c r="H459" s="11">
        <v>108000</v>
      </c>
      <c r="I459" s="11">
        <v>80</v>
      </c>
      <c r="J459" s="12">
        <v>255000</v>
      </c>
      <c r="K459">
        <f>$T$2+SUMPRODUCT(A459:G459,$U$2:$AA$2)</f>
        <v>172589.74308789603</v>
      </c>
      <c r="L459">
        <f t="shared" si="29"/>
        <v>82410.256912103971</v>
      </c>
      <c r="M459">
        <f t="shared" si="30"/>
        <v>6791450444.3189802</v>
      </c>
      <c r="N459">
        <f t="shared" si="28"/>
        <v>2660.3848580441554</v>
      </c>
      <c r="O459">
        <f t="shared" si="31"/>
        <v>7077647.5929106213</v>
      </c>
    </row>
    <row r="460" spans="1:15">
      <c r="A460" s="20">
        <v>1</v>
      </c>
      <c r="B460" s="17">
        <v>0</v>
      </c>
      <c r="C460" s="17">
        <v>1</v>
      </c>
      <c r="D460" s="11">
        <v>4</v>
      </c>
      <c r="E460" s="11">
        <v>6</v>
      </c>
      <c r="F460" s="11">
        <v>89110</v>
      </c>
      <c r="G460" s="11">
        <v>2</v>
      </c>
      <c r="H460" s="11">
        <v>89110</v>
      </c>
      <c r="I460" s="11">
        <v>430</v>
      </c>
      <c r="J460" s="12">
        <v>300000</v>
      </c>
      <c r="K460">
        <f>$T$2+SUMPRODUCT(A460:G460,$U$2:$AA$2)</f>
        <v>297837.86205777462</v>
      </c>
      <c r="L460">
        <f t="shared" si="29"/>
        <v>2162.1379422253813</v>
      </c>
      <c r="M460">
        <f t="shared" si="30"/>
        <v>4674840.4812106062</v>
      </c>
      <c r="N460">
        <f t="shared" si="28"/>
        <v>47660.384858044155</v>
      </c>
      <c r="O460">
        <f t="shared" si="31"/>
        <v>2271512284.8168845</v>
      </c>
    </row>
    <row r="461" spans="1:15">
      <c r="A461" s="20">
        <v>0</v>
      </c>
      <c r="B461" s="17">
        <v>0</v>
      </c>
      <c r="C461" s="17">
        <v>1</v>
      </c>
      <c r="D461" s="11">
        <v>3</v>
      </c>
      <c r="E461" s="11">
        <v>6</v>
      </c>
      <c r="F461" s="11">
        <v>18000</v>
      </c>
      <c r="G461" s="11">
        <v>2</v>
      </c>
      <c r="H461" s="11">
        <v>18000</v>
      </c>
      <c r="I461" s="11">
        <v>150</v>
      </c>
      <c r="J461" s="12">
        <v>175000</v>
      </c>
      <c r="K461">
        <f>$T$2+SUMPRODUCT(A461:G461,$U$2:$AA$2)</f>
        <v>198838.07484788992</v>
      </c>
      <c r="L461">
        <f t="shared" si="29"/>
        <v>-23838.074847889919</v>
      </c>
      <c r="M461">
        <f t="shared" si="30"/>
        <v>568253812.45360196</v>
      </c>
      <c r="N461">
        <f t="shared" si="28"/>
        <v>-77339.615141955845</v>
      </c>
      <c r="O461">
        <f t="shared" si="31"/>
        <v>5981416070.3058462</v>
      </c>
    </row>
    <row r="462" spans="1:15">
      <c r="A462" s="20">
        <v>0</v>
      </c>
      <c r="B462" s="17">
        <v>0</v>
      </c>
      <c r="C462" s="17">
        <v>1</v>
      </c>
      <c r="D462" s="11">
        <v>4</v>
      </c>
      <c r="E462" s="11">
        <v>6</v>
      </c>
      <c r="F462" s="11">
        <v>463000</v>
      </c>
      <c r="G462" s="11">
        <v>4</v>
      </c>
      <c r="H462" s="11">
        <v>463000</v>
      </c>
      <c r="I462" s="11">
        <v>130</v>
      </c>
      <c r="J462" s="12">
        <v>670000</v>
      </c>
      <c r="K462">
        <f>$T$2+SUMPRODUCT(A462:G462,$U$2:$AA$2)</f>
        <v>514768.5947073088</v>
      </c>
      <c r="L462">
        <f t="shared" si="29"/>
        <v>155231.4052926912</v>
      </c>
      <c r="M462">
        <f t="shared" si="30"/>
        <v>24096789189.143757</v>
      </c>
      <c r="N462">
        <f t="shared" si="28"/>
        <v>417660.38485804416</v>
      </c>
      <c r="O462">
        <f t="shared" si="31"/>
        <v>174440197079.76956</v>
      </c>
    </row>
    <row r="463" spans="1:15">
      <c r="A463" s="20">
        <v>0</v>
      </c>
      <c r="B463" s="17">
        <v>0</v>
      </c>
      <c r="C463" s="17">
        <v>1</v>
      </c>
      <c r="D463" s="11">
        <v>3</v>
      </c>
      <c r="E463" s="11">
        <v>6</v>
      </c>
      <c r="F463" s="11">
        <v>30000</v>
      </c>
      <c r="G463" s="11">
        <v>2</v>
      </c>
      <c r="H463" s="11">
        <v>30000</v>
      </c>
      <c r="I463" s="11">
        <v>130</v>
      </c>
      <c r="J463" s="12">
        <v>160000</v>
      </c>
      <c r="K463">
        <f>$T$2+SUMPRODUCT(A463:G463,$U$2:$AA$2)</f>
        <v>207849.19749924992</v>
      </c>
      <c r="L463">
        <f t="shared" si="29"/>
        <v>-47849.197499249916</v>
      </c>
      <c r="M463">
        <f t="shared" si="30"/>
        <v>2289545701.3222246</v>
      </c>
      <c r="N463">
        <f t="shared" si="28"/>
        <v>-92339.615141955845</v>
      </c>
      <c r="O463">
        <f t="shared" si="31"/>
        <v>8526604524.5645208</v>
      </c>
    </row>
    <row r="464" spans="1:15">
      <c r="A464" s="20">
        <v>1</v>
      </c>
      <c r="B464" s="17">
        <v>0</v>
      </c>
      <c r="C464" s="17">
        <v>0</v>
      </c>
      <c r="D464" s="11">
        <v>2</v>
      </c>
      <c r="E464" s="11">
        <v>4</v>
      </c>
      <c r="F464" s="11">
        <v>58600</v>
      </c>
      <c r="G464" s="11">
        <v>2</v>
      </c>
      <c r="H464" s="11">
        <v>58600</v>
      </c>
      <c r="I464" s="11">
        <v>60</v>
      </c>
      <c r="J464" s="12">
        <v>68000</v>
      </c>
      <c r="K464">
        <f>$T$2+SUMPRODUCT(A464:G464,$U$2:$AA$2)</f>
        <v>159609.30102825828</v>
      </c>
      <c r="L464">
        <f t="shared" si="29"/>
        <v>-91609.301028258284</v>
      </c>
      <c r="M464">
        <f t="shared" si="30"/>
        <v>8392264034.8860445</v>
      </c>
      <c r="N464">
        <f t="shared" si="28"/>
        <v>-184339.61514195584</v>
      </c>
      <c r="O464">
        <f t="shared" si="31"/>
        <v>33981093710.684395</v>
      </c>
    </row>
    <row r="465" spans="1:15">
      <c r="A465" s="20">
        <v>0</v>
      </c>
      <c r="B465" s="17">
        <v>0</v>
      </c>
      <c r="C465" s="17">
        <v>0</v>
      </c>
      <c r="D465" s="11">
        <v>2</v>
      </c>
      <c r="E465" s="11">
        <v>3</v>
      </c>
      <c r="F465" s="11">
        <v>50100</v>
      </c>
      <c r="G465" s="11">
        <v>4</v>
      </c>
      <c r="H465" s="11">
        <v>50100</v>
      </c>
      <c r="I465" s="11">
        <v>90</v>
      </c>
      <c r="J465" s="12">
        <v>35000</v>
      </c>
      <c r="K465">
        <f>$T$2+SUMPRODUCT(A465:G465,$U$2:$AA$2)</f>
        <v>64925.966335130477</v>
      </c>
      <c r="L465">
        <f t="shared" si="29"/>
        <v>-29925.966335130477</v>
      </c>
      <c r="M465">
        <f t="shared" si="30"/>
        <v>895563461.0913626</v>
      </c>
      <c r="N465">
        <f t="shared" si="28"/>
        <v>-217339.61514195584</v>
      </c>
      <c r="O465">
        <f t="shared" si="31"/>
        <v>47236508310.053482</v>
      </c>
    </row>
    <row r="466" spans="1:15">
      <c r="A466" s="20">
        <v>0</v>
      </c>
      <c r="B466" s="17">
        <v>0</v>
      </c>
      <c r="C466" s="17">
        <v>1</v>
      </c>
      <c r="D466" s="11">
        <v>4</v>
      </c>
      <c r="E466" s="11">
        <v>5</v>
      </c>
      <c r="F466" s="11">
        <v>20530</v>
      </c>
      <c r="G466" s="11">
        <v>2</v>
      </c>
      <c r="H466" s="11">
        <v>20530</v>
      </c>
      <c r="I466" s="11">
        <v>30</v>
      </c>
      <c r="J466" s="12">
        <v>180000</v>
      </c>
      <c r="K466">
        <f>$T$2+SUMPRODUCT(A466:G466,$U$2:$AA$2)</f>
        <v>183813.70156290967</v>
      </c>
      <c r="L466">
        <f t="shared" si="29"/>
        <v>-3813.7015629096713</v>
      </c>
      <c r="M466">
        <f t="shared" si="30"/>
        <v>14544319.61093967</v>
      </c>
      <c r="N466">
        <f t="shared" si="28"/>
        <v>-72339.615141955845</v>
      </c>
      <c r="O466">
        <f t="shared" si="31"/>
        <v>5233019918.8862877</v>
      </c>
    </row>
    <row r="467" spans="1:15">
      <c r="A467" s="20">
        <v>0</v>
      </c>
      <c r="B467" s="17">
        <v>0</v>
      </c>
      <c r="C467" s="17">
        <v>1</v>
      </c>
      <c r="D467" s="11">
        <v>3</v>
      </c>
      <c r="E467" s="11">
        <v>4</v>
      </c>
      <c r="F467" s="11">
        <v>42000</v>
      </c>
      <c r="G467" s="11">
        <v>3</v>
      </c>
      <c r="H467" s="11">
        <v>42000</v>
      </c>
      <c r="I467" s="11">
        <v>290</v>
      </c>
      <c r="J467" s="12">
        <v>400000</v>
      </c>
      <c r="K467">
        <f>$T$2+SUMPRODUCT(A467:G467,$U$2:$AA$2)</f>
        <v>155038.61977117407</v>
      </c>
      <c r="L467">
        <f t="shared" si="29"/>
        <v>244961.38022882593</v>
      </c>
      <c r="M467">
        <f t="shared" si="30"/>
        <v>60006077803.611435</v>
      </c>
      <c r="N467">
        <f t="shared" si="28"/>
        <v>147660.38485804416</v>
      </c>
      <c r="O467">
        <f t="shared" si="31"/>
        <v>21803589256.425716</v>
      </c>
    </row>
    <row r="468" spans="1:15">
      <c r="A468" s="20">
        <v>0</v>
      </c>
      <c r="B468" s="17">
        <v>0</v>
      </c>
      <c r="C468" s="17">
        <v>1</v>
      </c>
      <c r="D468" s="11">
        <v>2</v>
      </c>
      <c r="E468" s="11">
        <v>5</v>
      </c>
      <c r="F468" s="11">
        <v>111000</v>
      </c>
      <c r="G468" s="11">
        <v>2</v>
      </c>
      <c r="H468" s="11">
        <v>147300</v>
      </c>
      <c r="I468" s="11">
        <v>140</v>
      </c>
      <c r="J468" s="12">
        <v>257000</v>
      </c>
      <c r="K468">
        <f>$T$2+SUMPRODUCT(A468:G468,$U$2:$AA$2)</f>
        <v>236664.22413017188</v>
      </c>
      <c r="L468">
        <f t="shared" si="29"/>
        <v>20335.775869828125</v>
      </c>
      <c r="M468">
        <f t="shared" si="30"/>
        <v>413543780.22788382</v>
      </c>
      <c r="N468">
        <f t="shared" si="28"/>
        <v>4660.3848580441554</v>
      </c>
      <c r="O468">
        <f t="shared" si="31"/>
        <v>21719187.025087241</v>
      </c>
    </row>
    <row r="469" spans="1:15">
      <c r="A469" s="20">
        <v>0</v>
      </c>
      <c r="B469" s="17">
        <v>0</v>
      </c>
      <c r="C469" s="17">
        <v>1</v>
      </c>
      <c r="D469" s="11">
        <v>4</v>
      </c>
      <c r="E469" s="11">
        <v>9</v>
      </c>
      <c r="F469" s="11">
        <v>118904</v>
      </c>
      <c r="G469" s="11">
        <v>3</v>
      </c>
      <c r="H469" s="11">
        <v>118904</v>
      </c>
      <c r="I469" s="11">
        <v>90</v>
      </c>
      <c r="J469" s="12">
        <v>420000</v>
      </c>
      <c r="K469">
        <f>$T$2+SUMPRODUCT(A469:G469,$U$2:$AA$2)</f>
        <v>342666.49155474757</v>
      </c>
      <c r="L469">
        <f t="shared" si="29"/>
        <v>77333.508445252432</v>
      </c>
      <c r="M469">
        <f t="shared" si="30"/>
        <v>5980471528.4519291</v>
      </c>
      <c r="N469">
        <f t="shared" si="28"/>
        <v>167660.38485804416</v>
      </c>
      <c r="O469">
        <f t="shared" si="31"/>
        <v>28110004650.747482</v>
      </c>
    </row>
    <row r="470" spans="1:15">
      <c r="A470" s="20">
        <v>0</v>
      </c>
      <c r="B470" s="17">
        <v>0</v>
      </c>
      <c r="C470" s="17">
        <v>1</v>
      </c>
      <c r="D470" s="11">
        <v>3</v>
      </c>
      <c r="E470" s="11">
        <v>4</v>
      </c>
      <c r="F470" s="11">
        <v>139000</v>
      </c>
      <c r="G470" s="11">
        <v>5</v>
      </c>
      <c r="H470" s="11">
        <v>139000</v>
      </c>
      <c r="I470" s="11">
        <v>210</v>
      </c>
      <c r="J470" s="12">
        <v>250000</v>
      </c>
      <c r="K470">
        <f>$T$2+SUMPRODUCT(A470:G470,$U$2:$AA$2)</f>
        <v>202103.66626359546</v>
      </c>
      <c r="L470">
        <f t="shared" si="29"/>
        <v>47896.333736404544</v>
      </c>
      <c r="M470">
        <f t="shared" si="30"/>
        <v>2294058785.3890438</v>
      </c>
      <c r="N470">
        <f t="shared" si="28"/>
        <v>-2339.6151419558446</v>
      </c>
      <c r="O470">
        <f t="shared" si="31"/>
        <v>5473799.0124690672</v>
      </c>
    </row>
    <row r="471" spans="1:15">
      <c r="A471" s="20">
        <v>1</v>
      </c>
      <c r="B471" s="17">
        <v>0</v>
      </c>
      <c r="C471" s="17">
        <v>1</v>
      </c>
      <c r="D471" s="11">
        <v>3</v>
      </c>
      <c r="E471" s="11">
        <v>6</v>
      </c>
      <c r="F471" s="11">
        <v>207700</v>
      </c>
      <c r="G471" s="11">
        <v>3</v>
      </c>
      <c r="H471" s="11">
        <v>207700</v>
      </c>
      <c r="I471" s="11">
        <v>130</v>
      </c>
      <c r="J471" s="12">
        <v>300000</v>
      </c>
      <c r="K471">
        <f>$T$2+SUMPRODUCT(A471:G471,$U$2:$AA$2)</f>
        <v>366459.93437924579</v>
      </c>
      <c r="L471">
        <f t="shared" si="29"/>
        <v>-66459.934379245795</v>
      </c>
      <c r="M471">
        <f t="shared" si="30"/>
        <v>4416922877.6936569</v>
      </c>
      <c r="N471">
        <f t="shared" si="28"/>
        <v>47660.384858044155</v>
      </c>
      <c r="O471">
        <f t="shared" si="31"/>
        <v>2271512284.8168845</v>
      </c>
    </row>
    <row r="472" spans="1:15">
      <c r="A472" s="20">
        <v>0</v>
      </c>
      <c r="B472" s="17">
        <v>0</v>
      </c>
      <c r="C472" s="17">
        <v>1</v>
      </c>
      <c r="D472" s="11">
        <v>4</v>
      </c>
      <c r="E472" s="11">
        <v>6</v>
      </c>
      <c r="F472" s="11">
        <v>69700</v>
      </c>
      <c r="G472" s="11">
        <v>3</v>
      </c>
      <c r="H472" s="11">
        <v>69700</v>
      </c>
      <c r="I472" s="11">
        <v>150</v>
      </c>
      <c r="J472" s="12">
        <v>50000</v>
      </c>
      <c r="K472">
        <f>$T$2+SUMPRODUCT(A472:G472,$U$2:$AA$2)</f>
        <v>232316.48061202123</v>
      </c>
      <c r="L472">
        <f t="shared" si="29"/>
        <v>-182316.48061202123</v>
      </c>
      <c r="M472">
        <f t="shared" si="30"/>
        <v>33239299102.753513</v>
      </c>
      <c r="N472">
        <f t="shared" si="28"/>
        <v>-202339.61514195584</v>
      </c>
      <c r="O472">
        <f t="shared" si="31"/>
        <v>40941319855.794807</v>
      </c>
    </row>
    <row r="473" spans="1:15">
      <c r="A473" s="20">
        <v>1</v>
      </c>
      <c r="B473" s="17">
        <v>0</v>
      </c>
      <c r="C473" s="17">
        <v>1</v>
      </c>
      <c r="D473" s="11">
        <v>5</v>
      </c>
      <c r="E473" s="11">
        <v>9</v>
      </c>
      <c r="F473" s="11">
        <v>215900</v>
      </c>
      <c r="G473" s="11">
        <v>2</v>
      </c>
      <c r="H473" s="11">
        <v>215900</v>
      </c>
      <c r="I473" s="11">
        <v>230</v>
      </c>
      <c r="J473" s="12">
        <v>300000</v>
      </c>
      <c r="K473">
        <f>$T$2+SUMPRODUCT(A473:G473,$U$2:$AA$2)</f>
        <v>473992.20298042696</v>
      </c>
      <c r="L473">
        <f t="shared" si="29"/>
        <v>-173992.20298042696</v>
      </c>
      <c r="M473">
        <f t="shared" si="30"/>
        <v>30273286697.982094</v>
      </c>
      <c r="N473">
        <f t="shared" si="28"/>
        <v>47660.384858044155</v>
      </c>
      <c r="O473">
        <f t="shared" si="31"/>
        <v>2271512284.8168845</v>
      </c>
    </row>
    <row r="474" spans="1:15">
      <c r="A474" s="20">
        <v>0</v>
      </c>
      <c r="B474" s="17">
        <v>0</v>
      </c>
      <c r="C474" s="17">
        <v>0</v>
      </c>
      <c r="D474" s="11">
        <v>2</v>
      </c>
      <c r="E474" s="11">
        <v>3</v>
      </c>
      <c r="F474" s="11">
        <v>1700</v>
      </c>
      <c r="G474" s="11">
        <v>5</v>
      </c>
      <c r="H474" s="11">
        <v>1700</v>
      </c>
      <c r="I474" s="11">
        <v>100</v>
      </c>
      <c r="J474" s="12">
        <v>100000</v>
      </c>
      <c r="K474">
        <f>$T$2+SUMPRODUCT(A474:G474,$U$2:$AA$2)</f>
        <v>15693.67417160928</v>
      </c>
      <c r="L474">
        <f t="shared" si="29"/>
        <v>84306.32582839072</v>
      </c>
      <c r="M474">
        <f t="shared" si="30"/>
        <v>7107556574.6827803</v>
      </c>
      <c r="N474">
        <f t="shared" si="28"/>
        <v>-152339.61514195584</v>
      </c>
      <c r="O474">
        <f t="shared" si="31"/>
        <v>23207358341.599224</v>
      </c>
    </row>
    <row r="475" spans="1:15">
      <c r="A475" s="20">
        <v>0</v>
      </c>
      <c r="B475" s="17">
        <v>1</v>
      </c>
      <c r="C475" s="17">
        <v>1</v>
      </c>
      <c r="D475" s="11">
        <v>2</v>
      </c>
      <c r="E475" s="11">
        <v>3</v>
      </c>
      <c r="F475" s="11">
        <v>51600</v>
      </c>
      <c r="G475" s="11">
        <v>2</v>
      </c>
      <c r="H475" s="11">
        <v>51600</v>
      </c>
      <c r="I475" s="11">
        <v>100</v>
      </c>
      <c r="J475" s="12">
        <v>180000</v>
      </c>
      <c r="K475">
        <f>$T$2+SUMPRODUCT(A475:G475,$U$2:$AA$2)</f>
        <v>223985.32791777884</v>
      </c>
      <c r="L475">
        <f t="shared" si="29"/>
        <v>-43985.327917778835</v>
      </c>
      <c r="M475">
        <f t="shared" si="30"/>
        <v>1934709072.0345342</v>
      </c>
      <c r="N475">
        <f t="shared" si="28"/>
        <v>-72339.615141955845</v>
      </c>
      <c r="O475">
        <f t="shared" si="31"/>
        <v>5233019918.8862877</v>
      </c>
    </row>
    <row r="476" spans="1:15">
      <c r="A476" s="20">
        <v>0</v>
      </c>
      <c r="B476" s="17">
        <v>0</v>
      </c>
      <c r="C476" s="17">
        <v>1</v>
      </c>
      <c r="D476" s="11">
        <v>3</v>
      </c>
      <c r="E476" s="11">
        <v>4</v>
      </c>
      <c r="F476" s="11">
        <v>241100</v>
      </c>
      <c r="G476" s="11">
        <v>2</v>
      </c>
      <c r="H476" s="11">
        <v>241100</v>
      </c>
      <c r="I476" s="11">
        <v>100</v>
      </c>
      <c r="J476" s="12">
        <v>360000</v>
      </c>
      <c r="K476">
        <f>$T$2+SUMPRODUCT(A476:G476,$U$2:$AA$2)</f>
        <v>317435.59389802441</v>
      </c>
      <c r="L476">
        <f t="shared" si="29"/>
        <v>42564.40610197559</v>
      </c>
      <c r="M476">
        <f t="shared" si="30"/>
        <v>1811728666.8138969</v>
      </c>
      <c r="N476">
        <f t="shared" si="28"/>
        <v>107660.38485804416</v>
      </c>
      <c r="O476">
        <f t="shared" si="31"/>
        <v>11590758467.782183</v>
      </c>
    </row>
    <row r="477" spans="1:15">
      <c r="A477" s="20">
        <v>1</v>
      </c>
      <c r="B477" s="17">
        <v>0</v>
      </c>
      <c r="C477" s="17">
        <v>1</v>
      </c>
      <c r="D477" s="11">
        <v>3</v>
      </c>
      <c r="E477" s="11">
        <v>5</v>
      </c>
      <c r="F477" s="11">
        <v>73800</v>
      </c>
      <c r="G477" s="11">
        <v>2</v>
      </c>
      <c r="H477" s="11">
        <v>73800</v>
      </c>
      <c r="I477" s="11">
        <v>120</v>
      </c>
      <c r="J477" s="12">
        <v>180000</v>
      </c>
      <c r="K477">
        <f>$T$2+SUMPRODUCT(A477:G477,$U$2:$AA$2)</f>
        <v>254331.12014265661</v>
      </c>
      <c r="L477">
        <f t="shared" si="29"/>
        <v>-74331.120142656611</v>
      </c>
      <c r="M477">
        <f t="shared" si="30"/>
        <v>5525115421.6620512</v>
      </c>
      <c r="N477">
        <f t="shared" si="28"/>
        <v>-72339.615141955845</v>
      </c>
      <c r="O477">
        <f t="shared" si="31"/>
        <v>5233019918.8862877</v>
      </c>
    </row>
    <row r="478" spans="1:15">
      <c r="A478" s="20">
        <v>0</v>
      </c>
      <c r="B478" s="17">
        <v>0</v>
      </c>
      <c r="C478" s="17">
        <v>1</v>
      </c>
      <c r="D478" s="11">
        <v>3</v>
      </c>
      <c r="E478" s="11">
        <v>5</v>
      </c>
      <c r="F478" s="11">
        <v>110330</v>
      </c>
      <c r="G478" s="11">
        <v>5</v>
      </c>
      <c r="H478" s="11">
        <v>110330</v>
      </c>
      <c r="I478" s="11">
        <v>250</v>
      </c>
      <c r="J478" s="12">
        <v>215000</v>
      </c>
      <c r="K478">
        <f>$T$2+SUMPRODUCT(A478:G478,$U$2:$AA$2)</f>
        <v>205041.7271839212</v>
      </c>
      <c r="L478">
        <f t="shared" si="29"/>
        <v>9958.2728160787956</v>
      </c>
      <c r="M478">
        <f t="shared" si="30"/>
        <v>99167197.479453906</v>
      </c>
      <c r="N478">
        <f t="shared" si="28"/>
        <v>-37339.615141955845</v>
      </c>
      <c r="O478">
        <f t="shared" si="31"/>
        <v>1394246858.9493783</v>
      </c>
    </row>
    <row r="479" spans="1:15">
      <c r="A479" s="20">
        <v>0</v>
      </c>
      <c r="B479" s="17">
        <v>0</v>
      </c>
      <c r="C479" s="17">
        <v>1</v>
      </c>
      <c r="D479" s="11">
        <v>3</v>
      </c>
      <c r="E479" s="11">
        <v>5</v>
      </c>
      <c r="F479" s="11">
        <v>110200</v>
      </c>
      <c r="G479" s="11">
        <v>4</v>
      </c>
      <c r="H479" s="11">
        <v>110200</v>
      </c>
      <c r="I479" s="11">
        <v>240</v>
      </c>
      <c r="J479" s="12">
        <v>200000</v>
      </c>
      <c r="K479">
        <f>$T$2+SUMPRODUCT(A479:G479,$U$2:$AA$2)</f>
        <v>217831.53749156737</v>
      </c>
      <c r="L479">
        <f t="shared" si="29"/>
        <v>-17831.537491567375</v>
      </c>
      <c r="M479">
        <f t="shared" si="30"/>
        <v>317963729.31317288</v>
      </c>
      <c r="N479">
        <f t="shared" si="28"/>
        <v>-52339.615141955845</v>
      </c>
      <c r="O479">
        <f t="shared" si="31"/>
        <v>2739435313.2080536</v>
      </c>
    </row>
    <row r="480" spans="1:15">
      <c r="A480" s="20">
        <v>1</v>
      </c>
      <c r="B480" s="17">
        <v>0</v>
      </c>
      <c r="C480" s="17">
        <v>1</v>
      </c>
      <c r="D480" s="11">
        <v>2</v>
      </c>
      <c r="E480" s="11">
        <v>3</v>
      </c>
      <c r="F480" s="11">
        <v>28900</v>
      </c>
      <c r="G480" s="11">
        <v>2</v>
      </c>
      <c r="H480" s="11">
        <v>28900</v>
      </c>
      <c r="I480" s="11">
        <v>90</v>
      </c>
      <c r="J480" s="12">
        <v>45000</v>
      </c>
      <c r="K480">
        <f>$T$2+SUMPRODUCT(A480:G480,$U$2:$AA$2)</f>
        <v>164137.31683486007</v>
      </c>
      <c r="L480">
        <f t="shared" si="29"/>
        <v>-119137.31683486007</v>
      </c>
      <c r="M480">
        <f t="shared" si="30"/>
        <v>14193700262.609833</v>
      </c>
      <c r="N480">
        <f t="shared" si="28"/>
        <v>-207339.61514195584</v>
      </c>
      <c r="O480">
        <f t="shared" si="31"/>
        <v>42989716007.214363</v>
      </c>
    </row>
    <row r="481" spans="1:15">
      <c r="A481" s="20">
        <v>1</v>
      </c>
      <c r="B481" s="17">
        <v>0</v>
      </c>
      <c r="C481" s="17">
        <v>1</v>
      </c>
      <c r="D481" s="11">
        <v>4</v>
      </c>
      <c r="E481" s="11">
        <v>8</v>
      </c>
      <c r="F481" s="11">
        <v>146100</v>
      </c>
      <c r="G481" s="11">
        <v>6</v>
      </c>
      <c r="H481" s="11">
        <v>146100</v>
      </c>
      <c r="I481" s="11">
        <v>150</v>
      </c>
      <c r="J481" s="12">
        <v>225000</v>
      </c>
      <c r="K481">
        <f>$T$2+SUMPRODUCT(A481:G481,$U$2:$AA$2)</f>
        <v>338017.73174711474</v>
      </c>
      <c r="L481">
        <f t="shared" si="29"/>
        <v>-113017.73174711474</v>
      </c>
      <c r="M481">
        <f t="shared" si="30"/>
        <v>12773007689.262787</v>
      </c>
      <c r="N481">
        <f t="shared" si="28"/>
        <v>-27339.615141955845</v>
      </c>
      <c r="O481">
        <f t="shared" si="31"/>
        <v>747454556.11026132</v>
      </c>
    </row>
    <row r="482" spans="1:15">
      <c r="A482" s="20">
        <v>1</v>
      </c>
      <c r="B482" s="17">
        <v>0</v>
      </c>
      <c r="C482" s="17">
        <v>1</v>
      </c>
      <c r="D482" s="11">
        <v>3</v>
      </c>
      <c r="E482" s="11">
        <v>5</v>
      </c>
      <c r="F482" s="11">
        <v>156180</v>
      </c>
      <c r="G482" s="11">
        <v>2</v>
      </c>
      <c r="H482" s="11">
        <v>156180</v>
      </c>
      <c r="I482" s="11">
        <v>100</v>
      </c>
      <c r="J482" s="12">
        <v>170000</v>
      </c>
      <c r="K482">
        <f>$T$2+SUMPRODUCT(A482:G482,$U$2:$AA$2)</f>
        <v>316192.4771442429</v>
      </c>
      <c r="L482">
        <f t="shared" si="29"/>
        <v>-146192.4771442429</v>
      </c>
      <c r="M482">
        <f t="shared" si="30"/>
        <v>21372240373.569984</v>
      </c>
      <c r="N482">
        <f t="shared" si="28"/>
        <v>-82339.615141955845</v>
      </c>
      <c r="O482">
        <f t="shared" si="31"/>
        <v>6779812221.7254038</v>
      </c>
    </row>
    <row r="483" spans="1:15">
      <c r="A483" s="20">
        <v>0</v>
      </c>
      <c r="B483" s="17">
        <v>0</v>
      </c>
      <c r="C483" s="17">
        <v>1</v>
      </c>
      <c r="D483" s="11">
        <v>3</v>
      </c>
      <c r="E483" s="11">
        <v>4</v>
      </c>
      <c r="F483" s="11">
        <v>102070</v>
      </c>
      <c r="G483" s="11">
        <v>7</v>
      </c>
      <c r="H483" s="11">
        <v>102070</v>
      </c>
      <c r="I483" s="11">
        <v>120</v>
      </c>
      <c r="J483" s="12">
        <v>50000</v>
      </c>
      <c r="K483">
        <f>$T$2+SUMPRODUCT(A483:G483,$U$2:$AA$2)</f>
        <v>148597.07469796328</v>
      </c>
      <c r="L483">
        <f t="shared" si="29"/>
        <v>-98597.074697963282</v>
      </c>
      <c r="M483">
        <f t="shared" si="30"/>
        <v>9721383138.9957504</v>
      </c>
      <c r="N483">
        <f t="shared" si="28"/>
        <v>-202339.61514195584</v>
      </c>
      <c r="O483">
        <f t="shared" si="31"/>
        <v>40941319855.794807</v>
      </c>
    </row>
    <row r="484" spans="1:15">
      <c r="A484" s="20">
        <v>1</v>
      </c>
      <c r="B484" s="17">
        <v>0</v>
      </c>
      <c r="C484" s="17">
        <v>1</v>
      </c>
      <c r="D484" s="11">
        <v>4</v>
      </c>
      <c r="E484" s="11">
        <v>6</v>
      </c>
      <c r="F484" s="11">
        <v>157910</v>
      </c>
      <c r="G484" s="11">
        <v>5</v>
      </c>
      <c r="H484" s="11">
        <v>157910</v>
      </c>
      <c r="I484" s="11">
        <v>250</v>
      </c>
      <c r="J484" s="12">
        <v>130000</v>
      </c>
      <c r="K484">
        <f>$T$2+SUMPRODUCT(A484:G484,$U$2:$AA$2)</f>
        <v>310839.33951646416</v>
      </c>
      <c r="L484">
        <f t="shared" si="29"/>
        <v>-180839.33951646416</v>
      </c>
      <c r="M484">
        <f t="shared" si="30"/>
        <v>32702866716.750996</v>
      </c>
      <c r="N484">
        <f t="shared" si="28"/>
        <v>-122339.61514195584</v>
      </c>
      <c r="O484">
        <f t="shared" si="31"/>
        <v>14966981433.081871</v>
      </c>
    </row>
    <row r="485" spans="1:15">
      <c r="A485" s="20">
        <v>0</v>
      </c>
      <c r="B485" s="17">
        <v>0</v>
      </c>
      <c r="C485" s="17">
        <v>1</v>
      </c>
      <c r="D485" s="11">
        <v>2</v>
      </c>
      <c r="E485" s="11">
        <v>6</v>
      </c>
      <c r="F485" s="11">
        <v>78200</v>
      </c>
      <c r="G485" s="11">
        <v>2</v>
      </c>
      <c r="H485" s="11">
        <v>78200</v>
      </c>
      <c r="I485" s="11">
        <v>100</v>
      </c>
      <c r="J485" s="12">
        <v>200000</v>
      </c>
      <c r="K485">
        <f>$T$2+SUMPRODUCT(A485:G485,$U$2:$AA$2)</f>
        <v>236500.95700465457</v>
      </c>
      <c r="L485">
        <f t="shared" si="29"/>
        <v>-36500.95700465457</v>
      </c>
      <c r="M485">
        <f t="shared" si="30"/>
        <v>1332319862.2556415</v>
      </c>
      <c r="N485">
        <f t="shared" si="28"/>
        <v>-52339.615141955845</v>
      </c>
      <c r="O485">
        <f t="shared" si="31"/>
        <v>2739435313.2080536</v>
      </c>
    </row>
    <row r="486" spans="1:15">
      <c r="A486" s="20">
        <v>0</v>
      </c>
      <c r="B486" s="17">
        <v>0</v>
      </c>
      <c r="C486" s="17">
        <v>1</v>
      </c>
      <c r="D486" s="11">
        <v>2</v>
      </c>
      <c r="E486" s="11">
        <v>5</v>
      </c>
      <c r="F486" s="11">
        <v>117300</v>
      </c>
      <c r="G486" s="11">
        <v>2</v>
      </c>
      <c r="H486" s="11">
        <v>117300</v>
      </c>
      <c r="I486" s="11">
        <v>140</v>
      </c>
      <c r="J486" s="12">
        <v>350000</v>
      </c>
      <c r="K486">
        <f>$T$2+SUMPRODUCT(A486:G486,$U$2:$AA$2)</f>
        <v>241395.06352213584</v>
      </c>
      <c r="L486">
        <f t="shared" si="29"/>
        <v>108604.93647786416</v>
      </c>
      <c r="M486">
        <f t="shared" si="30"/>
        <v>11795032227.36091</v>
      </c>
      <c r="N486">
        <f t="shared" si="28"/>
        <v>97660.384858044155</v>
      </c>
      <c r="O486">
        <f t="shared" si="31"/>
        <v>9537550770.6212997</v>
      </c>
    </row>
    <row r="487" spans="1:15">
      <c r="A487" s="20">
        <v>0</v>
      </c>
      <c r="B487" s="17">
        <v>0</v>
      </c>
      <c r="C487" s="17">
        <v>1</v>
      </c>
      <c r="D487" s="11">
        <v>3</v>
      </c>
      <c r="E487" s="11">
        <v>8</v>
      </c>
      <c r="F487" s="11">
        <v>68600</v>
      </c>
      <c r="G487" s="11">
        <v>5</v>
      </c>
      <c r="H487" s="11">
        <v>68600</v>
      </c>
      <c r="I487" s="11">
        <v>190</v>
      </c>
      <c r="J487" s="12">
        <v>215000</v>
      </c>
      <c r="K487">
        <f>$T$2+SUMPRODUCT(A487:G487,$U$2:$AA$2)</f>
        <v>247106.95252841676</v>
      </c>
      <c r="L487">
        <f t="shared" si="29"/>
        <v>-32106.952528416761</v>
      </c>
      <c r="M487">
        <f t="shared" si="30"/>
        <v>1030856400.6620075</v>
      </c>
      <c r="N487">
        <f t="shared" si="28"/>
        <v>-37339.615141955845</v>
      </c>
      <c r="O487">
        <f t="shared" si="31"/>
        <v>1394246858.9493783</v>
      </c>
    </row>
    <row r="488" spans="1:15">
      <c r="A488" s="20">
        <v>0</v>
      </c>
      <c r="B488" s="17">
        <v>0</v>
      </c>
      <c r="C488" s="17">
        <v>1</v>
      </c>
      <c r="D488" s="11">
        <v>2</v>
      </c>
      <c r="E488" s="11">
        <v>3</v>
      </c>
      <c r="F488" s="11">
        <v>10100</v>
      </c>
      <c r="G488" s="11">
        <v>2</v>
      </c>
      <c r="H488" s="11">
        <v>10100</v>
      </c>
      <c r="I488" s="11">
        <v>80</v>
      </c>
      <c r="J488" s="12">
        <v>200000</v>
      </c>
      <c r="K488">
        <f>$T$2+SUMPRODUCT(A488:G488,$U$2:$AA$2)</f>
        <v>111961.43159358672</v>
      </c>
      <c r="L488">
        <f t="shared" si="29"/>
        <v>88038.56840641328</v>
      </c>
      <c r="M488">
        <f t="shared" si="30"/>
        <v>7750789527.0507107</v>
      </c>
      <c r="N488">
        <f t="shared" si="28"/>
        <v>-52339.615141955845</v>
      </c>
      <c r="O488">
        <f t="shared" si="31"/>
        <v>2739435313.2080536</v>
      </c>
    </row>
    <row r="489" spans="1:15">
      <c r="A489" s="20">
        <v>1</v>
      </c>
      <c r="B489" s="17">
        <v>0</v>
      </c>
      <c r="C489" s="17">
        <v>1</v>
      </c>
      <c r="D489" s="11">
        <v>3</v>
      </c>
      <c r="E489" s="11">
        <v>8</v>
      </c>
      <c r="F489" s="11">
        <v>131000</v>
      </c>
      <c r="G489" s="11">
        <v>2</v>
      </c>
      <c r="H489" s="11">
        <v>131000</v>
      </c>
      <c r="I489" s="11">
        <v>170</v>
      </c>
      <c r="J489" s="12">
        <v>305000</v>
      </c>
      <c r="K489">
        <f>$T$2+SUMPRODUCT(A489:G489,$U$2:$AA$2)</f>
        <v>370685.54247873905</v>
      </c>
      <c r="L489">
        <f t="shared" si="29"/>
        <v>-65685.542478739051</v>
      </c>
      <c r="M489">
        <f t="shared" si="30"/>
        <v>4314590490.7262325</v>
      </c>
      <c r="N489">
        <f t="shared" si="28"/>
        <v>52660.384858044155</v>
      </c>
      <c r="O489">
        <f t="shared" si="31"/>
        <v>2773116133.397326</v>
      </c>
    </row>
    <row r="490" spans="1:15">
      <c r="A490" s="20">
        <v>0</v>
      </c>
      <c r="B490" s="17">
        <v>0</v>
      </c>
      <c r="C490" s="17">
        <v>1</v>
      </c>
      <c r="D490" s="11">
        <v>4</v>
      </c>
      <c r="E490" s="11">
        <v>5</v>
      </c>
      <c r="F490" s="11">
        <v>28830</v>
      </c>
      <c r="G490" s="11">
        <v>6</v>
      </c>
      <c r="H490" s="11">
        <v>28830</v>
      </c>
      <c r="I490" s="11">
        <v>130</v>
      </c>
      <c r="J490" s="12">
        <v>300000</v>
      </c>
      <c r="K490">
        <f>$T$2+SUMPRODUCT(A490:G490,$U$2:$AA$2)</f>
        <v>138496.67151795668</v>
      </c>
      <c r="L490">
        <f t="shared" si="29"/>
        <v>161503.32848204332</v>
      </c>
      <c r="M490">
        <f t="shared" si="30"/>
        <v>26083325110.778786</v>
      </c>
      <c r="N490">
        <f t="shared" si="28"/>
        <v>47660.384858044155</v>
      </c>
      <c r="O490">
        <f t="shared" si="31"/>
        <v>2271512284.8168845</v>
      </c>
    </row>
    <row r="491" spans="1:15">
      <c r="A491" s="20">
        <v>0</v>
      </c>
      <c r="B491" s="17">
        <v>0</v>
      </c>
      <c r="C491" s="17">
        <v>1</v>
      </c>
      <c r="D491" s="11">
        <v>4</v>
      </c>
      <c r="E491" s="11">
        <v>5</v>
      </c>
      <c r="F491" s="11">
        <v>37400</v>
      </c>
      <c r="G491" s="11">
        <v>2</v>
      </c>
      <c r="H491" s="11">
        <v>37400</v>
      </c>
      <c r="I491" s="11">
        <v>80</v>
      </c>
      <c r="J491" s="12">
        <v>150000</v>
      </c>
      <c r="K491">
        <f>$T$2+SUMPRODUCT(A491:G491,$U$2:$AA$2)</f>
        <v>196481.83815694659</v>
      </c>
      <c r="L491">
        <f t="shared" si="29"/>
        <v>-46481.838156946586</v>
      </c>
      <c r="M491">
        <f t="shared" si="30"/>
        <v>2160561278.4485755</v>
      </c>
      <c r="N491">
        <f t="shared" si="28"/>
        <v>-102339.61514195584</v>
      </c>
      <c r="O491">
        <f t="shared" si="31"/>
        <v>10473396827.403639</v>
      </c>
    </row>
    <row r="492" spans="1:15">
      <c r="A492" s="20">
        <v>1</v>
      </c>
      <c r="B492" s="17">
        <v>0</v>
      </c>
      <c r="C492" s="17">
        <v>1</v>
      </c>
      <c r="D492" s="11">
        <v>3</v>
      </c>
      <c r="E492" s="11">
        <v>5</v>
      </c>
      <c r="F492" s="11">
        <v>307300</v>
      </c>
      <c r="G492" s="11">
        <v>2</v>
      </c>
      <c r="H492" s="11">
        <v>307300</v>
      </c>
      <c r="I492" s="11">
        <v>120</v>
      </c>
      <c r="J492" s="12">
        <v>350000</v>
      </c>
      <c r="K492">
        <f>$T$2+SUMPRODUCT(A492:G492,$U$2:$AA$2)</f>
        <v>429672.54840036965</v>
      </c>
      <c r="L492">
        <f t="shared" si="29"/>
        <v>-79672.548400369647</v>
      </c>
      <c r="M492">
        <f t="shared" si="30"/>
        <v>6347714968.6092443</v>
      </c>
      <c r="N492">
        <f t="shared" si="28"/>
        <v>97660.384858044155</v>
      </c>
      <c r="O492">
        <f t="shared" si="31"/>
        <v>9537550770.6212997</v>
      </c>
    </row>
    <row r="493" spans="1:15">
      <c r="A493" s="20">
        <v>0</v>
      </c>
      <c r="B493" s="17">
        <v>0</v>
      </c>
      <c r="C493" s="17">
        <v>1</v>
      </c>
      <c r="D493" s="11">
        <v>4</v>
      </c>
      <c r="E493" s="11">
        <v>10</v>
      </c>
      <c r="F493" s="11">
        <v>507000</v>
      </c>
      <c r="G493" s="11">
        <v>5</v>
      </c>
      <c r="H493" s="11">
        <v>507000</v>
      </c>
      <c r="I493" s="11">
        <v>200</v>
      </c>
      <c r="J493" s="12">
        <v>400000</v>
      </c>
      <c r="K493">
        <f>$T$2+SUMPRODUCT(A493:G493,$U$2:$AA$2)</f>
        <v>632790.48611205956</v>
      </c>
      <c r="L493">
        <f t="shared" si="29"/>
        <v>-232790.48611205956</v>
      </c>
      <c r="M493">
        <f t="shared" si="30"/>
        <v>54191410424.288994</v>
      </c>
      <c r="N493">
        <f t="shared" si="28"/>
        <v>147660.38485804416</v>
      </c>
      <c r="O493">
        <f t="shared" si="31"/>
        <v>21803589256.425716</v>
      </c>
    </row>
    <row r="494" spans="1:15">
      <c r="A494" s="20">
        <v>0</v>
      </c>
      <c r="B494" s="17">
        <v>0</v>
      </c>
      <c r="C494" s="17">
        <v>1</v>
      </c>
      <c r="D494" s="11">
        <v>2</v>
      </c>
      <c r="E494" s="11">
        <v>4</v>
      </c>
      <c r="F494" s="11">
        <v>65800</v>
      </c>
      <c r="G494" s="11">
        <v>6</v>
      </c>
      <c r="H494" s="11">
        <v>65800</v>
      </c>
      <c r="I494" s="11">
        <v>70</v>
      </c>
      <c r="J494" s="12">
        <v>30000</v>
      </c>
      <c r="K494">
        <f>$T$2+SUMPRODUCT(A494:G494,$U$2:$AA$2)</f>
        <v>126705.47080970567</v>
      </c>
      <c r="L494">
        <f t="shared" si="29"/>
        <v>-96705.470809705672</v>
      </c>
      <c r="M494">
        <f t="shared" si="30"/>
        <v>9351948084.5268364</v>
      </c>
      <c r="N494">
        <f t="shared" si="28"/>
        <v>-222339.61514195584</v>
      </c>
      <c r="O494">
        <f t="shared" si="31"/>
        <v>49434904461.473038</v>
      </c>
    </row>
    <row r="495" spans="1:15">
      <c r="A495" s="20">
        <v>0</v>
      </c>
      <c r="B495" s="17">
        <v>0</v>
      </c>
      <c r="C495" s="17">
        <v>1</v>
      </c>
      <c r="D495" s="11">
        <v>3</v>
      </c>
      <c r="E495" s="11">
        <v>6</v>
      </c>
      <c r="F495" s="11">
        <v>117000</v>
      </c>
      <c r="G495" s="11">
        <v>3</v>
      </c>
      <c r="H495" s="11">
        <v>117000</v>
      </c>
      <c r="I495" s="11">
        <v>180</v>
      </c>
      <c r="J495" s="12">
        <v>190000</v>
      </c>
      <c r="K495">
        <f>$T$2+SUMPRODUCT(A495:G495,$U$2:$AA$2)</f>
        <v>260292.4059185739</v>
      </c>
      <c r="L495">
        <f t="shared" si="29"/>
        <v>-70292.405918573902</v>
      </c>
      <c r="M495">
        <f t="shared" si="30"/>
        <v>4941022329.8215637</v>
      </c>
      <c r="N495">
        <f t="shared" si="28"/>
        <v>-62339.615141955845</v>
      </c>
      <c r="O495">
        <f t="shared" si="31"/>
        <v>3886227616.0471706</v>
      </c>
    </row>
    <row r="496" spans="1:15">
      <c r="A496" s="20">
        <v>1</v>
      </c>
      <c r="B496" s="17">
        <v>0</v>
      </c>
      <c r="C496" s="17">
        <v>1</v>
      </c>
      <c r="D496" s="11">
        <v>3</v>
      </c>
      <c r="E496" s="11">
        <v>5</v>
      </c>
      <c r="F496" s="11">
        <v>30000</v>
      </c>
      <c r="G496" s="11">
        <v>2</v>
      </c>
      <c r="H496" s="11">
        <v>30000</v>
      </c>
      <c r="I496" s="11">
        <v>110</v>
      </c>
      <c r="J496" s="12">
        <v>375000</v>
      </c>
      <c r="K496">
        <f>$T$2+SUMPRODUCT(A496:G496,$U$2:$AA$2)</f>
        <v>221440.52246519265</v>
      </c>
      <c r="L496">
        <f t="shared" si="29"/>
        <v>153559.47753480735</v>
      </c>
      <c r="M496">
        <f t="shared" si="30"/>
        <v>23580513140.763</v>
      </c>
      <c r="N496">
        <f t="shared" si="28"/>
        <v>122660.38485804416</v>
      </c>
      <c r="O496">
        <f t="shared" si="31"/>
        <v>15045570013.523508</v>
      </c>
    </row>
    <row r="497" spans="1:15">
      <c r="A497" s="20">
        <v>0</v>
      </c>
      <c r="B497" s="17">
        <v>0</v>
      </c>
      <c r="C497" s="17">
        <v>0</v>
      </c>
      <c r="D497" s="11">
        <v>2</v>
      </c>
      <c r="E497" s="11">
        <v>4</v>
      </c>
      <c r="F497" s="11">
        <v>2100</v>
      </c>
      <c r="G497" s="11">
        <v>2</v>
      </c>
      <c r="H497" s="11">
        <v>15800</v>
      </c>
      <c r="I497" s="11">
        <v>100</v>
      </c>
      <c r="J497" s="12">
        <v>60000</v>
      </c>
      <c r="K497">
        <f>$T$2+SUMPRODUCT(A497:G497,$U$2:$AA$2)</f>
        <v>79123.472123962318</v>
      </c>
      <c r="L497">
        <f t="shared" si="29"/>
        <v>-19123.472123962318</v>
      </c>
      <c r="M497">
        <f t="shared" si="30"/>
        <v>365707186.07596385</v>
      </c>
      <c r="N497">
        <f t="shared" si="28"/>
        <v>-192339.61514195584</v>
      </c>
      <c r="O497">
        <f t="shared" si="31"/>
        <v>36994527552.955688</v>
      </c>
    </row>
    <row r="498" spans="1:15">
      <c r="A498" s="20">
        <v>0</v>
      </c>
      <c r="B498" s="17">
        <v>0</v>
      </c>
      <c r="C498" s="17">
        <v>1</v>
      </c>
      <c r="D498" s="11">
        <v>3</v>
      </c>
      <c r="E498" s="11">
        <v>4</v>
      </c>
      <c r="F498" s="11">
        <v>53130</v>
      </c>
      <c r="G498" s="11">
        <v>2</v>
      </c>
      <c r="H498" s="11">
        <v>53130</v>
      </c>
      <c r="I498" s="11">
        <v>220</v>
      </c>
      <c r="J498" s="12">
        <v>30000</v>
      </c>
      <c r="K498">
        <f>$T$2+SUMPRODUCT(A498:G498,$U$2:$AA$2)</f>
        <v>176283.86683334634</v>
      </c>
      <c r="L498">
        <f t="shared" si="29"/>
        <v>-146283.86683334634</v>
      </c>
      <c r="M498">
        <f t="shared" si="30"/>
        <v>21398969695.716206</v>
      </c>
      <c r="N498">
        <f t="shared" si="28"/>
        <v>-222339.61514195584</v>
      </c>
      <c r="O498">
        <f t="shared" si="31"/>
        <v>49434904461.473038</v>
      </c>
    </row>
    <row r="499" spans="1:15">
      <c r="A499" s="20">
        <v>1</v>
      </c>
      <c r="B499" s="17">
        <v>0</v>
      </c>
      <c r="C499" s="17">
        <v>1</v>
      </c>
      <c r="D499" s="11">
        <v>2</v>
      </c>
      <c r="E499" s="11">
        <v>4</v>
      </c>
      <c r="F499" s="11">
        <v>57900</v>
      </c>
      <c r="G499" s="11">
        <v>4</v>
      </c>
      <c r="H499" s="11">
        <v>57900</v>
      </c>
      <c r="I499" s="11">
        <v>120</v>
      </c>
      <c r="J499" s="12">
        <v>117000</v>
      </c>
      <c r="K499">
        <f>$T$2+SUMPRODUCT(A499:G499,$U$2:$AA$2)</f>
        <v>184606.46975777487</v>
      </c>
      <c r="L499">
        <f t="shared" si="29"/>
        <v>-67606.469757774874</v>
      </c>
      <c r="M499">
        <f t="shared" si="30"/>
        <v>4570634753.1089287</v>
      </c>
      <c r="N499">
        <f t="shared" si="28"/>
        <v>-135339.61514195584</v>
      </c>
      <c r="O499">
        <f t="shared" si="31"/>
        <v>18316811426.772724</v>
      </c>
    </row>
    <row r="500" spans="1:15">
      <c r="A500" s="20">
        <v>0</v>
      </c>
      <c r="B500" s="17">
        <v>0</v>
      </c>
      <c r="C500" s="17">
        <v>0</v>
      </c>
      <c r="D500" s="11">
        <v>3</v>
      </c>
      <c r="E500" s="11">
        <v>4</v>
      </c>
      <c r="F500" s="11">
        <v>68000</v>
      </c>
      <c r="G500" s="11">
        <v>9</v>
      </c>
      <c r="H500" s="11">
        <v>68000</v>
      </c>
      <c r="I500" s="11">
        <v>350</v>
      </c>
      <c r="J500" s="12">
        <v>430000</v>
      </c>
      <c r="K500">
        <f>$T$2+SUMPRODUCT(A500:G500,$U$2:$AA$2)</f>
        <v>45940.454873987503</v>
      </c>
      <c r="L500">
        <f t="shared" si="29"/>
        <v>384059.54512601253</v>
      </c>
      <c r="M500">
        <f t="shared" si="30"/>
        <v>147501734202.39966</v>
      </c>
      <c r="N500">
        <f t="shared" si="28"/>
        <v>177660.38485804416</v>
      </c>
      <c r="O500">
        <f t="shared" si="31"/>
        <v>31563212347.908363</v>
      </c>
    </row>
    <row r="501" spans="1:15">
      <c r="A501" s="20">
        <v>0</v>
      </c>
      <c r="B501" s="17">
        <v>0</v>
      </c>
      <c r="C501" s="17">
        <v>1</v>
      </c>
      <c r="D501" s="11">
        <v>3</v>
      </c>
      <c r="E501" s="11">
        <v>5</v>
      </c>
      <c r="F501" s="11">
        <v>31700</v>
      </c>
      <c r="G501" s="11">
        <v>2</v>
      </c>
      <c r="H501" s="11">
        <v>31700</v>
      </c>
      <c r="I501" s="11">
        <v>100</v>
      </c>
      <c r="J501" s="12">
        <v>150000</v>
      </c>
      <c r="K501">
        <f>$T$2+SUMPRODUCT(A501:G501,$U$2:$AA$2)</f>
        <v>184658.63841999261</v>
      </c>
      <c r="L501">
        <f t="shared" si="29"/>
        <v>-34658.638419992611</v>
      </c>
      <c r="M501">
        <f t="shared" si="30"/>
        <v>1201221217.1277878</v>
      </c>
      <c r="N501">
        <f t="shared" si="28"/>
        <v>-102339.61514195584</v>
      </c>
      <c r="O501">
        <f t="shared" si="31"/>
        <v>10473396827.403639</v>
      </c>
    </row>
    <row r="502" spans="1:15">
      <c r="A502" s="20">
        <v>0</v>
      </c>
      <c r="B502" s="17">
        <v>0</v>
      </c>
      <c r="C502" s="17">
        <v>1</v>
      </c>
      <c r="D502" s="11">
        <v>3</v>
      </c>
      <c r="E502" s="11">
        <v>6</v>
      </c>
      <c r="F502" s="11">
        <v>46200</v>
      </c>
      <c r="G502" s="11">
        <v>3</v>
      </c>
      <c r="H502" s="11">
        <v>46200</v>
      </c>
      <c r="I502" s="11">
        <v>360</v>
      </c>
      <c r="J502" s="12">
        <v>230</v>
      </c>
      <c r="K502">
        <f>$T$2+SUMPRODUCT(A502:G502,$U$2:$AA$2)</f>
        <v>207126.78227554998</v>
      </c>
      <c r="L502">
        <f t="shared" si="29"/>
        <v>-206896.78227554998</v>
      </c>
      <c r="M502">
        <f t="shared" si="30"/>
        <v>42806278515.976334</v>
      </c>
      <c r="N502">
        <f t="shared" si="28"/>
        <v>-252109.61514195584</v>
      </c>
      <c r="O502">
        <f t="shared" si="31"/>
        <v>63559258047.025093</v>
      </c>
    </row>
    <row r="503" spans="1:15">
      <c r="A503" s="20">
        <v>0</v>
      </c>
      <c r="B503" s="17">
        <v>0</v>
      </c>
      <c r="C503" s="17">
        <v>1</v>
      </c>
      <c r="D503" s="11">
        <v>3</v>
      </c>
      <c r="E503" s="11">
        <v>7</v>
      </c>
      <c r="F503" s="11">
        <v>48800</v>
      </c>
      <c r="G503" s="11">
        <v>2</v>
      </c>
      <c r="H503" s="11">
        <v>48800</v>
      </c>
      <c r="I503" s="11">
        <v>300</v>
      </c>
      <c r="J503" s="12">
        <v>200000</v>
      </c>
      <c r="K503">
        <f>$T$2+SUMPRODUCT(A503:G503,$U$2:$AA$2)</f>
        <v>246433.7577745805</v>
      </c>
      <c r="L503">
        <f t="shared" si="29"/>
        <v>-46433.757774580503</v>
      </c>
      <c r="M503">
        <f t="shared" si="30"/>
        <v>2156093861.0684152</v>
      </c>
      <c r="N503">
        <f t="shared" si="28"/>
        <v>-52339.615141955845</v>
      </c>
      <c r="O503">
        <f t="shared" si="31"/>
        <v>2739435313.2080536</v>
      </c>
    </row>
    <row r="504" spans="1:15">
      <c r="A504" s="20">
        <v>0</v>
      </c>
      <c r="B504" s="17">
        <v>0</v>
      </c>
      <c r="C504" s="17">
        <v>0</v>
      </c>
      <c r="D504" s="11">
        <v>1</v>
      </c>
      <c r="E504" s="11">
        <v>2</v>
      </c>
      <c r="F504" s="11">
        <v>52900</v>
      </c>
      <c r="G504" s="11">
        <v>3</v>
      </c>
      <c r="H504" s="11">
        <v>52900</v>
      </c>
      <c r="I504" s="11">
        <v>160</v>
      </c>
      <c r="J504" s="12">
        <v>120000</v>
      </c>
      <c r="K504">
        <f>$T$2+SUMPRODUCT(A504:G504,$U$2:$AA$2)</f>
        <v>47905.941157725771</v>
      </c>
      <c r="L504">
        <f t="shared" si="29"/>
        <v>72094.058842274229</v>
      </c>
      <c r="M504">
        <f t="shared" si="30"/>
        <v>5197553320.3532991</v>
      </c>
      <c r="N504">
        <f t="shared" si="28"/>
        <v>-132339.61514195584</v>
      </c>
      <c r="O504">
        <f t="shared" si="31"/>
        <v>17513773735.92099</v>
      </c>
    </row>
    <row r="505" spans="1:15">
      <c r="A505" s="20">
        <v>1</v>
      </c>
      <c r="B505" s="17">
        <v>0</v>
      </c>
      <c r="C505" s="17">
        <v>1</v>
      </c>
      <c r="D505" s="11">
        <v>2</v>
      </c>
      <c r="E505" s="11">
        <v>4</v>
      </c>
      <c r="F505" s="11">
        <v>705000</v>
      </c>
      <c r="G505" s="11">
        <v>2</v>
      </c>
      <c r="H505" s="11">
        <v>705000</v>
      </c>
      <c r="I505" s="11">
        <v>70</v>
      </c>
      <c r="J505" s="12">
        <v>400000</v>
      </c>
      <c r="K505">
        <f>$T$2+SUMPRODUCT(A505:G505,$U$2:$AA$2)</f>
        <v>696306.12033843389</v>
      </c>
      <c r="L505">
        <f t="shared" si="29"/>
        <v>-296306.12033843389</v>
      </c>
      <c r="M505">
        <f t="shared" si="30"/>
        <v>87797316950.014465</v>
      </c>
      <c r="N505">
        <f t="shared" si="28"/>
        <v>147660.38485804416</v>
      </c>
      <c r="O505">
        <f t="shared" si="31"/>
        <v>21803589256.425716</v>
      </c>
    </row>
    <row r="506" spans="1:15">
      <c r="A506" s="20">
        <v>0</v>
      </c>
      <c r="B506" s="17">
        <v>0</v>
      </c>
      <c r="C506" s="17">
        <v>1</v>
      </c>
      <c r="D506" s="11">
        <v>3</v>
      </c>
      <c r="E506" s="11">
        <v>8</v>
      </c>
      <c r="F506" s="11">
        <v>122900</v>
      </c>
      <c r="G506" s="11">
        <v>4</v>
      </c>
      <c r="H506" s="11">
        <v>122900</v>
      </c>
      <c r="I506" s="11">
        <v>120</v>
      </c>
      <c r="J506" s="12">
        <v>325000</v>
      </c>
      <c r="K506">
        <f>$T$2+SUMPRODUCT(A506:G506,$U$2:$AA$2)</f>
        <v>300769.71332885663</v>
      </c>
      <c r="L506">
        <f t="shared" si="29"/>
        <v>24230.286671143374</v>
      </c>
      <c r="M506">
        <f t="shared" si="30"/>
        <v>587106792.16578829</v>
      </c>
      <c r="N506">
        <f t="shared" si="28"/>
        <v>72660.384858044155</v>
      </c>
      <c r="O506">
        <f t="shared" si="31"/>
        <v>5279531527.7190924</v>
      </c>
    </row>
    <row r="507" spans="1:15">
      <c r="A507" s="20">
        <v>1</v>
      </c>
      <c r="B507" s="17">
        <v>0</v>
      </c>
      <c r="C507" s="17">
        <v>1</v>
      </c>
      <c r="D507" s="11">
        <v>2</v>
      </c>
      <c r="E507" s="11">
        <v>4</v>
      </c>
      <c r="F507" s="11">
        <v>30000</v>
      </c>
      <c r="G507" s="11">
        <v>2</v>
      </c>
      <c r="H507" s="11">
        <v>30000</v>
      </c>
      <c r="I507" s="11">
        <v>220</v>
      </c>
      <c r="J507" s="12">
        <v>80000</v>
      </c>
      <c r="K507">
        <f>$T$2+SUMPRODUCT(A507:G507,$U$2:$AA$2)</f>
        <v>189430.47119943472</v>
      </c>
      <c r="L507">
        <f t="shared" si="29"/>
        <v>-109430.47119943472</v>
      </c>
      <c r="M507">
        <f t="shared" si="30"/>
        <v>11975028026.930311</v>
      </c>
      <c r="N507">
        <f t="shared" si="28"/>
        <v>-172339.61514195584</v>
      </c>
      <c r="O507">
        <f t="shared" si="31"/>
        <v>29700942947.277454</v>
      </c>
    </row>
    <row r="508" spans="1:15">
      <c r="A508" s="20">
        <v>0</v>
      </c>
      <c r="B508" s="17">
        <v>0</v>
      </c>
      <c r="C508" s="17">
        <v>1</v>
      </c>
      <c r="D508" s="11">
        <v>3</v>
      </c>
      <c r="E508" s="11">
        <v>4</v>
      </c>
      <c r="F508" s="11">
        <v>143220</v>
      </c>
      <c r="G508" s="11">
        <v>5</v>
      </c>
      <c r="H508" s="11">
        <v>143220</v>
      </c>
      <c r="I508" s="11">
        <v>100</v>
      </c>
      <c r="J508" s="12">
        <v>300000</v>
      </c>
      <c r="K508">
        <f>$T$2+SUMPRODUCT(A508:G508,$U$2:$AA$2)</f>
        <v>205272.5777293237</v>
      </c>
      <c r="L508">
        <f t="shared" si="29"/>
        <v>94727.422270676296</v>
      </c>
      <c r="M508">
        <f t="shared" si="30"/>
        <v>8973284530.04702</v>
      </c>
      <c r="N508">
        <f t="shared" si="28"/>
        <v>47660.384858044155</v>
      </c>
      <c r="O508">
        <f t="shared" si="31"/>
        <v>2271512284.8168845</v>
      </c>
    </row>
    <row r="509" spans="1:15">
      <c r="A509" s="20">
        <v>0</v>
      </c>
      <c r="B509" s="17">
        <v>0</v>
      </c>
      <c r="C509" s="17">
        <v>1</v>
      </c>
      <c r="D509" s="11">
        <v>3</v>
      </c>
      <c r="E509" s="11">
        <v>7</v>
      </c>
      <c r="F509" s="11">
        <v>50540</v>
      </c>
      <c r="G509" s="11">
        <v>2</v>
      </c>
      <c r="H509" s="11">
        <v>50540</v>
      </c>
      <c r="I509" s="11">
        <v>180</v>
      </c>
      <c r="J509" s="12">
        <v>150000</v>
      </c>
      <c r="K509">
        <f>$T$2+SUMPRODUCT(A509:G509,$U$2:$AA$2)</f>
        <v>247740.37055902771</v>
      </c>
      <c r="L509">
        <f t="shared" si="29"/>
        <v>-97740.37055902771</v>
      </c>
      <c r="M509">
        <f t="shared" si="30"/>
        <v>9553180037.0160503</v>
      </c>
      <c r="N509">
        <f t="shared" si="28"/>
        <v>-102339.61514195584</v>
      </c>
      <c r="O509">
        <f t="shared" si="31"/>
        <v>10473396827.403639</v>
      </c>
    </row>
    <row r="510" spans="1:15">
      <c r="A510" s="20">
        <v>0</v>
      </c>
      <c r="B510" s="17">
        <v>0</v>
      </c>
      <c r="C510" s="17">
        <v>1</v>
      </c>
      <c r="D510" s="11">
        <v>2</v>
      </c>
      <c r="E510" s="11">
        <v>8</v>
      </c>
      <c r="F510" s="11">
        <v>90200</v>
      </c>
      <c r="G510" s="11">
        <v>4</v>
      </c>
      <c r="H510" s="11">
        <v>90200</v>
      </c>
      <c r="I510" s="11">
        <v>90</v>
      </c>
      <c r="J510" s="12">
        <v>126000</v>
      </c>
      <c r="K510">
        <f>$T$2+SUMPRODUCT(A510:G510,$U$2:$AA$2)</f>
        <v>268671.48762634268</v>
      </c>
      <c r="L510">
        <f t="shared" si="29"/>
        <v>-142671.48762634268</v>
      </c>
      <c r="M510">
        <f t="shared" si="30"/>
        <v>20355153381.513653</v>
      </c>
      <c r="N510">
        <f t="shared" si="28"/>
        <v>-126339.61514195584</v>
      </c>
      <c r="O510">
        <f t="shared" si="31"/>
        <v>15961698354.217518</v>
      </c>
    </row>
    <row r="511" spans="1:15">
      <c r="A511" s="20">
        <v>0</v>
      </c>
      <c r="B511" s="17">
        <v>0</v>
      </c>
      <c r="C511" s="17">
        <v>1</v>
      </c>
      <c r="D511" s="11">
        <v>3</v>
      </c>
      <c r="E511" s="11">
        <v>4</v>
      </c>
      <c r="F511" s="11">
        <v>49200</v>
      </c>
      <c r="G511" s="11">
        <v>2</v>
      </c>
      <c r="H511" s="11">
        <v>49200</v>
      </c>
      <c r="I511" s="11">
        <v>110</v>
      </c>
      <c r="J511" s="12">
        <v>124000</v>
      </c>
      <c r="K511">
        <f>$T$2+SUMPRODUCT(A511:G511,$U$2:$AA$2)</f>
        <v>173332.72416502595</v>
      </c>
      <c r="L511">
        <f t="shared" si="29"/>
        <v>-49332.724165025953</v>
      </c>
      <c r="M511">
        <f t="shared" si="30"/>
        <v>2433717673.5425358</v>
      </c>
      <c r="N511">
        <f t="shared" si="28"/>
        <v>-128339.61514195584</v>
      </c>
      <c r="O511">
        <f t="shared" si="31"/>
        <v>16471056814.785341</v>
      </c>
    </row>
    <row r="512" spans="1:15">
      <c r="A512" s="20">
        <v>0</v>
      </c>
      <c r="B512" s="17">
        <v>0</v>
      </c>
      <c r="C512" s="17">
        <v>1</v>
      </c>
      <c r="D512" s="11">
        <v>3</v>
      </c>
      <c r="E512" s="11">
        <v>6</v>
      </c>
      <c r="F512" s="11">
        <v>105000</v>
      </c>
      <c r="G512" s="11">
        <v>2</v>
      </c>
      <c r="H512" s="11">
        <v>105000</v>
      </c>
      <c r="I512" s="11">
        <v>300</v>
      </c>
      <c r="J512" s="12">
        <v>269000</v>
      </c>
      <c r="K512">
        <f>$T$2+SUMPRODUCT(A512:G512,$U$2:$AA$2)</f>
        <v>264168.71407024981</v>
      </c>
      <c r="L512">
        <f t="shared" si="29"/>
        <v>4831.2859297501855</v>
      </c>
      <c r="M512">
        <f t="shared" si="30"/>
        <v>23341323.735002115</v>
      </c>
      <c r="N512">
        <f t="shared" si="28"/>
        <v>16660.384858044155</v>
      </c>
      <c r="O512">
        <f t="shared" si="31"/>
        <v>277568423.61814696</v>
      </c>
    </row>
    <row r="513" spans="1:15">
      <c r="A513" s="20">
        <v>1</v>
      </c>
      <c r="B513" s="17">
        <v>0</v>
      </c>
      <c r="C513" s="17">
        <v>1</v>
      </c>
      <c r="D513" s="11">
        <v>2</v>
      </c>
      <c r="E513" s="11">
        <v>4</v>
      </c>
      <c r="F513" s="11">
        <v>37800</v>
      </c>
      <c r="G513" s="11">
        <v>2</v>
      </c>
      <c r="H513" s="11">
        <v>37800</v>
      </c>
      <c r="I513" s="11">
        <v>190</v>
      </c>
      <c r="J513" s="12">
        <v>120000</v>
      </c>
      <c r="K513">
        <f>$T$2+SUMPRODUCT(A513:G513,$U$2:$AA$2)</f>
        <v>195287.70092281871</v>
      </c>
      <c r="L513">
        <f t="shared" si="29"/>
        <v>-75287.700922818709</v>
      </c>
      <c r="M513">
        <f t="shared" si="30"/>
        <v>5668237910.2437973</v>
      </c>
      <c r="N513">
        <f t="shared" si="28"/>
        <v>-132339.61514195584</v>
      </c>
      <c r="O513">
        <f t="shared" si="31"/>
        <v>17513773735.92099</v>
      </c>
    </row>
    <row r="514" spans="1:15">
      <c r="A514" s="20">
        <v>0</v>
      </c>
      <c r="B514" s="17">
        <v>0</v>
      </c>
      <c r="C514" s="17">
        <v>1</v>
      </c>
      <c r="D514" s="11">
        <v>3</v>
      </c>
      <c r="E514" s="11">
        <v>5</v>
      </c>
      <c r="F514" s="11">
        <v>75000</v>
      </c>
      <c r="G514" s="11">
        <v>4</v>
      </c>
      <c r="H514" s="11">
        <v>75000</v>
      </c>
      <c r="I514" s="11">
        <v>180</v>
      </c>
      <c r="J514" s="12">
        <v>240000</v>
      </c>
      <c r="K514">
        <f>$T$2+SUMPRODUCT(A514:G514,$U$2:$AA$2)</f>
        <v>191398.91104757809</v>
      </c>
      <c r="L514">
        <f t="shared" si="29"/>
        <v>48601.088952421909</v>
      </c>
      <c r="M514">
        <f t="shared" si="30"/>
        <v>2362065847.361227</v>
      </c>
      <c r="N514">
        <f t="shared" ref="N514:N577" si="32">J514-AVERAGE(ST_VALP_10)</f>
        <v>-12339.615141955845</v>
      </c>
      <c r="O514">
        <f t="shared" si="31"/>
        <v>152266101.85158595</v>
      </c>
    </row>
    <row r="515" spans="1:15">
      <c r="A515" s="20">
        <v>0</v>
      </c>
      <c r="B515" s="17">
        <v>0</v>
      </c>
      <c r="C515" s="17">
        <v>1</v>
      </c>
      <c r="D515" s="11">
        <v>3</v>
      </c>
      <c r="E515" s="11">
        <v>4</v>
      </c>
      <c r="F515" s="11">
        <v>89800</v>
      </c>
      <c r="G515" s="11">
        <v>7</v>
      </c>
      <c r="H515" s="11">
        <v>89800</v>
      </c>
      <c r="I515" s="11">
        <v>90</v>
      </c>
      <c r="J515" s="12">
        <v>125000</v>
      </c>
      <c r="K515">
        <f>$T$2+SUMPRODUCT(A515:G515,$U$2:$AA$2)</f>
        <v>139383.2017869477</v>
      </c>
      <c r="L515">
        <f t="shared" ref="L515:L578" si="33">J515-K515</f>
        <v>-14383.201786947699</v>
      </c>
      <c r="M515">
        <f t="shared" ref="M515:M578" si="34">L515*L515</f>
        <v>206876493.64405546</v>
      </c>
      <c r="N515">
        <f t="shared" si="32"/>
        <v>-127339.61514195584</v>
      </c>
      <c r="O515">
        <f t="shared" ref="O515:O578" si="35">N515*N515</f>
        <v>16215377584.501431</v>
      </c>
    </row>
    <row r="516" spans="1:15">
      <c r="A516" s="20">
        <v>0</v>
      </c>
      <c r="B516" s="17">
        <v>0</v>
      </c>
      <c r="C516" s="17">
        <v>1</v>
      </c>
      <c r="D516" s="11">
        <v>3</v>
      </c>
      <c r="E516" s="11">
        <v>6</v>
      </c>
      <c r="F516" s="11">
        <v>160000</v>
      </c>
      <c r="G516" s="11">
        <v>3</v>
      </c>
      <c r="H516" s="11">
        <v>160000</v>
      </c>
      <c r="I516" s="11">
        <v>60</v>
      </c>
      <c r="J516" s="12">
        <v>285000</v>
      </c>
      <c r="K516">
        <f>$T$2+SUMPRODUCT(A516:G516,$U$2:$AA$2)</f>
        <v>292582.26208594715</v>
      </c>
      <c r="L516">
        <f t="shared" si="33"/>
        <v>-7582.2620859471499</v>
      </c>
      <c r="M516">
        <f t="shared" si="34"/>
        <v>57490698.339991622</v>
      </c>
      <c r="N516">
        <f t="shared" si="32"/>
        <v>32660.384858044155</v>
      </c>
      <c r="O516">
        <f t="shared" si="35"/>
        <v>1066700739.07556</v>
      </c>
    </row>
    <row r="517" spans="1:15">
      <c r="A517" s="20">
        <v>0</v>
      </c>
      <c r="B517" s="17">
        <v>0</v>
      </c>
      <c r="C517" s="17">
        <v>1</v>
      </c>
      <c r="D517" s="11">
        <v>3</v>
      </c>
      <c r="E517" s="11">
        <v>8</v>
      </c>
      <c r="F517" s="11">
        <v>120800</v>
      </c>
      <c r="G517" s="11">
        <v>2</v>
      </c>
      <c r="H517" s="11">
        <v>120800</v>
      </c>
      <c r="I517" s="11">
        <v>60</v>
      </c>
      <c r="J517" s="12">
        <v>240000</v>
      </c>
      <c r="K517">
        <f>$T$2+SUMPRODUCT(A517:G517,$U$2:$AA$2)</f>
        <v>324967.6284709404</v>
      </c>
      <c r="L517">
        <f t="shared" si="33"/>
        <v>-84967.628470940399</v>
      </c>
      <c r="M517">
        <f t="shared" si="34"/>
        <v>7219497887.9757614</v>
      </c>
      <c r="N517">
        <f t="shared" si="32"/>
        <v>-12339.615141955845</v>
      </c>
      <c r="O517">
        <f t="shared" si="35"/>
        <v>152266101.85158595</v>
      </c>
    </row>
    <row r="518" spans="1:15">
      <c r="A518" s="20">
        <v>1</v>
      </c>
      <c r="B518" s="17">
        <v>0</v>
      </c>
      <c r="C518" s="17">
        <v>0</v>
      </c>
      <c r="D518" s="11">
        <v>1</v>
      </c>
      <c r="E518" s="11">
        <v>3</v>
      </c>
      <c r="F518" s="11">
        <v>47300</v>
      </c>
      <c r="G518" s="11">
        <v>2</v>
      </c>
      <c r="H518" s="11">
        <v>47300</v>
      </c>
      <c r="I518" s="11">
        <v>120</v>
      </c>
      <c r="J518" s="12">
        <v>90000</v>
      </c>
      <c r="K518">
        <f>$T$2+SUMPRODUCT(A518:G518,$U$2:$AA$2)</f>
        <v>119113.7759324697</v>
      </c>
      <c r="L518">
        <f t="shared" si="33"/>
        <v>-29113.775932469696</v>
      </c>
      <c r="M518">
        <f t="shared" si="34"/>
        <v>847611949.04605174</v>
      </c>
      <c r="N518">
        <f t="shared" si="32"/>
        <v>-162339.61514195584</v>
      </c>
      <c r="O518">
        <f t="shared" si="35"/>
        <v>26354150644.438339</v>
      </c>
    </row>
    <row r="519" spans="1:15">
      <c r="A519" s="20">
        <v>1</v>
      </c>
      <c r="B519" s="17">
        <v>0</v>
      </c>
      <c r="C519" s="17">
        <v>1</v>
      </c>
      <c r="D519" s="11">
        <v>3</v>
      </c>
      <c r="E519" s="11">
        <v>9</v>
      </c>
      <c r="F519" s="11">
        <v>47000</v>
      </c>
      <c r="G519" s="11">
        <v>2</v>
      </c>
      <c r="H519" s="11">
        <v>47000</v>
      </c>
      <c r="I519" s="11">
        <v>150</v>
      </c>
      <c r="J519" s="12">
        <v>100000</v>
      </c>
      <c r="K519">
        <f>$T$2+SUMPRODUCT(A519:G519,$U$2:$AA$2)</f>
        <v>332074.81870741921</v>
      </c>
      <c r="L519">
        <f t="shared" si="33"/>
        <v>-232074.81870741921</v>
      </c>
      <c r="M519">
        <f t="shared" si="34"/>
        <v>53858721478.08149</v>
      </c>
      <c r="N519">
        <f t="shared" si="32"/>
        <v>-152339.61514195584</v>
      </c>
      <c r="O519">
        <f t="shared" si="35"/>
        <v>23207358341.599224</v>
      </c>
    </row>
    <row r="520" spans="1:15">
      <c r="A520" s="20">
        <v>0</v>
      </c>
      <c r="B520" s="17">
        <v>0</v>
      </c>
      <c r="C520" s="17">
        <v>1</v>
      </c>
      <c r="D520" s="11">
        <v>3</v>
      </c>
      <c r="E520" s="11">
        <v>8</v>
      </c>
      <c r="F520" s="11">
        <v>132000</v>
      </c>
      <c r="G520" s="11">
        <v>4</v>
      </c>
      <c r="H520" s="11">
        <v>132000</v>
      </c>
      <c r="I520" s="11">
        <v>130</v>
      </c>
      <c r="J520" s="12">
        <v>360000</v>
      </c>
      <c r="K520">
        <f>$T$2+SUMPRODUCT(A520:G520,$U$2:$AA$2)</f>
        <v>307603.14800613793</v>
      </c>
      <c r="L520">
        <f t="shared" si="33"/>
        <v>52396.851993862074</v>
      </c>
      <c r="M520">
        <f t="shared" si="34"/>
        <v>2745430098.8666878</v>
      </c>
      <c r="N520">
        <f t="shared" si="32"/>
        <v>107660.38485804416</v>
      </c>
      <c r="O520">
        <f t="shared" si="35"/>
        <v>11590758467.782183</v>
      </c>
    </row>
    <row r="521" spans="1:15">
      <c r="A521" s="20">
        <v>0</v>
      </c>
      <c r="B521" s="17">
        <v>0</v>
      </c>
      <c r="C521" s="17">
        <v>1</v>
      </c>
      <c r="D521" s="11">
        <v>3</v>
      </c>
      <c r="E521" s="11">
        <v>10</v>
      </c>
      <c r="F521" s="11">
        <v>166100</v>
      </c>
      <c r="G521" s="11">
        <v>5</v>
      </c>
      <c r="H521" s="11">
        <v>166100</v>
      </c>
      <c r="I521" s="11">
        <v>200</v>
      </c>
      <c r="J521" s="12">
        <v>545000</v>
      </c>
      <c r="K521">
        <f>$T$2+SUMPRODUCT(A521:G521,$U$2:$AA$2)</f>
        <v>369256.59364711656</v>
      </c>
      <c r="L521">
        <f t="shared" si="33"/>
        <v>175743.40635288344</v>
      </c>
      <c r="M521">
        <f t="shared" si="34"/>
        <v>30885744876.514709</v>
      </c>
      <c r="N521">
        <f t="shared" si="32"/>
        <v>292660.38485804416</v>
      </c>
      <c r="O521">
        <f t="shared" si="35"/>
        <v>85650100865.258514</v>
      </c>
    </row>
    <row r="522" spans="1:15">
      <c r="A522" s="20">
        <v>0</v>
      </c>
      <c r="B522" s="17">
        <v>0</v>
      </c>
      <c r="C522" s="17">
        <v>1</v>
      </c>
      <c r="D522" s="11">
        <v>2</v>
      </c>
      <c r="E522" s="11">
        <v>6</v>
      </c>
      <c r="F522" s="11">
        <v>11050</v>
      </c>
      <c r="G522" s="11">
        <v>2</v>
      </c>
      <c r="H522" s="11">
        <v>11050</v>
      </c>
      <c r="I522" s="11">
        <v>230</v>
      </c>
      <c r="J522" s="12">
        <v>400000</v>
      </c>
      <c r="K522">
        <f>$T$2+SUMPRODUCT(A522:G522,$U$2:$AA$2)</f>
        <v>186076.21650141932</v>
      </c>
      <c r="L522">
        <f t="shared" si="33"/>
        <v>213923.78349858068</v>
      </c>
      <c r="M522">
        <f t="shared" si="34"/>
        <v>45763385146.347618</v>
      </c>
      <c r="N522">
        <f t="shared" si="32"/>
        <v>147660.38485804416</v>
      </c>
      <c r="O522">
        <f t="shared" si="35"/>
        <v>21803589256.425716</v>
      </c>
    </row>
    <row r="523" spans="1:15">
      <c r="A523" s="20">
        <v>1</v>
      </c>
      <c r="B523" s="17">
        <v>0</v>
      </c>
      <c r="C523" s="17">
        <v>1</v>
      </c>
      <c r="D523" s="11">
        <v>4</v>
      </c>
      <c r="E523" s="11">
        <v>10</v>
      </c>
      <c r="F523" s="11">
        <v>238000</v>
      </c>
      <c r="G523" s="11">
        <v>3</v>
      </c>
      <c r="H523" s="11">
        <v>238000</v>
      </c>
      <c r="I523" s="11">
        <v>180</v>
      </c>
      <c r="J523" s="12">
        <v>550000</v>
      </c>
      <c r="K523">
        <f>$T$2+SUMPRODUCT(A523:G523,$U$2:$AA$2)</f>
        <v>494624.47470428766</v>
      </c>
      <c r="L523">
        <f t="shared" si="33"/>
        <v>55375.525295712345</v>
      </c>
      <c r="M523">
        <f t="shared" si="34"/>
        <v>3066448801.7760777</v>
      </c>
      <c r="N523">
        <f t="shared" si="32"/>
        <v>297660.38485804416</v>
      </c>
      <c r="O523">
        <f t="shared" si="35"/>
        <v>88601704713.838959</v>
      </c>
    </row>
    <row r="524" spans="1:15">
      <c r="A524" s="20">
        <v>0</v>
      </c>
      <c r="B524" s="17">
        <v>0</v>
      </c>
      <c r="C524" s="17">
        <v>1</v>
      </c>
      <c r="D524" s="11">
        <v>4</v>
      </c>
      <c r="E524" s="11">
        <v>7</v>
      </c>
      <c r="F524" s="11">
        <v>91200</v>
      </c>
      <c r="G524" s="11">
        <v>2</v>
      </c>
      <c r="H524" s="11">
        <v>91200</v>
      </c>
      <c r="I524" s="11">
        <v>180</v>
      </c>
      <c r="J524" s="12">
        <v>162000</v>
      </c>
      <c r="K524">
        <f>$T$2+SUMPRODUCT(A524:G524,$U$2:$AA$2)</f>
        <v>285815.97428694379</v>
      </c>
      <c r="L524">
        <f t="shared" si="33"/>
        <v>-123815.97428694379</v>
      </c>
      <c r="M524">
        <f t="shared" si="34"/>
        <v>15330395488.625126</v>
      </c>
      <c r="N524">
        <f t="shared" si="32"/>
        <v>-90339.615141955845</v>
      </c>
      <c r="O524">
        <f t="shared" si="35"/>
        <v>8161246063.9966974</v>
      </c>
    </row>
    <row r="525" spans="1:15">
      <c r="A525" s="20">
        <v>0</v>
      </c>
      <c r="B525" s="17">
        <v>0</v>
      </c>
      <c r="C525" s="17">
        <v>1</v>
      </c>
      <c r="D525" s="11">
        <v>5</v>
      </c>
      <c r="E525" s="11">
        <v>9</v>
      </c>
      <c r="F525" s="11">
        <v>11950</v>
      </c>
      <c r="G525" s="11">
        <v>2</v>
      </c>
      <c r="H525" s="11">
        <v>17050</v>
      </c>
      <c r="I525" s="11">
        <v>250</v>
      </c>
      <c r="J525" s="12">
        <v>269000</v>
      </c>
      <c r="K525">
        <f>$T$2+SUMPRODUCT(A525:G525,$U$2:$AA$2)</f>
        <v>282782.20449754514</v>
      </c>
      <c r="L525">
        <f t="shared" si="33"/>
        <v>-13782.204497545143</v>
      </c>
      <c r="M525">
        <f t="shared" si="34"/>
        <v>189949160.81215355</v>
      </c>
      <c r="N525">
        <f t="shared" si="32"/>
        <v>16660.384858044155</v>
      </c>
      <c r="O525">
        <f t="shared" si="35"/>
        <v>277568423.61814696</v>
      </c>
    </row>
    <row r="526" spans="1:15">
      <c r="A526" s="20">
        <v>0</v>
      </c>
      <c r="B526" s="17">
        <v>0</v>
      </c>
      <c r="C526" s="17">
        <v>1</v>
      </c>
      <c r="D526" s="11">
        <v>4</v>
      </c>
      <c r="E526" s="11">
        <v>6</v>
      </c>
      <c r="F526" s="11">
        <v>125600</v>
      </c>
      <c r="G526" s="11">
        <v>3</v>
      </c>
      <c r="H526" s="11">
        <v>125600</v>
      </c>
      <c r="I526" s="11">
        <v>90</v>
      </c>
      <c r="J526" s="12">
        <v>280000</v>
      </c>
      <c r="K526">
        <f>$T$2+SUMPRODUCT(A526:G526,$U$2:$AA$2)</f>
        <v>274293.29362960655</v>
      </c>
      <c r="L526">
        <f t="shared" si="33"/>
        <v>5706.7063703934546</v>
      </c>
      <c r="M526">
        <f t="shared" si="34"/>
        <v>32566497.597889237</v>
      </c>
      <c r="N526">
        <f t="shared" si="32"/>
        <v>27660.384858044155</v>
      </c>
      <c r="O526">
        <f t="shared" si="35"/>
        <v>765096890.49511838</v>
      </c>
    </row>
    <row r="527" spans="1:15">
      <c r="A527" s="20">
        <v>1</v>
      </c>
      <c r="B527" s="17">
        <v>0</v>
      </c>
      <c r="C527" s="17">
        <v>1</v>
      </c>
      <c r="D527" s="11">
        <v>4</v>
      </c>
      <c r="E527" s="11">
        <v>5</v>
      </c>
      <c r="F527" s="11">
        <v>197350</v>
      </c>
      <c r="G527" s="11">
        <v>5</v>
      </c>
      <c r="H527" s="11">
        <v>197350</v>
      </c>
      <c r="I527" s="11">
        <v>250</v>
      </c>
      <c r="J527" s="12">
        <v>300000</v>
      </c>
      <c r="K527">
        <f>$T$2+SUMPRODUCT(A527:G527,$U$2:$AA$2)</f>
        <v>315988.76117573405</v>
      </c>
      <c r="L527">
        <f t="shared" si="33"/>
        <v>-15988.761175734049</v>
      </c>
      <c r="M527">
        <f t="shared" si="34"/>
        <v>255640483.93466046</v>
      </c>
      <c r="N527">
        <f t="shared" si="32"/>
        <v>47660.384858044155</v>
      </c>
      <c r="O527">
        <f t="shared" si="35"/>
        <v>2271512284.8168845</v>
      </c>
    </row>
    <row r="528" spans="1:15">
      <c r="A528" s="20">
        <v>0</v>
      </c>
      <c r="B528" s="17">
        <v>0</v>
      </c>
      <c r="C528" s="17">
        <v>1</v>
      </c>
      <c r="D528" s="11">
        <v>4</v>
      </c>
      <c r="E528" s="11">
        <v>6</v>
      </c>
      <c r="F528" s="11">
        <v>98801</v>
      </c>
      <c r="G528" s="11">
        <v>3</v>
      </c>
      <c r="H528" s="11">
        <v>98801</v>
      </c>
      <c r="I528" s="11">
        <v>200</v>
      </c>
      <c r="J528" s="12">
        <v>225000</v>
      </c>
      <c r="K528">
        <f>$T$2+SUMPRODUCT(A528:G528,$U$2:$AA$2)</f>
        <v>254169.20396845683</v>
      </c>
      <c r="L528">
        <f t="shared" si="33"/>
        <v>-29169.20396845683</v>
      </c>
      <c r="M528">
        <f t="shared" si="34"/>
        <v>850842460.15343761</v>
      </c>
      <c r="N528">
        <f t="shared" si="32"/>
        <v>-27339.615141955845</v>
      </c>
      <c r="O528">
        <f t="shared" si="35"/>
        <v>747454556.11026132</v>
      </c>
    </row>
    <row r="529" spans="1:15">
      <c r="A529" s="20">
        <v>1</v>
      </c>
      <c r="B529" s="17">
        <v>0</v>
      </c>
      <c r="C529" s="17">
        <v>1</v>
      </c>
      <c r="D529" s="11">
        <v>5</v>
      </c>
      <c r="E529" s="11">
        <v>10</v>
      </c>
      <c r="F529" s="11">
        <v>207000</v>
      </c>
      <c r="G529" s="11">
        <v>4</v>
      </c>
      <c r="H529" s="11">
        <v>265000</v>
      </c>
      <c r="I529" s="11">
        <v>200</v>
      </c>
      <c r="J529" s="12">
        <v>670000</v>
      </c>
      <c r="K529">
        <f>$T$2+SUMPRODUCT(A529:G529,$U$2:$AA$2)</f>
        <v>466001.22686279635</v>
      </c>
      <c r="L529">
        <f t="shared" si="33"/>
        <v>203998.77313720365</v>
      </c>
      <c r="M529">
        <f t="shared" si="34"/>
        <v>41615499441.484283</v>
      </c>
      <c r="N529">
        <f t="shared" si="32"/>
        <v>417660.38485804416</v>
      </c>
      <c r="O529">
        <f t="shared" si="35"/>
        <v>174440197079.76956</v>
      </c>
    </row>
    <row r="530" spans="1:15">
      <c r="A530" s="20">
        <v>1</v>
      </c>
      <c r="B530" s="17">
        <v>0</v>
      </c>
      <c r="C530" s="17">
        <v>1</v>
      </c>
      <c r="D530" s="11">
        <v>3</v>
      </c>
      <c r="E530" s="11">
        <v>6</v>
      </c>
      <c r="F530" s="11">
        <v>50000</v>
      </c>
      <c r="G530" s="11">
        <v>4</v>
      </c>
      <c r="H530" s="11">
        <v>50000</v>
      </c>
      <c r="I530" s="11">
        <v>60</v>
      </c>
      <c r="J530" s="12">
        <v>190000</v>
      </c>
      <c r="K530">
        <f>$T$2+SUMPRODUCT(A530:G530,$U$2:$AA$2)</f>
        <v>235151.33339958743</v>
      </c>
      <c r="L530">
        <f t="shared" si="33"/>
        <v>-45151.333399587427</v>
      </c>
      <c r="M530">
        <f t="shared" si="34"/>
        <v>2038642907.760699</v>
      </c>
      <c r="N530">
        <f t="shared" si="32"/>
        <v>-62339.615141955845</v>
      </c>
      <c r="O530">
        <f t="shared" si="35"/>
        <v>3886227616.0471706</v>
      </c>
    </row>
    <row r="531" spans="1:15">
      <c r="A531" s="20">
        <v>0</v>
      </c>
      <c r="B531" s="17">
        <v>0</v>
      </c>
      <c r="C531" s="17">
        <v>1</v>
      </c>
      <c r="D531" s="11">
        <v>3</v>
      </c>
      <c r="E531" s="11">
        <v>6</v>
      </c>
      <c r="F531" s="11">
        <v>79600</v>
      </c>
      <c r="G531" s="11">
        <v>2</v>
      </c>
      <c r="H531" s="11">
        <v>79600</v>
      </c>
      <c r="I531" s="11">
        <v>150</v>
      </c>
      <c r="J531" s="12">
        <v>235000</v>
      </c>
      <c r="K531">
        <f>$T$2+SUMPRODUCT(A531:G531,$U$2:$AA$2)</f>
        <v>245095.17112487118</v>
      </c>
      <c r="L531">
        <f t="shared" si="33"/>
        <v>-10095.17112487118</v>
      </c>
      <c r="M531">
        <f t="shared" si="34"/>
        <v>101912480.04043284</v>
      </c>
      <c r="N531">
        <f t="shared" si="32"/>
        <v>-17339.615141955845</v>
      </c>
      <c r="O531">
        <f t="shared" si="35"/>
        <v>300662253.27114439</v>
      </c>
    </row>
    <row r="532" spans="1:15">
      <c r="A532" s="20">
        <v>0</v>
      </c>
      <c r="B532" s="17">
        <v>0</v>
      </c>
      <c r="C532" s="17">
        <v>1</v>
      </c>
      <c r="D532" s="11">
        <v>4</v>
      </c>
      <c r="E532" s="11">
        <v>6</v>
      </c>
      <c r="F532" s="11">
        <v>67430</v>
      </c>
      <c r="G532" s="11">
        <v>5</v>
      </c>
      <c r="H532" s="11">
        <v>67430</v>
      </c>
      <c r="I532" s="11">
        <v>120</v>
      </c>
      <c r="J532" s="12">
        <v>50000</v>
      </c>
      <c r="K532">
        <f>$T$2+SUMPRODUCT(A532:G532,$U$2:$AA$2)</f>
        <v>204837.0149710672</v>
      </c>
      <c r="L532">
        <f t="shared" si="33"/>
        <v>-154837.0149710672</v>
      </c>
      <c r="M532">
        <f t="shared" si="34"/>
        <v>23974501205.150486</v>
      </c>
      <c r="N532">
        <f t="shared" si="32"/>
        <v>-202339.61514195584</v>
      </c>
      <c r="O532">
        <f t="shared" si="35"/>
        <v>40941319855.794807</v>
      </c>
    </row>
    <row r="533" spans="1:15">
      <c r="A533" s="20">
        <v>0</v>
      </c>
      <c r="B533" s="17">
        <v>0</v>
      </c>
      <c r="C533" s="17">
        <v>1</v>
      </c>
      <c r="D533" s="11">
        <v>3</v>
      </c>
      <c r="E533" s="11">
        <v>6</v>
      </c>
      <c r="F533" s="11">
        <v>152100</v>
      </c>
      <c r="G533" s="11">
        <v>2</v>
      </c>
      <c r="H533" s="11">
        <v>152100</v>
      </c>
      <c r="I533" s="11">
        <v>10</v>
      </c>
      <c r="J533" s="12">
        <v>245000</v>
      </c>
      <c r="K533">
        <f>$T$2+SUMPRODUCT(A533:G533,$U$2:$AA$2)</f>
        <v>299537.37047683774</v>
      </c>
      <c r="L533">
        <f t="shared" si="33"/>
        <v>-54537.370476837736</v>
      </c>
      <c r="M533">
        <f t="shared" si="34"/>
        <v>2974324778.5278521</v>
      </c>
      <c r="N533">
        <f t="shared" si="32"/>
        <v>-7339.6151419558446</v>
      </c>
      <c r="O533">
        <f t="shared" si="35"/>
        <v>53869950.432027511</v>
      </c>
    </row>
    <row r="534" spans="1:15">
      <c r="A534" s="20">
        <v>0</v>
      </c>
      <c r="B534" s="17">
        <v>0</v>
      </c>
      <c r="C534" s="17">
        <v>1</v>
      </c>
      <c r="D534" s="11">
        <v>2</v>
      </c>
      <c r="E534" s="11">
        <v>9</v>
      </c>
      <c r="F534" s="11">
        <v>35700</v>
      </c>
      <c r="G534" s="11">
        <v>2</v>
      </c>
      <c r="H534" s="11">
        <v>35700</v>
      </c>
      <c r="I534" s="11">
        <v>100</v>
      </c>
      <c r="J534" s="12">
        <v>300000</v>
      </c>
      <c r="K534">
        <f>$T$2+SUMPRODUCT(A534:G534,$U$2:$AA$2)</f>
        <v>277987.96864568786</v>
      </c>
      <c r="L534">
        <f t="shared" si="33"/>
        <v>22012.031354312145</v>
      </c>
      <c r="M534">
        <f t="shared" si="34"/>
        <v>484529524.34322095</v>
      </c>
      <c r="N534">
        <f t="shared" si="32"/>
        <v>47660.384858044155</v>
      </c>
      <c r="O534">
        <f t="shared" si="35"/>
        <v>2271512284.8168845</v>
      </c>
    </row>
    <row r="535" spans="1:15">
      <c r="A535" s="20">
        <v>1</v>
      </c>
      <c r="B535" s="17">
        <v>0</v>
      </c>
      <c r="C535" s="17">
        <v>1</v>
      </c>
      <c r="D535" s="11">
        <v>1</v>
      </c>
      <c r="E535" s="11">
        <v>4</v>
      </c>
      <c r="F535" s="11">
        <v>29500</v>
      </c>
      <c r="G535" s="11">
        <v>2</v>
      </c>
      <c r="H535" s="11">
        <v>29500</v>
      </c>
      <c r="I535" s="11">
        <v>110</v>
      </c>
      <c r="J535" s="12">
        <v>80000</v>
      </c>
      <c r="K535">
        <f>$T$2+SUMPRODUCT(A535:G535,$U$2:$AA$2)</f>
        <v>181512.09127807009</v>
      </c>
      <c r="L535">
        <f t="shared" si="33"/>
        <v>-101512.09127807009</v>
      </c>
      <c r="M535">
        <f t="shared" si="34"/>
        <v>10304704675.647234</v>
      </c>
      <c r="N535">
        <f t="shared" si="32"/>
        <v>-172339.61514195584</v>
      </c>
      <c r="O535">
        <f t="shared" si="35"/>
        <v>29700942947.277454</v>
      </c>
    </row>
    <row r="536" spans="1:15">
      <c r="A536" s="20">
        <v>0</v>
      </c>
      <c r="B536" s="17">
        <v>0</v>
      </c>
      <c r="C536" s="17">
        <v>1</v>
      </c>
      <c r="D536" s="11">
        <v>3</v>
      </c>
      <c r="E536" s="11">
        <v>5</v>
      </c>
      <c r="F536" s="11">
        <v>95000</v>
      </c>
      <c r="G536" s="11">
        <v>2</v>
      </c>
      <c r="H536" s="11">
        <v>95000</v>
      </c>
      <c r="I536" s="11">
        <v>270</v>
      </c>
      <c r="J536" s="12">
        <v>167000</v>
      </c>
      <c r="K536">
        <f>$T$2+SUMPRODUCT(A536:G536,$U$2:$AA$2)</f>
        <v>232192.31040591653</v>
      </c>
      <c r="L536">
        <f t="shared" si="33"/>
        <v>-65192.310405916534</v>
      </c>
      <c r="M536">
        <f t="shared" si="34"/>
        <v>4250037336.0613732</v>
      </c>
      <c r="N536">
        <f t="shared" si="32"/>
        <v>-85339.615141955845</v>
      </c>
      <c r="O536">
        <f t="shared" si="35"/>
        <v>7282849912.5771389</v>
      </c>
    </row>
    <row r="537" spans="1:15">
      <c r="A537" s="20">
        <v>0</v>
      </c>
      <c r="B537" s="17">
        <v>0</v>
      </c>
      <c r="C537" s="17">
        <v>1</v>
      </c>
      <c r="D537" s="11">
        <v>4</v>
      </c>
      <c r="E537" s="11">
        <v>5</v>
      </c>
      <c r="F537" s="11">
        <v>51150</v>
      </c>
      <c r="G537" s="11">
        <v>3</v>
      </c>
      <c r="H537" s="11">
        <v>58050</v>
      </c>
      <c r="I537" s="11">
        <v>130</v>
      </c>
      <c r="J537" s="12">
        <v>5000</v>
      </c>
      <c r="K537">
        <f>$T$2+SUMPRODUCT(A537:G537,$U$2:$AA$2)</f>
        <v>193919.65205859399</v>
      </c>
      <c r="L537">
        <f t="shared" si="33"/>
        <v>-188919.65205859399</v>
      </c>
      <c r="M537">
        <f t="shared" si="34"/>
        <v>35690634933.940216</v>
      </c>
      <c r="N537">
        <f t="shared" si="32"/>
        <v>-247339.61514195584</v>
      </c>
      <c r="O537">
        <f t="shared" si="35"/>
        <v>61176885218.570831</v>
      </c>
    </row>
    <row r="538" spans="1:15">
      <c r="A538" s="20">
        <v>0</v>
      </c>
      <c r="B538" s="17">
        <v>1</v>
      </c>
      <c r="C538" s="17">
        <v>1</v>
      </c>
      <c r="D538" s="11">
        <v>2</v>
      </c>
      <c r="E538" s="11">
        <v>5</v>
      </c>
      <c r="F538" s="11">
        <v>66400</v>
      </c>
      <c r="G538" s="11">
        <v>3</v>
      </c>
      <c r="H538" s="11">
        <v>66400</v>
      </c>
      <c r="I538" s="11">
        <v>340</v>
      </c>
      <c r="J538" s="12">
        <v>200000</v>
      </c>
      <c r="K538">
        <f>$T$2+SUMPRODUCT(A538:G538,$U$2:$AA$2)</f>
        <v>271145.88462782017</v>
      </c>
      <c r="L538">
        <f t="shared" si="33"/>
        <v>-71145.884627820167</v>
      </c>
      <c r="M538">
        <f t="shared" si="34"/>
        <v>5061736899.4750977</v>
      </c>
      <c r="N538">
        <f t="shared" si="32"/>
        <v>-52339.615141955845</v>
      </c>
      <c r="O538">
        <f t="shared" si="35"/>
        <v>2739435313.2080536</v>
      </c>
    </row>
    <row r="539" spans="1:15">
      <c r="A539" s="20">
        <v>1</v>
      </c>
      <c r="B539" s="17">
        <v>0</v>
      </c>
      <c r="C539" s="17">
        <v>1</v>
      </c>
      <c r="D539" s="11">
        <v>2</v>
      </c>
      <c r="E539" s="11">
        <v>5</v>
      </c>
      <c r="F539" s="11">
        <v>166800</v>
      </c>
      <c r="G539" s="11">
        <v>2</v>
      </c>
      <c r="H539" s="11">
        <v>166800</v>
      </c>
      <c r="I539" s="11">
        <v>110</v>
      </c>
      <c r="J539" s="12">
        <v>200000</v>
      </c>
      <c r="K539">
        <f>$T$2+SUMPRODUCT(A539:G539,$U$2:$AA$2)</f>
        <v>316624.40421313851</v>
      </c>
      <c r="L539">
        <f t="shared" si="33"/>
        <v>-116624.40421313851</v>
      </c>
      <c r="M539">
        <f t="shared" si="34"/>
        <v>13601251658.069519</v>
      </c>
      <c r="N539">
        <f t="shared" si="32"/>
        <v>-52339.615141955845</v>
      </c>
      <c r="O539">
        <f t="shared" si="35"/>
        <v>2739435313.2080536</v>
      </c>
    </row>
    <row r="540" spans="1:15">
      <c r="A540" s="20">
        <v>1</v>
      </c>
      <c r="B540" s="17">
        <v>0</v>
      </c>
      <c r="C540" s="17">
        <v>1</v>
      </c>
      <c r="D540" s="11">
        <v>4</v>
      </c>
      <c r="E540" s="11">
        <v>7</v>
      </c>
      <c r="F540" s="11">
        <v>121600</v>
      </c>
      <c r="G540" s="11">
        <v>2</v>
      </c>
      <c r="H540" s="11">
        <v>121600</v>
      </c>
      <c r="I540" s="11">
        <v>150</v>
      </c>
      <c r="J540" s="12">
        <v>500000</v>
      </c>
      <c r="K540">
        <f>$T$2+SUMPRODUCT(A540:G540,$U$2:$AA$2)</f>
        <v>346702.61142453179</v>
      </c>
      <c r="L540">
        <f t="shared" si="33"/>
        <v>153297.38857546821</v>
      </c>
      <c r="M540">
        <f t="shared" si="34"/>
        <v>23500089344.05809</v>
      </c>
      <c r="N540">
        <f t="shared" si="32"/>
        <v>247660.38485804416</v>
      </c>
      <c r="O540">
        <f t="shared" si="35"/>
        <v>61335666228.034546</v>
      </c>
    </row>
    <row r="541" spans="1:15">
      <c r="A541" s="20">
        <v>0</v>
      </c>
      <c r="B541" s="17">
        <v>0</v>
      </c>
      <c r="C541" s="17">
        <v>1</v>
      </c>
      <c r="D541" s="11">
        <v>3</v>
      </c>
      <c r="E541" s="11">
        <v>7</v>
      </c>
      <c r="F541" s="11">
        <v>29800</v>
      </c>
      <c r="G541" s="11">
        <v>4</v>
      </c>
      <c r="H541" s="11">
        <v>29800</v>
      </c>
      <c r="I541" s="11">
        <v>110</v>
      </c>
      <c r="J541" s="12">
        <v>270000</v>
      </c>
      <c r="K541">
        <f>$T$2+SUMPRODUCT(A541:G541,$U$2:$AA$2)</f>
        <v>206391.28530385537</v>
      </c>
      <c r="L541">
        <f t="shared" si="33"/>
        <v>63608.714696144627</v>
      </c>
      <c r="M541">
        <f t="shared" si="34"/>
        <v>4046068585.2955256</v>
      </c>
      <c r="N541">
        <f t="shared" si="32"/>
        <v>17660.384858044155</v>
      </c>
      <c r="O541">
        <f t="shared" si="35"/>
        <v>311889193.33423531</v>
      </c>
    </row>
    <row r="542" spans="1:15">
      <c r="A542" s="20">
        <v>0</v>
      </c>
      <c r="B542" s="17">
        <v>0</v>
      </c>
      <c r="C542" s="17">
        <v>1</v>
      </c>
      <c r="D542" s="11">
        <v>3</v>
      </c>
      <c r="E542" s="11">
        <v>4</v>
      </c>
      <c r="F542" s="11">
        <v>129000</v>
      </c>
      <c r="G542" s="11">
        <v>5</v>
      </c>
      <c r="H542" s="11">
        <v>129000</v>
      </c>
      <c r="I542" s="11">
        <v>180</v>
      </c>
      <c r="J542" s="12">
        <v>340000</v>
      </c>
      <c r="K542">
        <f>$T$2+SUMPRODUCT(A542:G542,$U$2:$AA$2)</f>
        <v>194594.39738746214</v>
      </c>
      <c r="L542">
        <f t="shared" si="33"/>
        <v>145405.60261253786</v>
      </c>
      <c r="M542">
        <f t="shared" si="34"/>
        <v>21142789271.115276</v>
      </c>
      <c r="N542">
        <f t="shared" si="32"/>
        <v>87660.384858044155</v>
      </c>
      <c r="O542">
        <f t="shared" si="35"/>
        <v>7684343073.4604168</v>
      </c>
    </row>
    <row r="543" spans="1:15">
      <c r="A543" s="20">
        <v>0</v>
      </c>
      <c r="B543" s="17">
        <v>0</v>
      </c>
      <c r="C543" s="17">
        <v>1</v>
      </c>
      <c r="D543" s="11">
        <v>4</v>
      </c>
      <c r="E543" s="11">
        <v>8</v>
      </c>
      <c r="F543" s="11">
        <v>110000</v>
      </c>
      <c r="G543" s="11">
        <v>2</v>
      </c>
      <c r="H543" s="11">
        <v>110000</v>
      </c>
      <c r="I543" s="11">
        <v>210</v>
      </c>
      <c r="J543" s="12">
        <v>360000</v>
      </c>
      <c r="K543">
        <f>$T$2+SUMPRODUCT(A543:G543,$U$2:$AA$2)</f>
        <v>324400.53456227441</v>
      </c>
      <c r="L543">
        <f t="shared" si="33"/>
        <v>35599.465437725594</v>
      </c>
      <c r="M543">
        <f t="shared" si="34"/>
        <v>1267321939.4518192</v>
      </c>
      <c r="N543">
        <f t="shared" si="32"/>
        <v>107660.38485804416</v>
      </c>
      <c r="O543">
        <f t="shared" si="35"/>
        <v>11590758467.782183</v>
      </c>
    </row>
    <row r="544" spans="1:15">
      <c r="A544" s="20">
        <v>0</v>
      </c>
      <c r="B544" s="17">
        <v>0</v>
      </c>
      <c r="C544" s="17">
        <v>1</v>
      </c>
      <c r="D544" s="11">
        <v>4</v>
      </c>
      <c r="E544" s="11">
        <v>5</v>
      </c>
      <c r="F544" s="11">
        <v>9500</v>
      </c>
      <c r="G544" s="11">
        <v>3</v>
      </c>
      <c r="H544" s="11">
        <v>10900</v>
      </c>
      <c r="I544" s="11">
        <v>120</v>
      </c>
      <c r="J544" s="12">
        <v>200000</v>
      </c>
      <c r="K544">
        <f>$T$2+SUMPRODUCT(A544:G544,$U$2:$AA$2)</f>
        <v>162643.5471894987</v>
      </c>
      <c r="L544">
        <f t="shared" si="33"/>
        <v>37356.452810501301</v>
      </c>
      <c r="M544">
        <f t="shared" si="34"/>
        <v>1395504566.5832105</v>
      </c>
      <c r="N544">
        <f t="shared" si="32"/>
        <v>-52339.615141955845</v>
      </c>
      <c r="O544">
        <f t="shared" si="35"/>
        <v>2739435313.2080536</v>
      </c>
    </row>
    <row r="545" spans="1:15">
      <c r="A545" s="20">
        <v>1</v>
      </c>
      <c r="B545" s="17">
        <v>0</v>
      </c>
      <c r="C545" s="17">
        <v>1</v>
      </c>
      <c r="D545" s="11">
        <v>3</v>
      </c>
      <c r="E545" s="11">
        <v>5</v>
      </c>
      <c r="F545" s="11">
        <v>0</v>
      </c>
      <c r="G545" s="11">
        <v>2</v>
      </c>
      <c r="H545" s="11">
        <v>0</v>
      </c>
      <c r="I545" s="11">
        <v>190</v>
      </c>
      <c r="J545" s="12">
        <v>483000</v>
      </c>
      <c r="K545">
        <f>$T$2+SUMPRODUCT(A545:G545,$U$2:$AA$2)</f>
        <v>198912.71583679269</v>
      </c>
      <c r="L545">
        <f t="shared" si="33"/>
        <v>284087.28416320728</v>
      </c>
      <c r="M545">
        <f t="shared" si="34"/>
        <v>80705585023.226883</v>
      </c>
      <c r="N545">
        <f t="shared" si="32"/>
        <v>230660.38485804416</v>
      </c>
      <c r="O545">
        <f t="shared" si="35"/>
        <v>53204213142.861046</v>
      </c>
    </row>
    <row r="546" spans="1:15">
      <c r="A546" s="20">
        <v>0</v>
      </c>
      <c r="B546" s="17">
        <v>0</v>
      </c>
      <c r="C546" s="17">
        <v>1</v>
      </c>
      <c r="D546" s="11">
        <v>3</v>
      </c>
      <c r="E546" s="11">
        <v>7</v>
      </c>
      <c r="F546" s="11">
        <v>47650</v>
      </c>
      <c r="G546" s="11">
        <v>3</v>
      </c>
      <c r="H546" s="11">
        <v>47650</v>
      </c>
      <c r="I546" s="11">
        <v>90</v>
      </c>
      <c r="J546" s="12">
        <v>410000</v>
      </c>
      <c r="K546">
        <f>$T$2+SUMPRODUCT(A546:G546,$U$2:$AA$2)</f>
        <v>232682.76105078927</v>
      </c>
      <c r="L546">
        <f t="shared" si="33"/>
        <v>177317.23894921073</v>
      </c>
      <c r="M546">
        <f t="shared" si="34"/>
        <v>31441403228.571495</v>
      </c>
      <c r="N546">
        <f t="shared" si="32"/>
        <v>157660.38485804416</v>
      </c>
      <c r="O546">
        <f t="shared" si="35"/>
        <v>24856796953.586597</v>
      </c>
    </row>
    <row r="547" spans="1:15">
      <c r="A547" s="20">
        <v>0</v>
      </c>
      <c r="B547" s="17">
        <v>0</v>
      </c>
      <c r="C547" s="17">
        <v>1</v>
      </c>
      <c r="D547" s="11">
        <v>4</v>
      </c>
      <c r="E547" s="11">
        <v>11</v>
      </c>
      <c r="F547" s="11">
        <v>76000</v>
      </c>
      <c r="G547" s="11">
        <v>2</v>
      </c>
      <c r="H547" s="11">
        <v>76000</v>
      </c>
      <c r="I547" s="11">
        <v>80</v>
      </c>
      <c r="J547" s="12">
        <v>315000</v>
      </c>
      <c r="K547">
        <f>$T$2+SUMPRODUCT(A547:G547,$U$2:$AA$2)</f>
        <v>372270.424748021</v>
      </c>
      <c r="L547">
        <f t="shared" si="33"/>
        <v>-57270.424748021003</v>
      </c>
      <c r="M547">
        <f t="shared" si="34"/>
        <v>3279901550.8187366</v>
      </c>
      <c r="N547">
        <f t="shared" si="32"/>
        <v>62660.384858044155</v>
      </c>
      <c r="O547">
        <f t="shared" si="35"/>
        <v>3926323830.5582094</v>
      </c>
    </row>
    <row r="548" spans="1:15">
      <c r="A548" s="20">
        <v>0</v>
      </c>
      <c r="B548" s="17">
        <v>0</v>
      </c>
      <c r="C548" s="17">
        <v>1</v>
      </c>
      <c r="D548" s="11">
        <v>4</v>
      </c>
      <c r="E548" s="11">
        <v>6</v>
      </c>
      <c r="F548" s="11">
        <v>105900</v>
      </c>
      <c r="G548" s="11">
        <v>2</v>
      </c>
      <c r="H548" s="11">
        <v>105900</v>
      </c>
      <c r="I548" s="11">
        <v>150</v>
      </c>
      <c r="J548" s="12">
        <v>185000</v>
      </c>
      <c r="K548">
        <f>$T$2+SUMPRODUCT(A548:G548,$U$2:$AA$2)</f>
        <v>272387.4647466598</v>
      </c>
      <c r="L548">
        <f t="shared" si="33"/>
        <v>-87387.464746659796</v>
      </c>
      <c r="M548">
        <f t="shared" si="34"/>
        <v>7636568994.8487091</v>
      </c>
      <c r="N548">
        <f t="shared" si="32"/>
        <v>-67339.615141955845</v>
      </c>
      <c r="O548">
        <f t="shared" si="35"/>
        <v>4534623767.4667292</v>
      </c>
    </row>
    <row r="549" spans="1:15">
      <c r="A549" s="20">
        <v>1</v>
      </c>
      <c r="B549" s="17">
        <v>0</v>
      </c>
      <c r="C549" s="17">
        <v>1</v>
      </c>
      <c r="D549" s="11">
        <v>3</v>
      </c>
      <c r="E549" s="11">
        <v>6</v>
      </c>
      <c r="F549" s="11">
        <v>109000</v>
      </c>
      <c r="G549" s="11">
        <v>2</v>
      </c>
      <c r="H549" s="11">
        <v>109000</v>
      </c>
      <c r="I549" s="11">
        <v>160</v>
      </c>
      <c r="J549" s="12">
        <v>325000</v>
      </c>
      <c r="K549">
        <f>$T$2+SUMPRODUCT(A549:G549,$U$2:$AA$2)</f>
        <v>305230.88137484586</v>
      </c>
      <c r="L549">
        <f t="shared" si="33"/>
        <v>19769.118625154137</v>
      </c>
      <c r="M549">
        <f t="shared" si="34"/>
        <v>390818051.21541619</v>
      </c>
      <c r="N549">
        <f t="shared" si="32"/>
        <v>72660.384858044155</v>
      </c>
      <c r="O549">
        <f t="shared" si="35"/>
        <v>5279531527.7190924</v>
      </c>
    </row>
    <row r="550" spans="1:15">
      <c r="A550" s="20">
        <v>0</v>
      </c>
      <c r="B550" s="17">
        <v>0</v>
      </c>
      <c r="C550" s="17">
        <v>1</v>
      </c>
      <c r="D550" s="11">
        <v>3</v>
      </c>
      <c r="E550" s="11">
        <v>5</v>
      </c>
      <c r="F550" s="11">
        <v>2500</v>
      </c>
      <c r="G550" s="11">
        <v>2</v>
      </c>
      <c r="H550" s="11">
        <v>2500</v>
      </c>
      <c r="I550" s="11">
        <v>60</v>
      </c>
      <c r="J550" s="12">
        <v>67000</v>
      </c>
      <c r="K550">
        <f>$T$2+SUMPRODUCT(A550:G550,$U$2:$AA$2)</f>
        <v>162731.57330168333</v>
      </c>
      <c r="L550">
        <f t="shared" si="33"/>
        <v>-95731.573301683326</v>
      </c>
      <c r="M550">
        <f t="shared" si="34"/>
        <v>9164534126.815567</v>
      </c>
      <c r="N550">
        <f t="shared" si="32"/>
        <v>-185339.61514195584</v>
      </c>
      <c r="O550">
        <f t="shared" si="35"/>
        <v>34350772940.968307</v>
      </c>
    </row>
    <row r="551" spans="1:15">
      <c r="A551" s="20">
        <v>0</v>
      </c>
      <c r="B551" s="17">
        <v>0</v>
      </c>
      <c r="C551" s="17">
        <v>1</v>
      </c>
      <c r="D551" s="11">
        <v>3</v>
      </c>
      <c r="E551" s="11">
        <v>7</v>
      </c>
      <c r="F551" s="11">
        <v>69100</v>
      </c>
      <c r="G551" s="11">
        <v>2</v>
      </c>
      <c r="H551" s="11">
        <v>69100</v>
      </c>
      <c r="I551" s="11">
        <v>180</v>
      </c>
      <c r="J551" s="12">
        <v>350000</v>
      </c>
      <c r="K551">
        <f>$T$2+SUMPRODUCT(A551:G551,$U$2:$AA$2)</f>
        <v>261677.57359313115</v>
      </c>
      <c r="L551">
        <f t="shared" si="33"/>
        <v>88322.42640686885</v>
      </c>
      <c r="M551">
        <f t="shared" si="34"/>
        <v>7800851006.3967638</v>
      </c>
      <c r="N551">
        <f t="shared" si="32"/>
        <v>97660.384858044155</v>
      </c>
      <c r="O551">
        <f t="shared" si="35"/>
        <v>9537550770.6212997</v>
      </c>
    </row>
    <row r="552" spans="1:15">
      <c r="A552" s="20">
        <v>0</v>
      </c>
      <c r="B552" s="17">
        <v>0</v>
      </c>
      <c r="C552" s="17">
        <v>1</v>
      </c>
      <c r="D552" s="11">
        <v>2</v>
      </c>
      <c r="E552" s="11">
        <v>4</v>
      </c>
      <c r="F552" s="11">
        <v>65920</v>
      </c>
      <c r="G552" s="11">
        <v>4</v>
      </c>
      <c r="H552" s="11">
        <v>65920</v>
      </c>
      <c r="I552" s="11">
        <v>200</v>
      </c>
      <c r="J552" s="12">
        <v>25000</v>
      </c>
      <c r="K552">
        <f>$T$2+SUMPRODUCT(A552:G552,$U$2:$AA$2)</f>
        <v>152570.44364229107</v>
      </c>
      <c r="L552">
        <f t="shared" si="33"/>
        <v>-127570.44364229107</v>
      </c>
      <c r="M552">
        <f t="shared" si="34"/>
        <v>16274218091.090961</v>
      </c>
      <c r="N552">
        <f t="shared" si="32"/>
        <v>-227339.61514195584</v>
      </c>
      <c r="O552">
        <f t="shared" si="35"/>
        <v>51683300612.892601</v>
      </c>
    </row>
    <row r="553" spans="1:15">
      <c r="A553" s="20">
        <v>1</v>
      </c>
      <c r="B553" s="17">
        <v>0</v>
      </c>
      <c r="C553" s="17">
        <v>1</v>
      </c>
      <c r="D553" s="11">
        <v>5</v>
      </c>
      <c r="E553" s="11">
        <v>10</v>
      </c>
      <c r="F553" s="11">
        <v>168200</v>
      </c>
      <c r="G553" s="11">
        <v>3</v>
      </c>
      <c r="H553" s="11">
        <v>218200</v>
      </c>
      <c r="I553" s="11">
        <v>60</v>
      </c>
      <c r="J553" s="12">
        <v>500000</v>
      </c>
      <c r="K553">
        <f>$T$2+SUMPRODUCT(A553:G553,$U$2:$AA$2)</f>
        <v>449752.69442643499</v>
      </c>
      <c r="L553">
        <f t="shared" si="33"/>
        <v>50247.305573565012</v>
      </c>
      <c r="M553">
        <f t="shared" si="34"/>
        <v>2524791717.4032173</v>
      </c>
      <c r="N553">
        <f t="shared" si="32"/>
        <v>247660.38485804416</v>
      </c>
      <c r="O553">
        <f t="shared" si="35"/>
        <v>61335666228.034546</v>
      </c>
    </row>
    <row r="554" spans="1:15">
      <c r="A554" s="20">
        <v>0</v>
      </c>
      <c r="B554" s="17">
        <v>0</v>
      </c>
      <c r="C554" s="17">
        <v>1</v>
      </c>
      <c r="D554" s="11">
        <v>4</v>
      </c>
      <c r="E554" s="11">
        <v>8</v>
      </c>
      <c r="F554" s="11">
        <v>80200</v>
      </c>
      <c r="G554" s="11">
        <v>2</v>
      </c>
      <c r="H554" s="11">
        <v>80200</v>
      </c>
      <c r="I554" s="11">
        <v>100</v>
      </c>
      <c r="J554" s="12">
        <v>194000</v>
      </c>
      <c r="K554">
        <f>$T$2+SUMPRODUCT(A554:G554,$U$2:$AA$2)</f>
        <v>302022.91331139707</v>
      </c>
      <c r="L554">
        <f t="shared" si="33"/>
        <v>-108022.91331139707</v>
      </c>
      <c r="M554">
        <f t="shared" si="34"/>
        <v>11668949800.281607</v>
      </c>
      <c r="N554">
        <f t="shared" si="32"/>
        <v>-58339.615141955845</v>
      </c>
      <c r="O554">
        <f t="shared" si="35"/>
        <v>3403510694.9115238</v>
      </c>
    </row>
    <row r="555" spans="1:15">
      <c r="A555" s="20">
        <v>0</v>
      </c>
      <c r="B555" s="17">
        <v>0</v>
      </c>
      <c r="C555" s="17">
        <v>0</v>
      </c>
      <c r="D555" s="11">
        <v>2</v>
      </c>
      <c r="E555" s="11">
        <v>3</v>
      </c>
      <c r="F555" s="11">
        <v>9000</v>
      </c>
      <c r="G555" s="11">
        <v>2</v>
      </c>
      <c r="H555" s="11">
        <v>9000</v>
      </c>
      <c r="I555" s="11">
        <v>160</v>
      </c>
      <c r="J555" s="12">
        <v>20000</v>
      </c>
      <c r="K555">
        <f>$T$2+SUMPRODUCT(A555:G555,$U$2:$AA$2)</f>
        <v>59837.732860294331</v>
      </c>
      <c r="L555">
        <f t="shared" si="33"/>
        <v>-39837.732860294331</v>
      </c>
      <c r="M555">
        <f t="shared" si="34"/>
        <v>1587044959.4481747</v>
      </c>
      <c r="N555">
        <f t="shared" si="32"/>
        <v>-232339.61514195584</v>
      </c>
      <c r="O555">
        <f t="shared" si="35"/>
        <v>53981696764.312157</v>
      </c>
    </row>
    <row r="556" spans="1:15">
      <c r="A556" s="20">
        <v>1</v>
      </c>
      <c r="B556" s="17">
        <v>0</v>
      </c>
      <c r="C556" s="17">
        <v>1</v>
      </c>
      <c r="D556" s="11">
        <v>2</v>
      </c>
      <c r="E556" s="11">
        <v>3</v>
      </c>
      <c r="F556" s="11">
        <v>45000</v>
      </c>
      <c r="G556" s="11">
        <v>2</v>
      </c>
      <c r="H556" s="11">
        <v>45000</v>
      </c>
      <c r="I556" s="11">
        <v>180</v>
      </c>
      <c r="J556" s="12">
        <v>250000</v>
      </c>
      <c r="K556">
        <f>$T$2+SUMPRODUCT(A556:G556,$U$2:$AA$2)</f>
        <v>176227.23972543475</v>
      </c>
      <c r="L556">
        <f t="shared" si="33"/>
        <v>73772.760274565255</v>
      </c>
      <c r="M556">
        <f t="shared" si="34"/>
        <v>5442420158.5284729</v>
      </c>
      <c r="N556">
        <f t="shared" si="32"/>
        <v>-2339.6151419558446</v>
      </c>
      <c r="O556">
        <f t="shared" si="35"/>
        <v>5473799.0124690672</v>
      </c>
    </row>
    <row r="557" spans="1:15">
      <c r="A557" s="20">
        <v>0</v>
      </c>
      <c r="B557" s="17">
        <v>0</v>
      </c>
      <c r="C557" s="17">
        <v>1</v>
      </c>
      <c r="D557" s="11">
        <v>4</v>
      </c>
      <c r="E557" s="11">
        <v>8</v>
      </c>
      <c r="F557" s="11">
        <v>55200</v>
      </c>
      <c r="G557" s="11">
        <v>2</v>
      </c>
      <c r="H557" s="11">
        <v>195200</v>
      </c>
      <c r="I557" s="11">
        <v>130</v>
      </c>
      <c r="J557" s="12">
        <v>430000</v>
      </c>
      <c r="K557">
        <f>$T$2+SUMPRODUCT(A557:G557,$U$2:$AA$2)</f>
        <v>283249.74112106382</v>
      </c>
      <c r="L557">
        <f t="shared" si="33"/>
        <v>146750.25887893618</v>
      </c>
      <c r="M557">
        <f t="shared" si="34"/>
        <v>21535638481.034786</v>
      </c>
      <c r="N557">
        <f t="shared" si="32"/>
        <v>177660.38485804416</v>
      </c>
      <c r="O557">
        <f t="shared" si="35"/>
        <v>31563212347.908363</v>
      </c>
    </row>
    <row r="558" spans="1:15">
      <c r="A558" s="20">
        <v>0</v>
      </c>
      <c r="B558" s="17">
        <v>0</v>
      </c>
      <c r="C558" s="17">
        <v>1</v>
      </c>
      <c r="D558" s="11">
        <v>3</v>
      </c>
      <c r="E558" s="11">
        <v>5</v>
      </c>
      <c r="F558" s="11">
        <v>108000</v>
      </c>
      <c r="G558" s="11">
        <v>5</v>
      </c>
      <c r="H558" s="11">
        <v>108000</v>
      </c>
      <c r="I558" s="11">
        <v>110</v>
      </c>
      <c r="J558" s="12">
        <v>240000</v>
      </c>
      <c r="K558">
        <f>$T$2+SUMPRODUCT(A558:G558,$U$2:$AA$2)</f>
        <v>203292.06753578212</v>
      </c>
      <c r="L558">
        <f t="shared" si="33"/>
        <v>36707.932464217884</v>
      </c>
      <c r="M558">
        <f t="shared" si="34"/>
        <v>1347472305.7975812</v>
      </c>
      <c r="N558">
        <f t="shared" si="32"/>
        <v>-12339.615141955845</v>
      </c>
      <c r="O558">
        <f t="shared" si="35"/>
        <v>152266101.85158595</v>
      </c>
    </row>
    <row r="559" spans="1:15">
      <c r="A559" s="20">
        <v>0</v>
      </c>
      <c r="B559" s="17">
        <v>0</v>
      </c>
      <c r="C559" s="17">
        <v>1</v>
      </c>
      <c r="D559" s="11">
        <v>4</v>
      </c>
      <c r="E559" s="11">
        <v>7</v>
      </c>
      <c r="F559" s="11">
        <v>150000</v>
      </c>
      <c r="G559" s="11">
        <v>7</v>
      </c>
      <c r="H559" s="11">
        <v>150000</v>
      </c>
      <c r="I559" s="11">
        <v>120</v>
      </c>
      <c r="J559" s="12">
        <v>320000</v>
      </c>
      <c r="K559">
        <f>$T$2+SUMPRODUCT(A559:G559,$U$2:$AA$2)</f>
        <v>265533.32126342814</v>
      </c>
      <c r="L559">
        <f t="shared" si="33"/>
        <v>54466.678736571863</v>
      </c>
      <c r="M559">
        <f t="shared" si="34"/>
        <v>2966619092.5929294</v>
      </c>
      <c r="N559">
        <f t="shared" si="32"/>
        <v>67660.384858044155</v>
      </c>
      <c r="O559">
        <f t="shared" si="35"/>
        <v>4577927679.1386509</v>
      </c>
    </row>
    <row r="560" spans="1:15">
      <c r="A560" s="20">
        <v>0</v>
      </c>
      <c r="B560" s="17">
        <v>0</v>
      </c>
      <c r="C560" s="17">
        <v>1</v>
      </c>
      <c r="D560" s="11">
        <v>3</v>
      </c>
      <c r="E560" s="11">
        <v>4</v>
      </c>
      <c r="F560" s="11">
        <v>22700</v>
      </c>
      <c r="G560" s="11">
        <v>2</v>
      </c>
      <c r="H560" s="11">
        <v>55700</v>
      </c>
      <c r="I560" s="11">
        <v>450</v>
      </c>
      <c r="J560" s="12">
        <v>355000</v>
      </c>
      <c r="K560">
        <f>$T$2+SUMPRODUCT(A560:G560,$U$2:$AA$2)</f>
        <v>153433.16164327264</v>
      </c>
      <c r="L560">
        <f t="shared" si="33"/>
        <v>201566.83835672736</v>
      </c>
      <c r="M560">
        <f t="shared" si="34"/>
        <v>40629190325.127052</v>
      </c>
      <c r="N560">
        <f t="shared" si="32"/>
        <v>102660.38485804416</v>
      </c>
      <c r="O560">
        <f t="shared" si="35"/>
        <v>10539154619.201742</v>
      </c>
    </row>
    <row r="561" spans="1:15">
      <c r="A561" s="20">
        <v>1</v>
      </c>
      <c r="B561" s="17">
        <v>0</v>
      </c>
      <c r="C561" s="17">
        <v>1</v>
      </c>
      <c r="D561" s="11">
        <v>3</v>
      </c>
      <c r="E561" s="11">
        <v>6</v>
      </c>
      <c r="F561" s="11">
        <v>88500</v>
      </c>
      <c r="G561" s="11">
        <v>4</v>
      </c>
      <c r="H561" s="11">
        <v>88500</v>
      </c>
      <c r="I561" s="11">
        <v>120</v>
      </c>
      <c r="J561" s="12">
        <v>269000</v>
      </c>
      <c r="K561">
        <f>$T$2+SUMPRODUCT(A561:G561,$U$2:$AA$2)</f>
        <v>264062.01857270073</v>
      </c>
      <c r="L561">
        <f t="shared" si="33"/>
        <v>4937.9814272992662</v>
      </c>
      <c r="M561">
        <f t="shared" si="34"/>
        <v>24383660.576352499</v>
      </c>
      <c r="N561">
        <f t="shared" si="32"/>
        <v>16660.384858044155</v>
      </c>
      <c r="O561">
        <f t="shared" si="35"/>
        <v>277568423.61814696</v>
      </c>
    </row>
    <row r="562" spans="1:15">
      <c r="A562" s="20">
        <v>0</v>
      </c>
      <c r="B562" s="17">
        <v>0</v>
      </c>
      <c r="C562" s="17">
        <v>1</v>
      </c>
      <c r="D562" s="11">
        <v>4</v>
      </c>
      <c r="E562" s="11">
        <v>5</v>
      </c>
      <c r="F562" s="11">
        <v>42050</v>
      </c>
      <c r="G562" s="11">
        <v>9</v>
      </c>
      <c r="H562" s="11">
        <v>42050</v>
      </c>
      <c r="I562" s="11">
        <v>110</v>
      </c>
      <c r="J562" s="12">
        <v>50000</v>
      </c>
      <c r="K562">
        <f>$T$2+SUMPRODUCT(A562:G562,$U$2:$AA$2)</f>
        <v>109761.6325630972</v>
      </c>
      <c r="L562">
        <f t="shared" si="33"/>
        <v>-59761.632563097199</v>
      </c>
      <c r="M562">
        <f t="shared" si="34"/>
        <v>3571452726.6066394</v>
      </c>
      <c r="N562">
        <f t="shared" si="32"/>
        <v>-202339.61514195584</v>
      </c>
      <c r="O562">
        <f t="shared" si="35"/>
        <v>40941319855.794807</v>
      </c>
    </row>
    <row r="563" spans="1:15">
      <c r="A563" s="20">
        <v>0</v>
      </c>
      <c r="B563" s="17">
        <v>0</v>
      </c>
      <c r="C563" s="17">
        <v>1</v>
      </c>
      <c r="D563" s="11">
        <v>2</v>
      </c>
      <c r="E563" s="11">
        <v>3</v>
      </c>
      <c r="F563" s="11">
        <v>115000</v>
      </c>
      <c r="G563" s="11">
        <v>2</v>
      </c>
      <c r="H563" s="11">
        <v>115000</v>
      </c>
      <c r="I563" s="11">
        <v>120</v>
      </c>
      <c r="J563" s="12">
        <v>125000</v>
      </c>
      <c r="K563">
        <f>$T$2+SUMPRODUCT(A563:G563,$U$2:$AA$2)</f>
        <v>190733.66210422528</v>
      </c>
      <c r="L563">
        <f t="shared" si="33"/>
        <v>-65733.662104225281</v>
      </c>
      <c r="M563">
        <f t="shared" si="34"/>
        <v>4320914333.6324625</v>
      </c>
      <c r="N563">
        <f t="shared" si="32"/>
        <v>-127339.61514195584</v>
      </c>
      <c r="O563">
        <f t="shared" si="35"/>
        <v>16215377584.501431</v>
      </c>
    </row>
    <row r="564" spans="1:15">
      <c r="A564" s="20">
        <v>1</v>
      </c>
      <c r="B564" s="17">
        <v>0</v>
      </c>
      <c r="C564" s="17">
        <v>1</v>
      </c>
      <c r="D564" s="11">
        <v>2</v>
      </c>
      <c r="E564" s="11">
        <v>4</v>
      </c>
      <c r="F564" s="11">
        <v>96800</v>
      </c>
      <c r="G564" s="11">
        <v>4</v>
      </c>
      <c r="H564" s="11">
        <v>96800</v>
      </c>
      <c r="I564" s="11">
        <v>480</v>
      </c>
      <c r="J564" s="12">
        <v>150000</v>
      </c>
      <c r="K564">
        <f>$T$2+SUMPRODUCT(A564:G564,$U$2:$AA$2)</f>
        <v>213817.52568593348</v>
      </c>
      <c r="L564">
        <f t="shared" si="33"/>
        <v>-63817.525685933477</v>
      </c>
      <c r="M564">
        <f t="shared" si="34"/>
        <v>4072676584.6747789</v>
      </c>
      <c r="N564">
        <f t="shared" si="32"/>
        <v>-102339.61514195584</v>
      </c>
      <c r="O564">
        <f t="shared" si="35"/>
        <v>10473396827.403639</v>
      </c>
    </row>
    <row r="565" spans="1:15">
      <c r="A565" s="20">
        <v>1</v>
      </c>
      <c r="B565" s="17">
        <v>0</v>
      </c>
      <c r="C565" s="17">
        <v>1</v>
      </c>
      <c r="D565" s="11">
        <v>3</v>
      </c>
      <c r="E565" s="11">
        <v>5</v>
      </c>
      <c r="F565" s="11">
        <v>33200</v>
      </c>
      <c r="G565" s="11">
        <v>2</v>
      </c>
      <c r="H565" s="11">
        <v>33200</v>
      </c>
      <c r="I565" s="11">
        <v>220</v>
      </c>
      <c r="J565" s="12">
        <v>380000</v>
      </c>
      <c r="K565">
        <f>$T$2+SUMPRODUCT(A565:G565,$U$2:$AA$2)</f>
        <v>223843.48850555532</v>
      </c>
      <c r="L565">
        <f t="shared" si="33"/>
        <v>156156.51149444468</v>
      </c>
      <c r="M565">
        <f t="shared" si="34"/>
        <v>24384856082.114635</v>
      </c>
      <c r="N565">
        <f t="shared" si="32"/>
        <v>127660.38485804416</v>
      </c>
      <c r="O565">
        <f t="shared" si="35"/>
        <v>16297173862.103949</v>
      </c>
    </row>
    <row r="566" spans="1:15">
      <c r="A566" s="20">
        <v>1</v>
      </c>
      <c r="B566" s="17">
        <v>0</v>
      </c>
      <c r="C566" s="17">
        <v>1</v>
      </c>
      <c r="D566" s="11">
        <v>4</v>
      </c>
      <c r="E566" s="11">
        <v>6</v>
      </c>
      <c r="F566" s="11">
        <v>63200</v>
      </c>
      <c r="G566" s="11">
        <v>3</v>
      </c>
      <c r="H566" s="11">
        <v>63200</v>
      </c>
      <c r="I566" s="11">
        <v>100</v>
      </c>
      <c r="J566" s="12">
        <v>300000</v>
      </c>
      <c r="K566">
        <f>$T$2+SUMPRODUCT(A566:G566,$U$2:$AA$2)</f>
        <v>265493.91559667728</v>
      </c>
      <c r="L566">
        <f t="shared" si="33"/>
        <v>34506.084403322719</v>
      </c>
      <c r="M566">
        <f t="shared" si="34"/>
        <v>1190669860.8492315</v>
      </c>
      <c r="N566">
        <f t="shared" si="32"/>
        <v>47660.384858044155</v>
      </c>
      <c r="O566">
        <f t="shared" si="35"/>
        <v>2271512284.8168845</v>
      </c>
    </row>
    <row r="567" spans="1:15">
      <c r="A567" s="20">
        <v>0</v>
      </c>
      <c r="B567" s="17">
        <v>0</v>
      </c>
      <c r="C567" s="17">
        <v>1</v>
      </c>
      <c r="D567" s="11">
        <v>3</v>
      </c>
      <c r="E567" s="11">
        <v>5</v>
      </c>
      <c r="F567" s="11">
        <v>59800</v>
      </c>
      <c r="G567" s="11">
        <v>4</v>
      </c>
      <c r="H567" s="11">
        <v>59800</v>
      </c>
      <c r="I567" s="11">
        <v>100</v>
      </c>
      <c r="J567" s="12">
        <v>5000</v>
      </c>
      <c r="K567">
        <f>$T$2+SUMPRODUCT(A567:G567,$U$2:$AA$2)</f>
        <v>179984.82235585543</v>
      </c>
      <c r="L567">
        <f t="shared" si="33"/>
        <v>-174984.82235585543</v>
      </c>
      <c r="M567">
        <f t="shared" si="34"/>
        <v>30619688054.910282</v>
      </c>
      <c r="N567">
        <f t="shared" si="32"/>
        <v>-247339.61514195584</v>
      </c>
      <c r="O567">
        <f t="shared" si="35"/>
        <v>61176885218.570831</v>
      </c>
    </row>
    <row r="568" spans="1:15">
      <c r="A568" s="20">
        <v>0</v>
      </c>
      <c r="B568" s="17">
        <v>0</v>
      </c>
      <c r="C568" s="17">
        <v>1</v>
      </c>
      <c r="D568" s="11">
        <v>2</v>
      </c>
      <c r="E568" s="11">
        <v>3</v>
      </c>
      <c r="F568" s="11">
        <v>60780</v>
      </c>
      <c r="G568" s="11">
        <v>5</v>
      </c>
      <c r="H568" s="11">
        <v>199980</v>
      </c>
      <c r="I568" s="11">
        <v>280</v>
      </c>
      <c r="J568" s="12">
        <v>115000</v>
      </c>
      <c r="K568">
        <f>$T$2+SUMPRODUCT(A568:G568,$U$2:$AA$2)</f>
        <v>111356.11384872269</v>
      </c>
      <c r="L568">
        <f t="shared" si="33"/>
        <v>3643.8861512773146</v>
      </c>
      <c r="M568">
        <f t="shared" si="34"/>
        <v>13277906.283470601</v>
      </c>
      <c r="N568">
        <f t="shared" si="32"/>
        <v>-137339.61514195584</v>
      </c>
      <c r="O568">
        <f t="shared" si="35"/>
        <v>18862169887.340546</v>
      </c>
    </row>
    <row r="569" spans="1:15">
      <c r="A569" s="20">
        <v>0</v>
      </c>
      <c r="B569" s="17">
        <v>0</v>
      </c>
      <c r="C569" s="17">
        <v>1</v>
      </c>
      <c r="D569" s="11">
        <v>3</v>
      </c>
      <c r="E569" s="11">
        <v>7</v>
      </c>
      <c r="F569" s="11">
        <v>183020</v>
      </c>
      <c r="G569" s="11">
        <v>2</v>
      </c>
      <c r="H569" s="11">
        <v>183020</v>
      </c>
      <c r="I569" s="11">
        <v>100</v>
      </c>
      <c r="J569" s="12">
        <v>250000</v>
      </c>
      <c r="K569">
        <f>$T$2+SUMPRODUCT(A569:G569,$U$2:$AA$2)</f>
        <v>347223.16463004198</v>
      </c>
      <c r="L569">
        <f t="shared" si="33"/>
        <v>-97223.164630041982</v>
      </c>
      <c r="M569">
        <f t="shared" si="34"/>
        <v>9452343740.6802464</v>
      </c>
      <c r="N569">
        <f t="shared" si="32"/>
        <v>-2339.6151419558446</v>
      </c>
      <c r="O569">
        <f t="shared" si="35"/>
        <v>5473799.0124690672</v>
      </c>
    </row>
    <row r="570" spans="1:15">
      <c r="A570" s="20">
        <v>0</v>
      </c>
      <c r="B570" s="17">
        <v>0</v>
      </c>
      <c r="C570" s="17">
        <v>1</v>
      </c>
      <c r="D570" s="11">
        <v>2</v>
      </c>
      <c r="E570" s="11">
        <v>6</v>
      </c>
      <c r="F570" s="11">
        <v>29900</v>
      </c>
      <c r="G570" s="11">
        <v>2</v>
      </c>
      <c r="H570" s="11">
        <v>29900</v>
      </c>
      <c r="I570" s="11">
        <v>180</v>
      </c>
      <c r="J570" s="12">
        <v>320000</v>
      </c>
      <c r="K570">
        <f>$T$2+SUMPRODUCT(A570:G570,$U$2:$AA$2)</f>
        <v>200231.18833293061</v>
      </c>
      <c r="L570">
        <f t="shared" si="33"/>
        <v>119768.81166706939</v>
      </c>
      <c r="M570">
        <f t="shared" si="34"/>
        <v>14344568248.141935</v>
      </c>
      <c r="N570">
        <f t="shared" si="32"/>
        <v>67660.384858044155</v>
      </c>
      <c r="O570">
        <f t="shared" si="35"/>
        <v>4577927679.1386509</v>
      </c>
    </row>
    <row r="571" spans="1:15">
      <c r="A571" s="20">
        <v>0</v>
      </c>
      <c r="B571" s="17">
        <v>0</v>
      </c>
      <c r="C571" s="17">
        <v>1</v>
      </c>
      <c r="D571" s="11">
        <v>3</v>
      </c>
      <c r="E571" s="11">
        <v>6</v>
      </c>
      <c r="F571" s="11">
        <v>142000</v>
      </c>
      <c r="G571" s="11">
        <v>2</v>
      </c>
      <c r="H571" s="11">
        <v>142000</v>
      </c>
      <c r="I571" s="11">
        <v>130</v>
      </c>
      <c r="J571" s="12">
        <v>220000</v>
      </c>
      <c r="K571">
        <f>$T$2+SUMPRODUCT(A571:G571,$U$2:$AA$2)</f>
        <v>291953.00891194312</v>
      </c>
      <c r="L571">
        <f t="shared" si="33"/>
        <v>-71953.008911943121</v>
      </c>
      <c r="M571">
        <f t="shared" si="34"/>
        <v>5177235491.4821663</v>
      </c>
      <c r="N571">
        <f t="shared" si="32"/>
        <v>-32339.615141955845</v>
      </c>
      <c r="O571">
        <f t="shared" si="35"/>
        <v>1045850707.5298197</v>
      </c>
    </row>
    <row r="572" spans="1:15">
      <c r="A572" s="20">
        <v>0</v>
      </c>
      <c r="B572" s="17">
        <v>0</v>
      </c>
      <c r="C572" s="17">
        <v>1</v>
      </c>
      <c r="D572" s="11">
        <v>4</v>
      </c>
      <c r="E572" s="11">
        <v>6</v>
      </c>
      <c r="F572" s="11">
        <v>38800</v>
      </c>
      <c r="G572" s="11">
        <v>4</v>
      </c>
      <c r="H572" s="11">
        <v>38800</v>
      </c>
      <c r="I572" s="11">
        <v>250</v>
      </c>
      <c r="J572" s="12">
        <v>250000</v>
      </c>
      <c r="K572">
        <f>$T$2+SUMPRODUCT(A572:G572,$U$2:$AA$2)</f>
        <v>196225.40898173337</v>
      </c>
      <c r="L572">
        <f t="shared" si="33"/>
        <v>53774.591018266627</v>
      </c>
      <c r="M572">
        <f t="shared" si="34"/>
        <v>2891706639.1818419</v>
      </c>
      <c r="N572">
        <f t="shared" si="32"/>
        <v>-2339.6151419558446</v>
      </c>
      <c r="O572">
        <f t="shared" si="35"/>
        <v>5473799.0124690672</v>
      </c>
    </row>
    <row r="573" spans="1:15">
      <c r="A573" s="20">
        <v>0</v>
      </c>
      <c r="B573" s="17">
        <v>0</v>
      </c>
      <c r="C573" s="17">
        <v>1</v>
      </c>
      <c r="D573" s="11">
        <v>4</v>
      </c>
      <c r="E573" s="11">
        <v>5</v>
      </c>
      <c r="F573" s="11">
        <v>46880</v>
      </c>
      <c r="G573" s="11">
        <v>9</v>
      </c>
      <c r="H573" s="11">
        <v>46880</v>
      </c>
      <c r="I573" s="11">
        <v>250</v>
      </c>
      <c r="J573" s="12">
        <v>79000</v>
      </c>
      <c r="K573">
        <f>$T$2+SUMPRODUCT(A573:G573,$U$2:$AA$2)</f>
        <v>113388.6094302696</v>
      </c>
      <c r="L573">
        <f t="shared" si="33"/>
        <v>-34388.6094302696</v>
      </c>
      <c r="M573">
        <f t="shared" si="34"/>
        <v>1182576458.5476272</v>
      </c>
      <c r="N573">
        <f t="shared" si="32"/>
        <v>-173339.61514195584</v>
      </c>
      <c r="O573">
        <f t="shared" si="35"/>
        <v>30046622177.561367</v>
      </c>
    </row>
    <row r="574" spans="1:15">
      <c r="A574" s="20">
        <v>0</v>
      </c>
      <c r="B574" s="17">
        <v>0</v>
      </c>
      <c r="C574" s="17">
        <v>1</v>
      </c>
      <c r="D574" s="11">
        <v>3</v>
      </c>
      <c r="E574" s="11">
        <v>5</v>
      </c>
      <c r="F574" s="11">
        <v>388800</v>
      </c>
      <c r="G574" s="11">
        <v>3</v>
      </c>
      <c r="H574" s="11">
        <v>388800</v>
      </c>
      <c r="I574" s="11">
        <v>150</v>
      </c>
      <c r="J574" s="12">
        <v>150000</v>
      </c>
      <c r="K574">
        <f>$T$2+SUMPRODUCT(A574:G574,$U$2:$AA$2)</f>
        <v>439927.19918367761</v>
      </c>
      <c r="L574">
        <f t="shared" si="33"/>
        <v>-289927.19918367761</v>
      </c>
      <c r="M574">
        <f t="shared" si="34"/>
        <v>84057780826.491867</v>
      </c>
      <c r="N574">
        <f t="shared" si="32"/>
        <v>-102339.61514195584</v>
      </c>
      <c r="O574">
        <f t="shared" si="35"/>
        <v>10473396827.403639</v>
      </c>
    </row>
    <row r="575" spans="1:15">
      <c r="A575" s="20">
        <v>1</v>
      </c>
      <c r="B575" s="17">
        <v>0</v>
      </c>
      <c r="C575" s="17">
        <v>1</v>
      </c>
      <c r="D575" s="11">
        <v>1</v>
      </c>
      <c r="E575" s="11">
        <v>3</v>
      </c>
      <c r="F575" s="11">
        <v>10000</v>
      </c>
      <c r="G575" s="11">
        <v>2</v>
      </c>
      <c r="H575" s="11">
        <v>10000</v>
      </c>
      <c r="I575" s="11">
        <v>50</v>
      </c>
      <c r="J575" s="12">
        <v>65000</v>
      </c>
      <c r="K575">
        <f>$T$2+SUMPRODUCT(A575:G575,$U$2:$AA$2)</f>
        <v>142401.88218141012</v>
      </c>
      <c r="L575">
        <f t="shared" si="33"/>
        <v>-77401.882181410125</v>
      </c>
      <c r="M575">
        <f t="shared" si="34"/>
        <v>5991051365.2248945</v>
      </c>
      <c r="N575">
        <f t="shared" si="32"/>
        <v>-187339.61514195584</v>
      </c>
      <c r="O575">
        <f t="shared" si="35"/>
        <v>35096131401.536133</v>
      </c>
    </row>
    <row r="576" spans="1:15">
      <c r="A576" s="20">
        <v>0</v>
      </c>
      <c r="B576" s="17">
        <v>0</v>
      </c>
      <c r="C576" s="17">
        <v>0</v>
      </c>
      <c r="D576" s="11">
        <v>5</v>
      </c>
      <c r="E576" s="11">
        <v>7</v>
      </c>
      <c r="F576" s="11">
        <v>30680</v>
      </c>
      <c r="G576" s="11">
        <v>6</v>
      </c>
      <c r="H576" s="11">
        <v>30680</v>
      </c>
      <c r="I576" s="11">
        <v>180</v>
      </c>
      <c r="J576" s="12">
        <v>20000</v>
      </c>
      <c r="K576">
        <f>$T$2+SUMPRODUCT(A576:G576,$U$2:$AA$2)</f>
        <v>145065.39315708153</v>
      </c>
      <c r="L576">
        <f t="shared" si="33"/>
        <v>-125065.39315708153</v>
      </c>
      <c r="M576">
        <f t="shared" si="34"/>
        <v>15641352565.535376</v>
      </c>
      <c r="N576">
        <f t="shared" si="32"/>
        <v>-232339.61514195584</v>
      </c>
      <c r="O576">
        <f t="shared" si="35"/>
        <v>53981696764.312157</v>
      </c>
    </row>
    <row r="577" spans="1:15">
      <c r="A577" s="20">
        <v>0</v>
      </c>
      <c r="B577" s="17">
        <v>0</v>
      </c>
      <c r="C577" s="17">
        <v>1</v>
      </c>
      <c r="D577" s="11">
        <v>5</v>
      </c>
      <c r="E577" s="11">
        <v>7</v>
      </c>
      <c r="F577" s="11">
        <v>157600</v>
      </c>
      <c r="G577" s="11">
        <v>6</v>
      </c>
      <c r="H577" s="11">
        <v>157600</v>
      </c>
      <c r="I577" s="11">
        <v>220</v>
      </c>
      <c r="J577" s="12">
        <v>295000</v>
      </c>
      <c r="K577">
        <f>$T$2+SUMPRODUCT(A577:G577,$U$2:$AA$2)</f>
        <v>291670.71288988338</v>
      </c>
      <c r="L577">
        <f t="shared" si="33"/>
        <v>3329.2871101166238</v>
      </c>
      <c r="M577">
        <f t="shared" si="34"/>
        <v>11084152.6615887</v>
      </c>
      <c r="N577">
        <f t="shared" si="32"/>
        <v>42660.384858044155</v>
      </c>
      <c r="O577">
        <f t="shared" si="35"/>
        <v>1819908436.236443</v>
      </c>
    </row>
    <row r="578" spans="1:15">
      <c r="A578" s="20">
        <v>1</v>
      </c>
      <c r="B578" s="17">
        <v>0</v>
      </c>
      <c r="C578" s="17">
        <v>1</v>
      </c>
      <c r="D578" s="11">
        <v>5</v>
      </c>
      <c r="E578" s="11">
        <v>9</v>
      </c>
      <c r="F578" s="11">
        <v>68000</v>
      </c>
      <c r="G578" s="11">
        <v>4</v>
      </c>
      <c r="H578" s="11">
        <v>68000</v>
      </c>
      <c r="I578" s="11">
        <v>250</v>
      </c>
      <c r="J578" s="12">
        <v>240000</v>
      </c>
      <c r="K578">
        <f>$T$2+SUMPRODUCT(A578:G578,$U$2:$AA$2)</f>
        <v>337155.25469634333</v>
      </c>
      <c r="L578">
        <f t="shared" si="33"/>
        <v>-97155.254696343327</v>
      </c>
      <c r="M578">
        <f t="shared" si="34"/>
        <v>9439143515.1113415</v>
      </c>
      <c r="N578">
        <f t="shared" ref="N578:N641" si="36">J578-AVERAGE(ST_VALP_10)</f>
        <v>-12339.615141955845</v>
      </c>
      <c r="O578">
        <f t="shared" si="35"/>
        <v>152266101.85158595</v>
      </c>
    </row>
    <row r="579" spans="1:15">
      <c r="A579" s="20">
        <v>0</v>
      </c>
      <c r="B579" s="17">
        <v>0</v>
      </c>
      <c r="C579" s="17">
        <v>1</v>
      </c>
      <c r="D579" s="11">
        <v>4</v>
      </c>
      <c r="E579" s="11">
        <v>5</v>
      </c>
      <c r="F579" s="11">
        <v>230050</v>
      </c>
      <c r="G579" s="11">
        <v>6</v>
      </c>
      <c r="H579" s="11">
        <v>230050</v>
      </c>
      <c r="I579" s="11">
        <v>140</v>
      </c>
      <c r="J579" s="12">
        <v>125000</v>
      </c>
      <c r="K579">
        <f>$T$2+SUMPRODUCT(A579:G579,$U$2:$AA$2)</f>
        <v>289598.17984351137</v>
      </c>
      <c r="L579">
        <f t="shared" ref="L579:L642" si="37">J579-K579</f>
        <v>-164598.17984351137</v>
      </c>
      <c r="M579">
        <f t="shared" ref="M579:M642" si="38">L579*L579</f>
        <v>27092560807.796913</v>
      </c>
      <c r="N579">
        <f t="shared" si="36"/>
        <v>-127339.61514195584</v>
      </c>
      <c r="O579">
        <f t="shared" ref="O579:O642" si="39">N579*N579</f>
        <v>16215377584.501431</v>
      </c>
    </row>
    <row r="580" spans="1:15">
      <c r="A580" s="20">
        <v>0</v>
      </c>
      <c r="B580" s="17">
        <v>0</v>
      </c>
      <c r="C580" s="17">
        <v>1</v>
      </c>
      <c r="D580" s="11">
        <v>3</v>
      </c>
      <c r="E580" s="11">
        <v>6</v>
      </c>
      <c r="F580" s="11">
        <v>16000</v>
      </c>
      <c r="G580" s="11">
        <v>4</v>
      </c>
      <c r="H580" s="11">
        <v>16000</v>
      </c>
      <c r="I580" s="11">
        <v>200</v>
      </c>
      <c r="J580" s="12">
        <v>140000</v>
      </c>
      <c r="K580">
        <f>$T$2+SUMPRODUCT(A580:G580,$U$2:$AA$2)</f>
        <v>171561.35946659144</v>
      </c>
      <c r="L580">
        <f t="shared" si="37"/>
        <v>-31561.359466591442</v>
      </c>
      <c r="M580">
        <f t="shared" si="38"/>
        <v>996119411.37940121</v>
      </c>
      <c r="N580">
        <f t="shared" si="36"/>
        <v>-112339.61514195584</v>
      </c>
      <c r="O580">
        <f t="shared" si="39"/>
        <v>12620189130.242754</v>
      </c>
    </row>
    <row r="581" spans="1:15">
      <c r="A581" s="20">
        <v>0</v>
      </c>
      <c r="B581" s="17">
        <v>0</v>
      </c>
      <c r="C581" s="17">
        <v>1</v>
      </c>
      <c r="D581" s="11">
        <v>3</v>
      </c>
      <c r="E581" s="11">
        <v>4</v>
      </c>
      <c r="F581" s="11">
        <v>33000</v>
      </c>
      <c r="G581" s="11">
        <v>2</v>
      </c>
      <c r="H581" s="11">
        <v>33000</v>
      </c>
      <c r="I581" s="11">
        <v>80</v>
      </c>
      <c r="J581" s="12">
        <v>238000</v>
      </c>
      <c r="K581">
        <f>$T$2+SUMPRODUCT(A581:G581,$U$2:$AA$2)</f>
        <v>161167.70858568998</v>
      </c>
      <c r="L581">
        <f t="shared" si="37"/>
        <v>76832.291414310021</v>
      </c>
      <c r="M581">
        <f t="shared" si="38"/>
        <v>5903201003.9734573</v>
      </c>
      <c r="N581">
        <f t="shared" si="36"/>
        <v>-14339.615141955845</v>
      </c>
      <c r="O581">
        <f t="shared" si="39"/>
        <v>205624562.41940933</v>
      </c>
    </row>
    <row r="582" spans="1:15">
      <c r="A582" s="20">
        <v>0</v>
      </c>
      <c r="B582" s="17">
        <v>0</v>
      </c>
      <c r="C582" s="17">
        <v>1</v>
      </c>
      <c r="D582" s="11">
        <v>3</v>
      </c>
      <c r="E582" s="11">
        <v>5</v>
      </c>
      <c r="F582" s="11">
        <v>214600</v>
      </c>
      <c r="G582" s="11">
        <v>6</v>
      </c>
      <c r="H582" s="11">
        <v>214600</v>
      </c>
      <c r="I582" s="11">
        <v>130</v>
      </c>
      <c r="J582" s="12">
        <v>200000</v>
      </c>
      <c r="K582">
        <f>$T$2+SUMPRODUCT(A582:G582,$U$2:$AA$2)</f>
        <v>270453.44295232743</v>
      </c>
      <c r="L582">
        <f t="shared" si="37"/>
        <v>-70453.44295232743</v>
      </c>
      <c r="M582">
        <f t="shared" si="38"/>
        <v>4963687623.8368559</v>
      </c>
      <c r="N582">
        <f t="shared" si="36"/>
        <v>-52339.615141955845</v>
      </c>
      <c r="O582">
        <f t="shared" si="39"/>
        <v>2739435313.2080536</v>
      </c>
    </row>
    <row r="583" spans="1:15">
      <c r="A583" s="20">
        <v>0</v>
      </c>
      <c r="B583" s="17">
        <v>0</v>
      </c>
      <c r="C583" s="17">
        <v>1</v>
      </c>
      <c r="D583" s="11">
        <v>3</v>
      </c>
      <c r="E583" s="11">
        <v>4</v>
      </c>
      <c r="F583" s="11">
        <v>73600</v>
      </c>
      <c r="G583" s="11">
        <v>6</v>
      </c>
      <c r="H583" s="11">
        <v>73600</v>
      </c>
      <c r="I583" s="11">
        <v>300</v>
      </c>
      <c r="J583" s="12">
        <v>28000</v>
      </c>
      <c r="K583">
        <f>$T$2+SUMPRODUCT(A583:G583,$U$2:$AA$2)</f>
        <v>140105.61701064761</v>
      </c>
      <c r="L583">
        <f t="shared" si="37"/>
        <v>-112105.61701064761</v>
      </c>
      <c r="M583">
        <f t="shared" si="38"/>
        <v>12567669365.338001</v>
      </c>
      <c r="N583">
        <f t="shared" si="36"/>
        <v>-224339.61514195584</v>
      </c>
      <c r="O583">
        <f t="shared" si="39"/>
        <v>50328262922.040863</v>
      </c>
    </row>
    <row r="584" spans="1:15">
      <c r="A584" s="20">
        <v>0</v>
      </c>
      <c r="B584" s="17">
        <v>0</v>
      </c>
      <c r="C584" s="17">
        <v>1</v>
      </c>
      <c r="D584" s="11">
        <v>4</v>
      </c>
      <c r="E584" s="11">
        <v>8</v>
      </c>
      <c r="F584" s="11">
        <v>12000</v>
      </c>
      <c r="G584" s="11">
        <v>2</v>
      </c>
      <c r="H584" s="11">
        <v>12000</v>
      </c>
      <c r="I584" s="11">
        <v>220</v>
      </c>
      <c r="J584" s="12">
        <v>400000</v>
      </c>
      <c r="K584">
        <f>$T$2+SUMPRODUCT(A584:G584,$U$2:$AA$2)</f>
        <v>250809.69957616786</v>
      </c>
      <c r="L584">
        <f t="shared" si="37"/>
        <v>149190.30042383214</v>
      </c>
      <c r="M584">
        <f t="shared" si="38"/>
        <v>22257745740.553291</v>
      </c>
      <c r="N584">
        <f t="shared" si="36"/>
        <v>147660.38485804416</v>
      </c>
      <c r="O584">
        <f t="shared" si="39"/>
        <v>21803589256.425716</v>
      </c>
    </row>
    <row r="585" spans="1:15">
      <c r="A585" s="20">
        <v>1</v>
      </c>
      <c r="B585" s="17">
        <v>0</v>
      </c>
      <c r="C585" s="17">
        <v>1</v>
      </c>
      <c r="D585" s="11">
        <v>3</v>
      </c>
      <c r="E585" s="11">
        <v>8</v>
      </c>
      <c r="F585" s="11">
        <v>16800</v>
      </c>
      <c r="G585" s="11">
        <v>2</v>
      </c>
      <c r="H585" s="11">
        <v>16800</v>
      </c>
      <c r="I585" s="11">
        <v>150</v>
      </c>
      <c r="J585" s="12">
        <v>200000</v>
      </c>
      <c r="K585">
        <f>$T$2+SUMPRODUCT(A585:G585,$U$2:$AA$2)</f>
        <v>284929.69191329653</v>
      </c>
      <c r="L585">
        <f t="shared" si="37"/>
        <v>-84929.691913296527</v>
      </c>
      <c r="M585">
        <f t="shared" si="38"/>
        <v>7213052568.4874659</v>
      </c>
      <c r="N585">
        <f t="shared" si="36"/>
        <v>-52339.615141955845</v>
      </c>
      <c r="O585">
        <f t="shared" si="39"/>
        <v>2739435313.2080536</v>
      </c>
    </row>
    <row r="586" spans="1:15">
      <c r="A586" s="20">
        <v>0</v>
      </c>
      <c r="B586" s="17">
        <v>0</v>
      </c>
      <c r="C586" s="17">
        <v>1</v>
      </c>
      <c r="D586" s="11">
        <v>3</v>
      </c>
      <c r="E586" s="11">
        <v>4</v>
      </c>
      <c r="F586" s="11">
        <v>60000</v>
      </c>
      <c r="G586" s="11">
        <v>2</v>
      </c>
      <c r="H586" s="11">
        <v>60000</v>
      </c>
      <c r="I586" s="11">
        <v>120</v>
      </c>
      <c r="J586" s="12">
        <v>160000</v>
      </c>
      <c r="K586">
        <f>$T$2+SUMPRODUCT(A586:G586,$U$2:$AA$2)</f>
        <v>181442.73455124995</v>
      </c>
      <c r="L586">
        <f t="shared" si="37"/>
        <v>-21442.734551249945</v>
      </c>
      <c r="M586">
        <f t="shared" si="38"/>
        <v>459790865.0353682</v>
      </c>
      <c r="N586">
        <f t="shared" si="36"/>
        <v>-92339.615141955845</v>
      </c>
      <c r="O586">
        <f t="shared" si="39"/>
        <v>8526604524.5645208</v>
      </c>
    </row>
    <row r="587" spans="1:15">
      <c r="A587" s="20">
        <v>0</v>
      </c>
      <c r="B587" s="17">
        <v>0</v>
      </c>
      <c r="C587" s="17">
        <v>1</v>
      </c>
      <c r="D587" s="11">
        <v>3</v>
      </c>
      <c r="E587" s="11">
        <v>12</v>
      </c>
      <c r="F587" s="11">
        <v>388000</v>
      </c>
      <c r="G587" s="11">
        <v>4</v>
      </c>
      <c r="H587" s="11">
        <v>388000</v>
      </c>
      <c r="I587" s="11">
        <v>340</v>
      </c>
      <c r="J587" s="12">
        <v>695000</v>
      </c>
      <c r="K587">
        <f>$T$2+SUMPRODUCT(A587:G587,$U$2:$AA$2)</f>
        <v>597708.97038795077</v>
      </c>
      <c r="L587">
        <f t="shared" si="37"/>
        <v>97291.029612049228</v>
      </c>
      <c r="M587">
        <f t="shared" si="38"/>
        <v>9465544442.9726391</v>
      </c>
      <c r="N587">
        <f t="shared" si="36"/>
        <v>442660.38485804416</v>
      </c>
      <c r="O587">
        <f t="shared" si="39"/>
        <v>195948216322.67175</v>
      </c>
    </row>
    <row r="588" spans="1:15">
      <c r="A588" s="20">
        <v>0</v>
      </c>
      <c r="B588" s="17">
        <v>0</v>
      </c>
      <c r="C588" s="17">
        <v>1</v>
      </c>
      <c r="D588" s="11">
        <v>5</v>
      </c>
      <c r="E588" s="11">
        <v>7</v>
      </c>
      <c r="F588" s="11">
        <v>96900</v>
      </c>
      <c r="G588" s="11">
        <v>3</v>
      </c>
      <c r="H588" s="11">
        <v>102900</v>
      </c>
      <c r="I588" s="11">
        <v>250</v>
      </c>
      <c r="J588" s="12">
        <v>285000</v>
      </c>
      <c r="K588">
        <f>$T$2+SUMPRODUCT(A588:G588,$U$2:$AA$2)</f>
        <v>284751.74322086183</v>
      </c>
      <c r="L588">
        <f t="shared" si="37"/>
        <v>248.25677913817344</v>
      </c>
      <c r="M588">
        <f t="shared" si="38"/>
        <v>61631.42838805983</v>
      </c>
      <c r="N588">
        <f t="shared" si="36"/>
        <v>32660.384858044155</v>
      </c>
      <c r="O588">
        <f t="shared" si="39"/>
        <v>1066700739.07556</v>
      </c>
    </row>
    <row r="589" spans="1:15">
      <c r="A589" s="20">
        <v>0</v>
      </c>
      <c r="B589" s="17">
        <v>0</v>
      </c>
      <c r="C589" s="17">
        <v>1</v>
      </c>
      <c r="D589" s="11">
        <v>3</v>
      </c>
      <c r="E589" s="11">
        <v>5</v>
      </c>
      <c r="F589" s="11">
        <v>60000</v>
      </c>
      <c r="G589" s="11">
        <v>3</v>
      </c>
      <c r="H589" s="11">
        <v>60000</v>
      </c>
      <c r="I589" s="11">
        <v>100</v>
      </c>
      <c r="J589" s="12">
        <v>310000</v>
      </c>
      <c r="K589">
        <f>$T$2+SUMPRODUCT(A589:G589,$U$2:$AA$2)</f>
        <v>193022.438536414</v>
      </c>
      <c r="L589">
        <f t="shared" si="37"/>
        <v>116977.561463586</v>
      </c>
      <c r="M589">
        <f t="shared" si="38"/>
        <v>13683749885.967039</v>
      </c>
      <c r="N589">
        <f t="shared" si="36"/>
        <v>57660.384858044155</v>
      </c>
      <c r="O589">
        <f t="shared" si="39"/>
        <v>3324719981.9777679</v>
      </c>
    </row>
    <row r="590" spans="1:15">
      <c r="A590" s="20">
        <v>0</v>
      </c>
      <c r="B590" s="17">
        <v>0</v>
      </c>
      <c r="C590" s="17">
        <v>1</v>
      </c>
      <c r="D590" s="11">
        <v>3</v>
      </c>
      <c r="E590" s="11">
        <v>4</v>
      </c>
      <c r="F590" s="11">
        <v>30800</v>
      </c>
      <c r="G590" s="11">
        <v>2</v>
      </c>
      <c r="H590" s="11">
        <v>30800</v>
      </c>
      <c r="I590" s="11">
        <v>250</v>
      </c>
      <c r="J590" s="12">
        <v>265000</v>
      </c>
      <c r="K590">
        <f>$T$2+SUMPRODUCT(A590:G590,$U$2:$AA$2)</f>
        <v>159515.66943294066</v>
      </c>
      <c r="L590">
        <f t="shared" si="37"/>
        <v>105484.33056705934</v>
      </c>
      <c r="M590">
        <f t="shared" si="38"/>
        <v>11126943995.180649</v>
      </c>
      <c r="N590">
        <f t="shared" si="36"/>
        <v>12660.384858044155</v>
      </c>
      <c r="O590">
        <f t="shared" si="39"/>
        <v>160285344.75379372</v>
      </c>
    </row>
    <row r="591" spans="1:15">
      <c r="A591" s="20">
        <v>0</v>
      </c>
      <c r="B591" s="17">
        <v>0</v>
      </c>
      <c r="C591" s="17">
        <v>1</v>
      </c>
      <c r="D591" s="11">
        <v>4</v>
      </c>
      <c r="E591" s="11">
        <v>5</v>
      </c>
      <c r="F591" s="11">
        <v>12800</v>
      </c>
      <c r="G591" s="11">
        <v>6</v>
      </c>
      <c r="H591" s="11">
        <v>13900</v>
      </c>
      <c r="I591" s="11">
        <v>180</v>
      </c>
      <c r="J591" s="12">
        <v>250000</v>
      </c>
      <c r="K591">
        <f>$T$2+SUMPRODUCT(A591:G591,$U$2:$AA$2)</f>
        <v>126459.31350951496</v>
      </c>
      <c r="L591">
        <f t="shared" si="37"/>
        <v>123540.68649048504</v>
      </c>
      <c r="M591">
        <f t="shared" si="38"/>
        <v>15262301218.540312</v>
      </c>
      <c r="N591">
        <f t="shared" si="36"/>
        <v>-2339.6151419558446</v>
      </c>
      <c r="O591">
        <f t="shared" si="39"/>
        <v>5473799.0124690672</v>
      </c>
    </row>
    <row r="592" spans="1:15">
      <c r="A592" s="20">
        <v>0</v>
      </c>
      <c r="B592" s="17">
        <v>0</v>
      </c>
      <c r="C592" s="17">
        <v>1</v>
      </c>
      <c r="D592" s="11">
        <v>5</v>
      </c>
      <c r="E592" s="11">
        <v>7</v>
      </c>
      <c r="F592" s="11">
        <v>219400</v>
      </c>
      <c r="G592" s="11">
        <v>4</v>
      </c>
      <c r="H592" s="11">
        <v>219400</v>
      </c>
      <c r="I592" s="11">
        <v>300</v>
      </c>
      <c r="J592" s="12">
        <v>475000</v>
      </c>
      <c r="K592">
        <f>$T$2+SUMPRODUCT(A592:G592,$U$2:$AA$2)</f>
        <v>363852.85615045915</v>
      </c>
      <c r="L592">
        <f t="shared" si="37"/>
        <v>111147.14384954085</v>
      </c>
      <c r="M592">
        <f t="shared" si="38"/>
        <v>12353687585.910526</v>
      </c>
      <c r="N592">
        <f t="shared" si="36"/>
        <v>222660.38485804416</v>
      </c>
      <c r="O592">
        <f t="shared" si="39"/>
        <v>49577646985.132339</v>
      </c>
    </row>
    <row r="593" spans="1:15">
      <c r="A593" s="20">
        <v>1</v>
      </c>
      <c r="B593" s="17">
        <v>0</v>
      </c>
      <c r="C593" s="17">
        <v>1</v>
      </c>
      <c r="D593" s="11">
        <v>4</v>
      </c>
      <c r="E593" s="11">
        <v>5</v>
      </c>
      <c r="F593" s="11">
        <v>24200</v>
      </c>
      <c r="G593" s="11">
        <v>3</v>
      </c>
      <c r="H593" s="11">
        <v>24200</v>
      </c>
      <c r="I593" s="11">
        <v>180</v>
      </c>
      <c r="J593" s="12">
        <v>1869000</v>
      </c>
      <c r="K593">
        <f>$T$2+SUMPRODUCT(A593:G593,$U$2:$AA$2)</f>
        <v>211740.63219155738</v>
      </c>
      <c r="L593">
        <f t="shared" si="37"/>
        <v>1657259.3678084426</v>
      </c>
      <c r="M593">
        <f t="shared" si="38"/>
        <v>2746508612188.8389</v>
      </c>
      <c r="N593">
        <f t="shared" si="36"/>
        <v>1616660.3848580441</v>
      </c>
      <c r="O593">
        <f t="shared" si="39"/>
        <v>2613590799969.3594</v>
      </c>
    </row>
    <row r="594" spans="1:15">
      <c r="A594" s="20">
        <v>1</v>
      </c>
      <c r="B594" s="17">
        <v>0</v>
      </c>
      <c r="C594" s="17">
        <v>1</v>
      </c>
      <c r="D594" s="11">
        <v>3</v>
      </c>
      <c r="E594" s="11">
        <v>4</v>
      </c>
      <c r="F594" s="11">
        <v>74300</v>
      </c>
      <c r="G594" s="11">
        <v>4</v>
      </c>
      <c r="H594" s="11">
        <v>74300</v>
      </c>
      <c r="I594" s="11">
        <v>100</v>
      </c>
      <c r="J594" s="12">
        <v>200000</v>
      </c>
      <c r="K594">
        <f>$T$2+SUMPRODUCT(A594:G594,$U$2:$AA$2)</f>
        <v>204464.58719219151</v>
      </c>
      <c r="L594">
        <f t="shared" si="37"/>
        <v>-4464.5871921915095</v>
      </c>
      <c r="M594">
        <f t="shared" si="38"/>
        <v>19932538.796680465</v>
      </c>
      <c r="N594">
        <f t="shared" si="36"/>
        <v>-52339.615141955845</v>
      </c>
      <c r="O594">
        <f t="shared" si="39"/>
        <v>2739435313.2080536</v>
      </c>
    </row>
    <row r="595" spans="1:15">
      <c r="A595" s="20">
        <v>1</v>
      </c>
      <c r="B595" s="17">
        <v>0</v>
      </c>
      <c r="C595" s="17">
        <v>1</v>
      </c>
      <c r="D595" s="11">
        <v>3</v>
      </c>
      <c r="E595" s="11">
        <v>6</v>
      </c>
      <c r="F595" s="11">
        <v>101000</v>
      </c>
      <c r="G595" s="11">
        <v>2</v>
      </c>
      <c r="H595" s="11">
        <v>101000</v>
      </c>
      <c r="I595" s="11">
        <v>30</v>
      </c>
      <c r="J595" s="12">
        <v>190000</v>
      </c>
      <c r="K595">
        <f>$T$2+SUMPRODUCT(A595:G595,$U$2:$AA$2)</f>
        <v>299223.46627393924</v>
      </c>
      <c r="L595">
        <f t="shared" si="37"/>
        <v>-109223.46627393924</v>
      </c>
      <c r="M595">
        <f t="shared" si="38"/>
        <v>11929765584.894342</v>
      </c>
      <c r="N595">
        <f t="shared" si="36"/>
        <v>-62339.615141955845</v>
      </c>
      <c r="O595">
        <f t="shared" si="39"/>
        <v>3886227616.0471706</v>
      </c>
    </row>
    <row r="596" spans="1:15">
      <c r="A596" s="20">
        <v>1</v>
      </c>
      <c r="B596" s="17">
        <v>0</v>
      </c>
      <c r="C596" s="17">
        <v>1</v>
      </c>
      <c r="D596" s="11">
        <v>3</v>
      </c>
      <c r="E596" s="11">
        <v>4</v>
      </c>
      <c r="F596" s="11">
        <v>50800</v>
      </c>
      <c r="G596" s="11">
        <v>3</v>
      </c>
      <c r="H596" s="11">
        <v>50800</v>
      </c>
      <c r="I596" s="11">
        <v>300</v>
      </c>
      <c r="J596" s="12">
        <v>56000</v>
      </c>
      <c r="K596">
        <f>$T$2+SUMPRODUCT(A596:G596,$U$2:$AA$2)</f>
        <v>199705.23613631408</v>
      </c>
      <c r="L596">
        <f t="shared" si="37"/>
        <v>-143705.23613631408</v>
      </c>
      <c r="M596">
        <f t="shared" si="38"/>
        <v>20651194892.99379</v>
      </c>
      <c r="N596">
        <f t="shared" si="36"/>
        <v>-196339.61514195584</v>
      </c>
      <c r="O596">
        <f t="shared" si="39"/>
        <v>38549244474.091339</v>
      </c>
    </row>
    <row r="597" spans="1:15">
      <c r="A597" s="20">
        <v>0</v>
      </c>
      <c r="B597" s="17">
        <v>0</v>
      </c>
      <c r="C597" s="17">
        <v>1</v>
      </c>
      <c r="D597" s="11">
        <v>3</v>
      </c>
      <c r="E597" s="11">
        <v>5</v>
      </c>
      <c r="F597" s="11">
        <v>92500</v>
      </c>
      <c r="G597" s="11">
        <v>2</v>
      </c>
      <c r="H597" s="11">
        <v>92500</v>
      </c>
      <c r="I597" s="11">
        <v>150</v>
      </c>
      <c r="J597" s="12">
        <v>146000</v>
      </c>
      <c r="K597">
        <f>$T$2+SUMPRODUCT(A597:G597,$U$2:$AA$2)</f>
        <v>230314.99318688322</v>
      </c>
      <c r="L597">
        <f t="shared" si="37"/>
        <v>-84314.993186883221</v>
      </c>
      <c r="M597">
        <f t="shared" si="38"/>
        <v>7109018076.1041641</v>
      </c>
      <c r="N597">
        <f t="shared" si="36"/>
        <v>-106339.61514195584</v>
      </c>
      <c r="O597">
        <f t="shared" si="39"/>
        <v>11308113748.539286</v>
      </c>
    </row>
    <row r="598" spans="1:15">
      <c r="A598" s="20">
        <v>0</v>
      </c>
      <c r="B598" s="17">
        <v>0</v>
      </c>
      <c r="C598" s="17">
        <v>1</v>
      </c>
      <c r="D598" s="11">
        <v>3</v>
      </c>
      <c r="E598" s="11">
        <v>8</v>
      </c>
      <c r="F598" s="11">
        <v>88000</v>
      </c>
      <c r="G598" s="11">
        <v>2</v>
      </c>
      <c r="H598" s="11">
        <v>142400</v>
      </c>
      <c r="I598" s="11">
        <v>160</v>
      </c>
      <c r="J598" s="12">
        <v>250000</v>
      </c>
      <c r="K598">
        <f>$T$2+SUMPRODUCT(A598:G598,$U$2:$AA$2)</f>
        <v>300337.22655722313</v>
      </c>
      <c r="L598">
        <f t="shared" si="37"/>
        <v>-50337.226557223126</v>
      </c>
      <c r="M598">
        <f t="shared" si="38"/>
        <v>2533836377.4732094</v>
      </c>
      <c r="N598">
        <f t="shared" si="36"/>
        <v>-2339.6151419558446</v>
      </c>
      <c r="O598">
        <f t="shared" si="39"/>
        <v>5473799.0124690672</v>
      </c>
    </row>
    <row r="599" spans="1:15">
      <c r="A599" s="20">
        <v>0</v>
      </c>
      <c r="B599" s="17">
        <v>0</v>
      </c>
      <c r="C599" s="17">
        <v>0</v>
      </c>
      <c r="D599" s="11">
        <v>1</v>
      </c>
      <c r="E599" s="11">
        <v>2</v>
      </c>
      <c r="F599" s="11">
        <v>23080</v>
      </c>
      <c r="G599" s="11">
        <v>3</v>
      </c>
      <c r="H599" s="11">
        <v>23080</v>
      </c>
      <c r="I599" s="11">
        <v>260</v>
      </c>
      <c r="J599" s="12">
        <v>15000</v>
      </c>
      <c r="K599">
        <f>$T$2+SUMPRODUCT(A599:G599,$U$2:$AA$2)</f>
        <v>25513.301369096211</v>
      </c>
      <c r="L599">
        <f t="shared" si="37"/>
        <v>-10513.301369096211</v>
      </c>
      <c r="M599">
        <f t="shared" si="38"/>
        <v>110529505.67744026</v>
      </c>
      <c r="N599">
        <f t="shared" si="36"/>
        <v>-237339.61514195584</v>
      </c>
      <c r="O599">
        <f t="shared" si="39"/>
        <v>56330092915.731712</v>
      </c>
    </row>
    <row r="600" spans="1:15">
      <c r="A600" s="20">
        <v>0</v>
      </c>
      <c r="B600" s="17">
        <v>0</v>
      </c>
      <c r="C600" s="17">
        <v>1</v>
      </c>
      <c r="D600" s="11">
        <v>3</v>
      </c>
      <c r="E600" s="11">
        <v>6</v>
      </c>
      <c r="F600" s="11">
        <v>108200</v>
      </c>
      <c r="G600" s="11">
        <v>2</v>
      </c>
      <c r="H600" s="11">
        <v>108200</v>
      </c>
      <c r="I600" s="11">
        <v>70</v>
      </c>
      <c r="J600" s="12">
        <v>335000</v>
      </c>
      <c r="K600">
        <f>$T$2+SUMPRODUCT(A600:G600,$U$2:$AA$2)</f>
        <v>266571.68011061248</v>
      </c>
      <c r="L600">
        <f t="shared" si="37"/>
        <v>68428.319889387523</v>
      </c>
      <c r="M600">
        <f t="shared" si="38"/>
        <v>4682434962.8843479</v>
      </c>
      <c r="N600">
        <f t="shared" si="36"/>
        <v>82660.384858044155</v>
      </c>
      <c r="O600">
        <f t="shared" si="39"/>
        <v>6832739224.8799753</v>
      </c>
    </row>
    <row r="601" spans="1:15">
      <c r="A601" s="20">
        <v>0</v>
      </c>
      <c r="B601" s="17">
        <v>0</v>
      </c>
      <c r="C601" s="17">
        <v>1</v>
      </c>
      <c r="D601" s="11">
        <v>3</v>
      </c>
      <c r="E601" s="11">
        <v>4</v>
      </c>
      <c r="F601" s="11">
        <v>144000</v>
      </c>
      <c r="G601" s="11">
        <v>5</v>
      </c>
      <c r="H601" s="11">
        <v>144000</v>
      </c>
      <c r="I601" s="11">
        <v>200</v>
      </c>
      <c r="J601" s="12">
        <v>250000</v>
      </c>
      <c r="K601">
        <f>$T$2+SUMPRODUCT(A601:G601,$U$2:$AA$2)</f>
        <v>205858.30070166214</v>
      </c>
      <c r="L601">
        <f t="shared" si="37"/>
        <v>44141.699298337859</v>
      </c>
      <c r="M601">
        <f t="shared" si="38"/>
        <v>1948489616.944881</v>
      </c>
      <c r="N601">
        <f t="shared" si="36"/>
        <v>-2339.6151419558446</v>
      </c>
      <c r="O601">
        <f t="shared" si="39"/>
        <v>5473799.0124690672</v>
      </c>
    </row>
    <row r="602" spans="1:15">
      <c r="A602" s="20">
        <v>1</v>
      </c>
      <c r="B602" s="17">
        <v>0</v>
      </c>
      <c r="C602" s="17">
        <v>1</v>
      </c>
      <c r="D602" s="11">
        <v>2</v>
      </c>
      <c r="E602" s="11">
        <v>3</v>
      </c>
      <c r="F602" s="11">
        <v>38000</v>
      </c>
      <c r="G602" s="11">
        <v>2</v>
      </c>
      <c r="H602" s="11">
        <v>38000</v>
      </c>
      <c r="I602" s="11">
        <v>130</v>
      </c>
      <c r="J602" s="12">
        <v>314000</v>
      </c>
      <c r="K602">
        <f>$T$2+SUMPRODUCT(A602:G602,$U$2:$AA$2)</f>
        <v>170970.7515121414</v>
      </c>
      <c r="L602">
        <f t="shared" si="37"/>
        <v>143029.2484878586</v>
      </c>
      <c r="M602">
        <f t="shared" si="38"/>
        <v>20457365923.001602</v>
      </c>
      <c r="N602">
        <f t="shared" si="36"/>
        <v>61660.384858044155</v>
      </c>
      <c r="O602">
        <f t="shared" si="39"/>
        <v>3802003060.8421211</v>
      </c>
    </row>
    <row r="603" spans="1:15">
      <c r="A603" s="20">
        <v>0</v>
      </c>
      <c r="B603" s="17">
        <v>0</v>
      </c>
      <c r="C603" s="17">
        <v>1</v>
      </c>
      <c r="D603" s="11">
        <v>5</v>
      </c>
      <c r="E603" s="11">
        <v>10</v>
      </c>
      <c r="F603" s="11">
        <v>56500</v>
      </c>
      <c r="G603" s="11">
        <v>2</v>
      </c>
      <c r="H603" s="11">
        <v>56500</v>
      </c>
      <c r="I603" s="11">
        <v>560</v>
      </c>
      <c r="J603" s="12">
        <v>800000</v>
      </c>
      <c r="K603">
        <f>$T$2+SUMPRODUCT(A603:G603,$U$2:$AA$2)</f>
        <v>340703.13212891901</v>
      </c>
      <c r="L603">
        <f t="shared" si="37"/>
        <v>459296.86787108099</v>
      </c>
      <c r="M603">
        <f t="shared" si="38"/>
        <v>210953612836.18524</v>
      </c>
      <c r="N603">
        <f t="shared" si="36"/>
        <v>547660.3848580441</v>
      </c>
      <c r="O603">
        <f t="shared" si="39"/>
        <v>299931897142.86096</v>
      </c>
    </row>
    <row r="604" spans="1:15">
      <c r="A604" s="20">
        <v>0</v>
      </c>
      <c r="B604" s="17">
        <v>0</v>
      </c>
      <c r="C604" s="17">
        <v>1</v>
      </c>
      <c r="D604" s="11">
        <v>2</v>
      </c>
      <c r="E604" s="11">
        <v>4</v>
      </c>
      <c r="F604" s="11">
        <v>36700</v>
      </c>
      <c r="G604" s="11">
        <v>2</v>
      </c>
      <c r="H604" s="11">
        <v>36700</v>
      </c>
      <c r="I604" s="11">
        <v>140</v>
      </c>
      <c r="J604" s="12">
        <v>3000</v>
      </c>
      <c r="K604">
        <f>$T$2+SUMPRODUCT(A604:G604,$U$2:$AA$2)</f>
        <v>156403.22159230133</v>
      </c>
      <c r="L604">
        <f t="shared" si="37"/>
        <v>-153403.22159230133</v>
      </c>
      <c r="M604">
        <f t="shared" si="38"/>
        <v>23532548394.896706</v>
      </c>
      <c r="N604">
        <f t="shared" si="36"/>
        <v>-249339.61514195584</v>
      </c>
      <c r="O604">
        <f t="shared" si="39"/>
        <v>62170243679.138657</v>
      </c>
    </row>
    <row r="605" spans="1:15">
      <c r="A605" s="20">
        <v>0</v>
      </c>
      <c r="B605" s="17">
        <v>0</v>
      </c>
      <c r="C605" s="17">
        <v>1</v>
      </c>
      <c r="D605" s="11">
        <v>3</v>
      </c>
      <c r="E605" s="11">
        <v>6</v>
      </c>
      <c r="F605" s="11">
        <v>171800</v>
      </c>
      <c r="G605" s="11">
        <v>7</v>
      </c>
      <c r="H605" s="11">
        <v>171800</v>
      </c>
      <c r="I605" s="11">
        <v>250</v>
      </c>
      <c r="J605" s="12">
        <v>279000</v>
      </c>
      <c r="K605">
        <f>$T$2+SUMPRODUCT(A605:G605,$U$2:$AA$2)</f>
        <v>249893.47614764085</v>
      </c>
      <c r="L605">
        <f t="shared" si="37"/>
        <v>29106.523852359154</v>
      </c>
      <c r="M605">
        <f t="shared" si="38"/>
        <v>847189730.76795232</v>
      </c>
      <c r="N605">
        <f t="shared" si="36"/>
        <v>26660.384858044155</v>
      </c>
      <c r="O605">
        <f t="shared" si="39"/>
        <v>710776120.77903008</v>
      </c>
    </row>
    <row r="606" spans="1:15">
      <c r="A606" s="20">
        <v>0</v>
      </c>
      <c r="B606" s="17">
        <v>0</v>
      </c>
      <c r="C606" s="17">
        <v>1</v>
      </c>
      <c r="D606" s="11">
        <v>3</v>
      </c>
      <c r="E606" s="11">
        <v>7</v>
      </c>
      <c r="F606" s="11">
        <v>46200</v>
      </c>
      <c r="G606" s="11">
        <v>2</v>
      </c>
      <c r="H606" s="11">
        <v>46200</v>
      </c>
      <c r="I606" s="11">
        <v>200</v>
      </c>
      <c r="J606" s="12">
        <v>160000</v>
      </c>
      <c r="K606">
        <f>$T$2+SUMPRODUCT(A606:G606,$U$2:$AA$2)</f>
        <v>244481.34786678589</v>
      </c>
      <c r="L606">
        <f t="shared" si="37"/>
        <v>-84481.347866785887</v>
      </c>
      <c r="M606">
        <f t="shared" si="38"/>
        <v>7137098137.3888884</v>
      </c>
      <c r="N606">
        <f t="shared" si="36"/>
        <v>-92339.615141955845</v>
      </c>
      <c r="O606">
        <f t="shared" si="39"/>
        <v>8526604524.5645208</v>
      </c>
    </row>
    <row r="607" spans="1:15">
      <c r="A607" s="20">
        <v>0</v>
      </c>
      <c r="B607" s="17">
        <v>0</v>
      </c>
      <c r="C607" s="17">
        <v>1</v>
      </c>
      <c r="D607" s="11">
        <v>3</v>
      </c>
      <c r="E607" s="11">
        <v>7</v>
      </c>
      <c r="F607" s="11">
        <v>92300</v>
      </c>
      <c r="G607" s="11">
        <v>3</v>
      </c>
      <c r="H607" s="11">
        <v>92300</v>
      </c>
      <c r="I607" s="11">
        <v>190</v>
      </c>
      <c r="J607" s="12">
        <v>229000</v>
      </c>
      <c r="K607">
        <f>$T$2+SUMPRODUCT(A607:G607,$U$2:$AA$2)</f>
        <v>266211.64658272458</v>
      </c>
      <c r="L607">
        <f t="shared" si="37"/>
        <v>-37211.646582724585</v>
      </c>
      <c r="M607">
        <f t="shared" si="38"/>
        <v>1384706641.3975983</v>
      </c>
      <c r="N607">
        <f t="shared" si="36"/>
        <v>-23339.615141955845</v>
      </c>
      <c r="O607">
        <f t="shared" si="39"/>
        <v>544737634.9746145</v>
      </c>
    </row>
    <row r="608" spans="1:15">
      <c r="A608" s="20">
        <v>1</v>
      </c>
      <c r="B608" s="17">
        <v>0</v>
      </c>
      <c r="C608" s="17">
        <v>1</v>
      </c>
      <c r="D608" s="11">
        <v>3</v>
      </c>
      <c r="E608" s="11">
        <v>6</v>
      </c>
      <c r="F608" s="11">
        <v>73900</v>
      </c>
      <c r="G608" s="11">
        <v>2</v>
      </c>
      <c r="H608" s="11">
        <v>73900</v>
      </c>
      <c r="I608" s="11">
        <v>130</v>
      </c>
      <c r="J608" s="12">
        <v>250000</v>
      </c>
      <c r="K608">
        <f>$T$2+SUMPRODUCT(A608:G608,$U$2:$AA$2)</f>
        <v>278873.34761961788</v>
      </c>
      <c r="L608">
        <f t="shared" si="37"/>
        <v>-28873.347619617882</v>
      </c>
      <c r="M608">
        <f t="shared" si="38"/>
        <v>833670202.76329362</v>
      </c>
      <c r="N608">
        <f t="shared" si="36"/>
        <v>-2339.6151419558446</v>
      </c>
      <c r="O608">
        <f t="shared" si="39"/>
        <v>5473799.0124690672</v>
      </c>
    </row>
    <row r="609" spans="1:15">
      <c r="A609" s="20">
        <v>0</v>
      </c>
      <c r="B609" s="17">
        <v>0</v>
      </c>
      <c r="C609" s="17">
        <v>1</v>
      </c>
      <c r="D609" s="11">
        <v>2</v>
      </c>
      <c r="E609" s="11">
        <v>3</v>
      </c>
      <c r="F609" s="11">
        <v>98760</v>
      </c>
      <c r="G609" s="11">
        <v>3</v>
      </c>
      <c r="H609" s="11">
        <v>104760</v>
      </c>
      <c r="I609" s="11">
        <v>70</v>
      </c>
      <c r="J609" s="12">
        <v>125000</v>
      </c>
      <c r="K609">
        <f>$T$2+SUMPRODUCT(A609:G609,$U$2:$AA$2)</f>
        <v>165651.17864634885</v>
      </c>
      <c r="L609">
        <f t="shared" si="37"/>
        <v>-40651.178646348853</v>
      </c>
      <c r="M609">
        <f t="shared" si="38"/>
        <v>1652518325.337369</v>
      </c>
      <c r="N609">
        <f t="shared" si="36"/>
        <v>-127339.61514195584</v>
      </c>
      <c r="O609">
        <f t="shared" si="39"/>
        <v>16215377584.501431</v>
      </c>
    </row>
    <row r="610" spans="1:15">
      <c r="A610" s="20">
        <v>0</v>
      </c>
      <c r="B610" s="17">
        <v>0</v>
      </c>
      <c r="C610" s="17">
        <v>1</v>
      </c>
      <c r="D610" s="11">
        <v>4</v>
      </c>
      <c r="E610" s="11">
        <v>6</v>
      </c>
      <c r="F610" s="11">
        <v>90000</v>
      </c>
      <c r="G610" s="11">
        <v>5</v>
      </c>
      <c r="H610" s="11">
        <v>90000</v>
      </c>
      <c r="I610" s="11">
        <v>560</v>
      </c>
      <c r="J610" s="12">
        <v>225000</v>
      </c>
      <c r="K610">
        <f>$T$2+SUMPRODUCT(A610:G610,$U$2:$AA$2)</f>
        <v>221785.43482450006</v>
      </c>
      <c r="L610">
        <f t="shared" si="37"/>
        <v>3214.5651754999417</v>
      </c>
      <c r="M610">
        <f t="shared" si="38"/>
        <v>10333429.267536972</v>
      </c>
      <c r="N610">
        <f t="shared" si="36"/>
        <v>-27339.615141955845</v>
      </c>
      <c r="O610">
        <f t="shared" si="39"/>
        <v>747454556.11026132</v>
      </c>
    </row>
    <row r="611" spans="1:15">
      <c r="A611" s="20">
        <v>0</v>
      </c>
      <c r="B611" s="17">
        <v>0</v>
      </c>
      <c r="C611" s="17">
        <v>1</v>
      </c>
      <c r="D611" s="11">
        <v>5</v>
      </c>
      <c r="E611" s="11">
        <v>10</v>
      </c>
      <c r="F611" s="11">
        <v>64400</v>
      </c>
      <c r="G611" s="11">
        <v>2</v>
      </c>
      <c r="H611" s="11">
        <v>64400</v>
      </c>
      <c r="I611" s="11">
        <v>80</v>
      </c>
      <c r="J611" s="12">
        <v>200000</v>
      </c>
      <c r="K611">
        <f>$T$2+SUMPRODUCT(A611:G611,$U$2:$AA$2)</f>
        <v>346635.45454106433</v>
      </c>
      <c r="L611">
        <f t="shared" si="37"/>
        <v>-146635.45454106433</v>
      </c>
      <c r="M611">
        <f t="shared" si="38"/>
        <v>21501956528.464546</v>
      </c>
      <c r="N611">
        <f t="shared" si="36"/>
        <v>-52339.615141955845</v>
      </c>
      <c r="O611">
        <f t="shared" si="39"/>
        <v>2739435313.2080536</v>
      </c>
    </row>
    <row r="612" spans="1:15">
      <c r="A612" s="20">
        <v>0</v>
      </c>
      <c r="B612" s="17">
        <v>0</v>
      </c>
      <c r="C612" s="17">
        <v>1</v>
      </c>
      <c r="D612" s="11">
        <v>4</v>
      </c>
      <c r="E612" s="11">
        <v>6</v>
      </c>
      <c r="F612" s="11">
        <v>23900</v>
      </c>
      <c r="G612" s="11">
        <v>3</v>
      </c>
      <c r="H612" s="11">
        <v>23900</v>
      </c>
      <c r="I612" s="11">
        <v>480</v>
      </c>
      <c r="J612" s="12">
        <v>180000</v>
      </c>
      <c r="K612">
        <f>$T$2+SUMPRODUCT(A612:G612,$U$2:$AA$2)</f>
        <v>197924.02915933065</v>
      </c>
      <c r="L612">
        <f t="shared" si="37"/>
        <v>-17924.029159330647</v>
      </c>
      <c r="M612">
        <f t="shared" si="38"/>
        <v>321270821.30453527</v>
      </c>
      <c r="N612">
        <f t="shared" si="36"/>
        <v>-72339.615141955845</v>
      </c>
      <c r="O612">
        <f t="shared" si="39"/>
        <v>5233019918.8862877</v>
      </c>
    </row>
    <row r="613" spans="1:15">
      <c r="A613" s="20">
        <v>0</v>
      </c>
      <c r="B613" s="17">
        <v>0</v>
      </c>
      <c r="C613" s="17">
        <v>1</v>
      </c>
      <c r="D613" s="11">
        <v>2</v>
      </c>
      <c r="E613" s="11">
        <v>3</v>
      </c>
      <c r="F613" s="11">
        <v>69500</v>
      </c>
      <c r="G613" s="11">
        <v>5</v>
      </c>
      <c r="H613" s="11">
        <v>69500</v>
      </c>
      <c r="I613" s="11">
        <v>150</v>
      </c>
      <c r="J613" s="12">
        <v>650000</v>
      </c>
      <c r="K613">
        <f>$T$2+SUMPRODUCT(A613:G613,$U$2:$AA$2)</f>
        <v>117904.19630871093</v>
      </c>
      <c r="L613">
        <f t="shared" si="37"/>
        <v>532095.80369128904</v>
      </c>
      <c r="M613">
        <f t="shared" si="38"/>
        <v>283125944305.87878</v>
      </c>
      <c r="N613">
        <f t="shared" si="36"/>
        <v>397660.38485804416</v>
      </c>
      <c r="O613">
        <f t="shared" si="39"/>
        <v>158133781685.44778</v>
      </c>
    </row>
    <row r="614" spans="1:15">
      <c r="A614" s="20">
        <v>1</v>
      </c>
      <c r="B614" s="17">
        <v>0</v>
      </c>
      <c r="C614" s="17">
        <v>1</v>
      </c>
      <c r="D614" s="11">
        <v>3</v>
      </c>
      <c r="E614" s="11">
        <v>8</v>
      </c>
      <c r="F614" s="11">
        <v>90370</v>
      </c>
      <c r="G614" s="11">
        <v>3</v>
      </c>
      <c r="H614" s="11">
        <v>90370</v>
      </c>
      <c r="I614" s="11">
        <v>110</v>
      </c>
      <c r="J614" s="12">
        <v>252000</v>
      </c>
      <c r="K614">
        <f>$T$2+SUMPRODUCT(A614:G614,$U$2:$AA$2)</f>
        <v>327287.95223197347</v>
      </c>
      <c r="L614">
        <f t="shared" si="37"/>
        <v>-75287.952231973468</v>
      </c>
      <c r="M614">
        <f t="shared" si="38"/>
        <v>5668275751.2839184</v>
      </c>
      <c r="N614">
        <f t="shared" si="36"/>
        <v>-339.61514195584459</v>
      </c>
      <c r="O614">
        <f t="shared" si="39"/>
        <v>115338.44464568848</v>
      </c>
    </row>
    <row r="615" spans="1:15">
      <c r="A615" s="20">
        <v>0</v>
      </c>
      <c r="B615" s="17">
        <v>0</v>
      </c>
      <c r="C615" s="17">
        <v>1</v>
      </c>
      <c r="D615" s="11">
        <v>4</v>
      </c>
      <c r="E615" s="11">
        <v>7</v>
      </c>
      <c r="F615" s="11">
        <v>96060</v>
      </c>
      <c r="G615" s="11">
        <v>3</v>
      </c>
      <c r="H615" s="11">
        <v>96060</v>
      </c>
      <c r="I615" s="11">
        <v>540</v>
      </c>
      <c r="J615" s="12">
        <v>260000</v>
      </c>
      <c r="K615">
        <f>$T$2+SUMPRODUCT(A615:G615,$U$2:$AA$2)</f>
        <v>276578.04815770866</v>
      </c>
      <c r="L615">
        <f t="shared" si="37"/>
        <v>-16578.048157708661</v>
      </c>
      <c r="M615">
        <f t="shared" si="38"/>
        <v>274831680.71930754</v>
      </c>
      <c r="N615">
        <f t="shared" si="36"/>
        <v>7660.3848580441554</v>
      </c>
      <c r="O615">
        <f t="shared" si="39"/>
        <v>58681496.173352174</v>
      </c>
    </row>
    <row r="616" spans="1:15">
      <c r="A616" s="20">
        <v>0</v>
      </c>
      <c r="B616" s="17">
        <v>0</v>
      </c>
      <c r="C616" s="17">
        <v>1</v>
      </c>
      <c r="D616" s="11">
        <v>3</v>
      </c>
      <c r="E616" s="11">
        <v>5</v>
      </c>
      <c r="F616" s="11">
        <v>12600</v>
      </c>
      <c r="G616" s="11">
        <v>6</v>
      </c>
      <c r="H616" s="11">
        <v>16000</v>
      </c>
      <c r="I616" s="11">
        <v>100</v>
      </c>
      <c r="J616" s="12">
        <v>25000</v>
      </c>
      <c r="K616">
        <f>$T$2+SUMPRODUCT(A616:G616,$U$2:$AA$2)</f>
        <v>118766.21165443433</v>
      </c>
      <c r="L616">
        <f t="shared" si="37"/>
        <v>-93766.21165443433</v>
      </c>
      <c r="M616">
        <f t="shared" si="38"/>
        <v>8792102448.0241756</v>
      </c>
      <c r="N616">
        <f t="shared" si="36"/>
        <v>-227339.61514195584</v>
      </c>
      <c r="O616">
        <f t="shared" si="39"/>
        <v>51683300612.892601</v>
      </c>
    </row>
    <row r="617" spans="1:15">
      <c r="A617" s="20">
        <v>0</v>
      </c>
      <c r="B617" s="17">
        <v>0</v>
      </c>
      <c r="C617" s="17">
        <v>1</v>
      </c>
      <c r="D617" s="11">
        <v>4</v>
      </c>
      <c r="E617" s="11">
        <v>8</v>
      </c>
      <c r="F617" s="11">
        <v>158000</v>
      </c>
      <c r="G617" s="11">
        <v>5</v>
      </c>
      <c r="H617" s="11">
        <v>158000</v>
      </c>
      <c r="I617" s="11">
        <v>110</v>
      </c>
      <c r="J617" s="12">
        <v>450000</v>
      </c>
      <c r="K617">
        <f>$T$2+SUMPRODUCT(A617:G617,$U$2:$AA$2)</f>
        <v>321782.73275860661</v>
      </c>
      <c r="L617">
        <f t="shared" si="37"/>
        <v>128217.26724139339</v>
      </c>
      <c r="M617">
        <f t="shared" si="38"/>
        <v>16439667618.850891</v>
      </c>
      <c r="N617">
        <f t="shared" si="36"/>
        <v>197660.38485804416</v>
      </c>
      <c r="O617">
        <f t="shared" si="39"/>
        <v>39069627742.230133</v>
      </c>
    </row>
    <row r="618" spans="1:15">
      <c r="A618" s="20">
        <v>1</v>
      </c>
      <c r="B618" s="17">
        <v>0</v>
      </c>
      <c r="C618" s="17">
        <v>1</v>
      </c>
      <c r="D618" s="11">
        <v>3</v>
      </c>
      <c r="E618" s="11">
        <v>5</v>
      </c>
      <c r="F618" s="11">
        <v>16700</v>
      </c>
      <c r="G618" s="11">
        <v>4</v>
      </c>
      <c r="H618" s="11">
        <v>16700</v>
      </c>
      <c r="I618" s="11">
        <v>410</v>
      </c>
      <c r="J618" s="12">
        <v>74000</v>
      </c>
      <c r="K618">
        <f>$T$2+SUMPRODUCT(A618:G618,$U$2:$AA$2)</f>
        <v>185678.33325386353</v>
      </c>
      <c r="L618">
        <f t="shared" si="37"/>
        <v>-111678.33325386353</v>
      </c>
      <c r="M618">
        <f t="shared" si="38"/>
        <v>12472050118.361</v>
      </c>
      <c r="N618">
        <f t="shared" si="36"/>
        <v>-178339.61514195584</v>
      </c>
      <c r="O618">
        <f t="shared" si="39"/>
        <v>31805018328.980927</v>
      </c>
    </row>
    <row r="619" spans="1:15">
      <c r="A619" s="20">
        <v>1</v>
      </c>
      <c r="B619" s="17">
        <v>0</v>
      </c>
      <c r="C619" s="17">
        <v>1</v>
      </c>
      <c r="D619" s="11">
        <v>2</v>
      </c>
      <c r="E619" s="11">
        <v>6</v>
      </c>
      <c r="F619" s="11">
        <v>98400</v>
      </c>
      <c r="G619" s="11">
        <v>2</v>
      </c>
      <c r="H619" s="11">
        <v>98400</v>
      </c>
      <c r="I619" s="11">
        <v>120</v>
      </c>
      <c r="J619" s="12">
        <v>180000</v>
      </c>
      <c r="K619">
        <f>$T$2+SUMPRODUCT(A619:G619,$U$2:$AA$2)</f>
        <v>289728.13988858659</v>
      </c>
      <c r="L619">
        <f t="shared" si="37"/>
        <v>-109728.13988858659</v>
      </c>
      <c r="M619">
        <f t="shared" si="38"/>
        <v>12040264683.409227</v>
      </c>
      <c r="N619">
        <f t="shared" si="36"/>
        <v>-72339.615141955845</v>
      </c>
      <c r="O619">
        <f t="shared" si="39"/>
        <v>5233019918.8862877</v>
      </c>
    </row>
    <row r="620" spans="1:15">
      <c r="A620" s="20">
        <v>0</v>
      </c>
      <c r="B620" s="17">
        <v>0</v>
      </c>
      <c r="C620" s="17">
        <v>1</v>
      </c>
      <c r="D620" s="11">
        <v>2</v>
      </c>
      <c r="E620" s="11">
        <v>6</v>
      </c>
      <c r="F620" s="11">
        <v>126000</v>
      </c>
      <c r="G620" s="11">
        <v>4</v>
      </c>
      <c r="H620" s="11">
        <v>126000</v>
      </c>
      <c r="I620" s="11">
        <v>140</v>
      </c>
      <c r="J620" s="12">
        <v>425000</v>
      </c>
      <c r="K620">
        <f>$T$2+SUMPRODUCT(A620:G620,$U$2:$AA$2)</f>
        <v>246620.40062650002</v>
      </c>
      <c r="L620">
        <f t="shared" si="37"/>
        <v>178379.59937349998</v>
      </c>
      <c r="M620">
        <f t="shared" si="38"/>
        <v>31819281472.650352</v>
      </c>
      <c r="N620">
        <f t="shared" si="36"/>
        <v>172660.38485804416</v>
      </c>
      <c r="O620">
        <f t="shared" si="39"/>
        <v>29811608499.327923</v>
      </c>
    </row>
    <row r="621" spans="1:15">
      <c r="A621" s="20">
        <v>0</v>
      </c>
      <c r="B621" s="17">
        <v>0</v>
      </c>
      <c r="C621" s="17">
        <v>1</v>
      </c>
      <c r="D621" s="11">
        <v>4</v>
      </c>
      <c r="E621" s="11">
        <v>15</v>
      </c>
      <c r="F621" s="11">
        <v>135000</v>
      </c>
      <c r="G621" s="11">
        <v>2</v>
      </c>
      <c r="H621" s="11">
        <v>135000</v>
      </c>
      <c r="I621" s="11">
        <v>110</v>
      </c>
      <c r="J621" s="12">
        <v>340000</v>
      </c>
      <c r="K621">
        <f>$T$2+SUMPRODUCT(A621:G621,$U$2:$AA$2)</f>
        <v>514443.65027000743</v>
      </c>
      <c r="L621">
        <f t="shared" si="37"/>
        <v>-174443.65027000743</v>
      </c>
      <c r="M621">
        <f t="shared" si="38"/>
        <v>30430587119.524666</v>
      </c>
      <c r="N621">
        <f t="shared" si="36"/>
        <v>87660.384858044155</v>
      </c>
      <c r="O621">
        <f t="shared" si="39"/>
        <v>7684343073.4604168</v>
      </c>
    </row>
    <row r="622" spans="1:15">
      <c r="A622" s="20">
        <v>0</v>
      </c>
      <c r="B622" s="17">
        <v>0</v>
      </c>
      <c r="C622" s="17">
        <v>1</v>
      </c>
      <c r="D622" s="11">
        <v>3</v>
      </c>
      <c r="E622" s="11">
        <v>4</v>
      </c>
      <c r="F622" s="11">
        <v>237000</v>
      </c>
      <c r="G622" s="11">
        <v>6</v>
      </c>
      <c r="H622" s="11">
        <v>237000</v>
      </c>
      <c r="I622" s="11">
        <v>200</v>
      </c>
      <c r="J622" s="12">
        <v>160000</v>
      </c>
      <c r="K622">
        <f>$T$2+SUMPRODUCT(A622:G622,$U$2:$AA$2)</f>
        <v>262807.0704466661</v>
      </c>
      <c r="L622">
        <f t="shared" si="37"/>
        <v>-102807.0704466661</v>
      </c>
      <c r="M622">
        <f t="shared" si="38"/>
        <v>10569293733.825766</v>
      </c>
      <c r="N622">
        <f t="shared" si="36"/>
        <v>-92339.615141955845</v>
      </c>
      <c r="O622">
        <f t="shared" si="39"/>
        <v>8526604524.5645208</v>
      </c>
    </row>
    <row r="623" spans="1:15">
      <c r="A623" s="20">
        <v>0</v>
      </c>
      <c r="B623" s="17">
        <v>0</v>
      </c>
      <c r="C623" s="17">
        <v>0</v>
      </c>
      <c r="D623" s="11">
        <v>4</v>
      </c>
      <c r="E623" s="11">
        <v>6</v>
      </c>
      <c r="F623" s="11">
        <v>99010</v>
      </c>
      <c r="G623" s="11">
        <v>6</v>
      </c>
      <c r="H623" s="11">
        <v>99010</v>
      </c>
      <c r="I623" s="11">
        <v>190</v>
      </c>
      <c r="J623" s="12">
        <v>10000</v>
      </c>
      <c r="K623">
        <f>$T$2+SUMPRODUCT(A623:G623,$U$2:$AA$2)</f>
        <v>164366.17612194258</v>
      </c>
      <c r="L623">
        <f t="shared" si="37"/>
        <v>-154366.17612194258</v>
      </c>
      <c r="M623">
        <f t="shared" si="38"/>
        <v>23828916330.510597</v>
      </c>
      <c r="N623">
        <f t="shared" si="36"/>
        <v>-242339.61514195584</v>
      </c>
      <c r="O623">
        <f t="shared" si="39"/>
        <v>58728489067.151276</v>
      </c>
    </row>
    <row r="624" spans="1:15">
      <c r="A624" s="20">
        <v>0</v>
      </c>
      <c r="B624" s="17">
        <v>0</v>
      </c>
      <c r="C624" s="17">
        <v>1</v>
      </c>
      <c r="D624" s="11">
        <v>5</v>
      </c>
      <c r="E624" s="11">
        <v>10</v>
      </c>
      <c r="F624" s="11">
        <v>365000</v>
      </c>
      <c r="G624" s="11">
        <v>5</v>
      </c>
      <c r="H624" s="11">
        <v>365000</v>
      </c>
      <c r="I624" s="11">
        <v>400</v>
      </c>
      <c r="J624" s="12">
        <v>1869000</v>
      </c>
      <c r="K624">
        <f>$T$2+SUMPRODUCT(A624:G624,$U$2:$AA$2)</f>
        <v>533701.7845485243</v>
      </c>
      <c r="L624">
        <f t="shared" si="37"/>
        <v>1335298.2154514757</v>
      </c>
      <c r="M624">
        <f t="shared" si="38"/>
        <v>1783021324187.8955</v>
      </c>
      <c r="N624">
        <f t="shared" si="36"/>
        <v>1616660.3848580441</v>
      </c>
      <c r="O624">
        <f t="shared" si="39"/>
        <v>2613590799969.3594</v>
      </c>
    </row>
    <row r="625" spans="1:15">
      <c r="A625" s="20">
        <v>0</v>
      </c>
      <c r="B625" s="17">
        <v>0</v>
      </c>
      <c r="C625" s="17">
        <v>1</v>
      </c>
      <c r="D625" s="11">
        <v>3</v>
      </c>
      <c r="E625" s="11">
        <v>4</v>
      </c>
      <c r="F625" s="11">
        <v>79700</v>
      </c>
      <c r="G625" s="11">
        <v>2</v>
      </c>
      <c r="H625" s="11">
        <v>79700</v>
      </c>
      <c r="I625" s="11">
        <v>120</v>
      </c>
      <c r="J625" s="12">
        <v>40000</v>
      </c>
      <c r="K625">
        <f>$T$2+SUMPRODUCT(A625:G625,$U$2:$AA$2)</f>
        <v>196235.9942372326</v>
      </c>
      <c r="L625">
        <f t="shared" si="37"/>
        <v>-156235.9942372326</v>
      </c>
      <c r="M625">
        <f t="shared" si="38"/>
        <v>24409685895.296581</v>
      </c>
      <c r="N625">
        <f t="shared" si="36"/>
        <v>-212339.61514195584</v>
      </c>
      <c r="O625">
        <f t="shared" si="39"/>
        <v>45088112158.633926</v>
      </c>
    </row>
    <row r="626" spans="1:15">
      <c r="A626" s="20">
        <v>0</v>
      </c>
      <c r="B626" s="17">
        <v>0</v>
      </c>
      <c r="C626" s="17">
        <v>1</v>
      </c>
      <c r="D626" s="11">
        <v>4</v>
      </c>
      <c r="E626" s="11">
        <v>8</v>
      </c>
      <c r="F626" s="11">
        <v>95850</v>
      </c>
      <c r="G626" s="11">
        <v>4</v>
      </c>
      <c r="H626" s="11">
        <v>95850</v>
      </c>
      <c r="I626" s="11">
        <v>140</v>
      </c>
      <c r="J626" s="12">
        <v>350000</v>
      </c>
      <c r="K626">
        <f>$T$2+SUMPRODUCT(A626:G626,$U$2:$AA$2)</f>
        <v>288000.05749647389</v>
      </c>
      <c r="L626">
        <f t="shared" si="37"/>
        <v>61999.942503526108</v>
      </c>
      <c r="M626">
        <f t="shared" si="38"/>
        <v>3843992870.4405432</v>
      </c>
      <c r="N626">
        <f t="shared" si="36"/>
        <v>97660.384858044155</v>
      </c>
      <c r="O626">
        <f t="shared" si="39"/>
        <v>9537550770.6212997</v>
      </c>
    </row>
    <row r="627" spans="1:15">
      <c r="A627" s="20">
        <v>0</v>
      </c>
      <c r="B627" s="17">
        <v>0</v>
      </c>
      <c r="C627" s="17">
        <v>1</v>
      </c>
      <c r="D627" s="11">
        <v>3</v>
      </c>
      <c r="E627" s="11">
        <v>5</v>
      </c>
      <c r="F627" s="11">
        <v>29100</v>
      </c>
      <c r="G627" s="11">
        <v>4</v>
      </c>
      <c r="H627" s="11">
        <v>29100</v>
      </c>
      <c r="I627" s="11">
        <v>170</v>
      </c>
      <c r="J627" s="12">
        <v>18600</v>
      </c>
      <c r="K627">
        <f>$T$2+SUMPRODUCT(A627:G627,$U$2:$AA$2)</f>
        <v>156931.36690612612</v>
      </c>
      <c r="L627">
        <f t="shared" si="37"/>
        <v>-138331.36690612612</v>
      </c>
      <c r="M627">
        <f t="shared" si="38"/>
        <v>19135567070.117283</v>
      </c>
      <c r="N627">
        <f t="shared" si="36"/>
        <v>-233739.61514195584</v>
      </c>
      <c r="O627">
        <f t="shared" si="39"/>
        <v>54634207686.709633</v>
      </c>
    </row>
    <row r="628" spans="1:15">
      <c r="A628" s="20">
        <v>0</v>
      </c>
      <c r="B628" s="17">
        <v>0</v>
      </c>
      <c r="C628" s="17">
        <v>1</v>
      </c>
      <c r="D628" s="11">
        <v>4</v>
      </c>
      <c r="E628" s="11">
        <v>6</v>
      </c>
      <c r="F628" s="11">
        <v>129090</v>
      </c>
      <c r="G628" s="11">
        <v>2</v>
      </c>
      <c r="H628" s="11">
        <v>129090</v>
      </c>
      <c r="I628" s="11">
        <v>90</v>
      </c>
      <c r="J628" s="12">
        <v>275000</v>
      </c>
      <c r="K628">
        <f>$T$2+SUMPRODUCT(A628:G628,$U$2:$AA$2)</f>
        <v>289801.45927041298</v>
      </c>
      <c r="L628">
        <f t="shared" si="37"/>
        <v>-14801.459270412975</v>
      </c>
      <c r="M628">
        <f t="shared" si="38"/>
        <v>219083196.53369421</v>
      </c>
      <c r="N628">
        <f t="shared" si="36"/>
        <v>22660.384858044155</v>
      </c>
      <c r="O628">
        <f t="shared" si="39"/>
        <v>513493041.91467685</v>
      </c>
    </row>
    <row r="629" spans="1:15">
      <c r="A629" s="20">
        <v>0</v>
      </c>
      <c r="B629" s="17">
        <v>0</v>
      </c>
      <c r="C629" s="17">
        <v>1</v>
      </c>
      <c r="D629" s="11">
        <v>3</v>
      </c>
      <c r="E629" s="11">
        <v>5</v>
      </c>
      <c r="F629" s="11">
        <v>63800</v>
      </c>
      <c r="G629" s="11">
        <v>5</v>
      </c>
      <c r="H629" s="11">
        <v>65300</v>
      </c>
      <c r="I629" s="11">
        <v>110</v>
      </c>
      <c r="J629" s="12">
        <v>100000</v>
      </c>
      <c r="K629">
        <f>$T$2+SUMPRODUCT(A629:G629,$U$2:$AA$2)</f>
        <v>170101.09910327283</v>
      </c>
      <c r="L629">
        <f t="shared" si="37"/>
        <v>-70101.099103272834</v>
      </c>
      <c r="M629">
        <f t="shared" si="38"/>
        <v>4914164095.4868793</v>
      </c>
      <c r="N629">
        <f t="shared" si="36"/>
        <v>-152339.61514195584</v>
      </c>
      <c r="O629">
        <f t="shared" si="39"/>
        <v>23207358341.599224</v>
      </c>
    </row>
    <row r="630" spans="1:15">
      <c r="A630" s="20">
        <v>0</v>
      </c>
      <c r="B630" s="17">
        <v>0</v>
      </c>
      <c r="C630" s="17">
        <v>1</v>
      </c>
      <c r="D630" s="11">
        <v>2</v>
      </c>
      <c r="E630" s="11">
        <v>7</v>
      </c>
      <c r="F630" s="11">
        <v>60000</v>
      </c>
      <c r="G630" s="11">
        <v>2</v>
      </c>
      <c r="H630" s="11">
        <v>60000</v>
      </c>
      <c r="I630" s="11">
        <v>100</v>
      </c>
      <c r="J630" s="12">
        <v>300000</v>
      </c>
      <c r="K630">
        <f>$T$2+SUMPRODUCT(A630:G630,$U$2:$AA$2)</f>
        <v>247301.22243829188</v>
      </c>
      <c r="L630">
        <f t="shared" si="37"/>
        <v>52698.777561708121</v>
      </c>
      <c r="M630">
        <f t="shared" si="38"/>
        <v>2777161156.4983912</v>
      </c>
      <c r="N630">
        <f t="shared" si="36"/>
        <v>47660.384858044155</v>
      </c>
      <c r="O630">
        <f t="shared" si="39"/>
        <v>2271512284.8168845</v>
      </c>
    </row>
    <row r="631" spans="1:15">
      <c r="A631" s="20">
        <v>1</v>
      </c>
      <c r="B631" s="17">
        <v>0</v>
      </c>
      <c r="C631" s="17">
        <v>1</v>
      </c>
      <c r="D631" s="11">
        <v>3</v>
      </c>
      <c r="E631" s="11">
        <v>6</v>
      </c>
      <c r="F631" s="11">
        <v>66400</v>
      </c>
      <c r="G631" s="11">
        <v>3</v>
      </c>
      <c r="H631" s="11">
        <v>66400</v>
      </c>
      <c r="I631" s="11">
        <v>250</v>
      </c>
      <c r="J631" s="12">
        <v>177000</v>
      </c>
      <c r="K631">
        <f>$T$2+SUMPRODUCT(A631:G631,$U$2:$AA$2)</f>
        <v>260353.96515948203</v>
      </c>
      <c r="L631">
        <f t="shared" si="37"/>
        <v>-83353.965159482032</v>
      </c>
      <c r="M631">
        <f t="shared" si="38"/>
        <v>6947883507.8081446</v>
      </c>
      <c r="N631">
        <f t="shared" si="36"/>
        <v>-75339.615141955845</v>
      </c>
      <c r="O631">
        <f t="shared" si="39"/>
        <v>5676057609.7380228</v>
      </c>
    </row>
    <row r="632" spans="1:15">
      <c r="A632" s="20">
        <v>0</v>
      </c>
      <c r="B632" s="17">
        <v>0</v>
      </c>
      <c r="C632" s="17">
        <v>0</v>
      </c>
      <c r="D632" s="11">
        <v>2</v>
      </c>
      <c r="E632" s="11">
        <v>3</v>
      </c>
      <c r="F632" s="11">
        <v>44500</v>
      </c>
      <c r="G632" s="11">
        <v>5</v>
      </c>
      <c r="H632" s="11">
        <v>44500</v>
      </c>
      <c r="I632" s="11">
        <v>180</v>
      </c>
      <c r="J632" s="12">
        <v>285000</v>
      </c>
      <c r="K632">
        <f>$T$2+SUMPRODUCT(A632:G632,$U$2:$AA$2)</f>
        <v>47833.344961459894</v>
      </c>
      <c r="L632">
        <f t="shared" si="37"/>
        <v>237166.65503854011</v>
      </c>
      <c r="M632">
        <f t="shared" si="38"/>
        <v>56248022262.169884</v>
      </c>
      <c r="N632">
        <f t="shared" si="36"/>
        <v>32660.384858044155</v>
      </c>
      <c r="O632">
        <f t="shared" si="39"/>
        <v>1066700739.07556</v>
      </c>
    </row>
    <row r="633" spans="1:15">
      <c r="A633" s="20">
        <v>0</v>
      </c>
      <c r="B633" s="17">
        <v>0</v>
      </c>
      <c r="C633" s="17">
        <v>1</v>
      </c>
      <c r="D633" s="11">
        <v>3</v>
      </c>
      <c r="E633" s="11">
        <v>6</v>
      </c>
      <c r="F633" s="11">
        <v>64000</v>
      </c>
      <c r="G633" s="11">
        <v>5</v>
      </c>
      <c r="H633" s="11">
        <v>64000</v>
      </c>
      <c r="I633" s="11">
        <v>100</v>
      </c>
      <c r="J633" s="12">
        <v>218000</v>
      </c>
      <c r="K633">
        <f>$T$2+SUMPRODUCT(A633:G633,$U$2:$AA$2)</f>
        <v>194718.41926899547</v>
      </c>
      <c r="L633">
        <f t="shared" si="37"/>
        <v>23281.580731004535</v>
      </c>
      <c r="M633">
        <f t="shared" si="38"/>
        <v>542032001.33428168</v>
      </c>
      <c r="N633">
        <f t="shared" si="36"/>
        <v>-34339.615141955845</v>
      </c>
      <c r="O633">
        <f t="shared" si="39"/>
        <v>1179209168.0976431</v>
      </c>
    </row>
    <row r="634" spans="1:15">
      <c r="A634" s="20">
        <v>1</v>
      </c>
      <c r="B634" s="17">
        <v>0</v>
      </c>
      <c r="C634" s="17">
        <v>1</v>
      </c>
      <c r="D634" s="11">
        <v>4</v>
      </c>
      <c r="E634" s="11">
        <v>8</v>
      </c>
      <c r="F634" s="11">
        <v>105600</v>
      </c>
      <c r="G634" s="11">
        <v>7</v>
      </c>
      <c r="H634" s="11">
        <v>105600</v>
      </c>
      <c r="I634" s="11">
        <v>260</v>
      </c>
      <c r="J634" s="12">
        <v>250000</v>
      </c>
      <c r="K634">
        <f>$T$2+SUMPRODUCT(A634:G634,$U$2:$AA$2)</f>
        <v>294717.7619957389</v>
      </c>
      <c r="L634">
        <f t="shared" si="37"/>
        <v>-44717.761995738896</v>
      </c>
      <c r="M634">
        <f t="shared" si="38"/>
        <v>1999678237.9075499</v>
      </c>
      <c r="N634">
        <f t="shared" si="36"/>
        <v>-2339.6151419558446</v>
      </c>
      <c r="O634">
        <f t="shared" si="39"/>
        <v>5473799.0124690672</v>
      </c>
    </row>
    <row r="635" spans="1:15">
      <c r="A635" s="20">
        <v>0</v>
      </c>
      <c r="B635" s="17">
        <v>0</v>
      </c>
      <c r="C635" s="17">
        <v>1</v>
      </c>
      <c r="D635" s="11">
        <v>2</v>
      </c>
      <c r="E635" s="11">
        <v>5</v>
      </c>
      <c r="F635" s="11">
        <v>134900</v>
      </c>
      <c r="G635" s="11">
        <v>2</v>
      </c>
      <c r="H635" s="11">
        <v>134900</v>
      </c>
      <c r="I635" s="11">
        <v>90</v>
      </c>
      <c r="J635" s="12">
        <v>120000</v>
      </c>
      <c r="K635">
        <f>$T$2+SUMPRODUCT(A635:G635,$U$2:$AA$2)</f>
        <v>254611.37674413051</v>
      </c>
      <c r="L635">
        <f t="shared" si="37"/>
        <v>-134611.37674413051</v>
      </c>
      <c r="M635">
        <f t="shared" si="38"/>
        <v>18120222748.950241</v>
      </c>
      <c r="N635">
        <f t="shared" si="36"/>
        <v>-132339.61514195584</v>
      </c>
      <c r="O635">
        <f t="shared" si="39"/>
        <v>17513773735.92099</v>
      </c>
    </row>
    <row r="636" spans="1:15">
      <c r="A636" s="20">
        <v>1</v>
      </c>
      <c r="B636" s="17">
        <v>0</v>
      </c>
      <c r="C636" s="17">
        <v>1</v>
      </c>
      <c r="D636" s="11">
        <v>4</v>
      </c>
      <c r="E636" s="11">
        <v>6</v>
      </c>
      <c r="F636" s="11">
        <v>134800</v>
      </c>
      <c r="G636" s="11">
        <v>6</v>
      </c>
      <c r="H636" s="11">
        <v>134800</v>
      </c>
      <c r="I636" s="11">
        <v>500</v>
      </c>
      <c r="J636" s="12">
        <v>200000</v>
      </c>
      <c r="K636">
        <f>$T$2+SUMPRODUCT(A636:G636,$U$2:$AA$2)</f>
        <v>280597.98834068415</v>
      </c>
      <c r="L636">
        <f t="shared" si="37"/>
        <v>-80597.988340684155</v>
      </c>
      <c r="M636">
        <f t="shared" si="38"/>
        <v>6496035724.5650587</v>
      </c>
      <c r="N636">
        <f t="shared" si="36"/>
        <v>-52339.615141955845</v>
      </c>
      <c r="O636">
        <f t="shared" si="39"/>
        <v>2739435313.2080536</v>
      </c>
    </row>
    <row r="637" spans="1:15">
      <c r="A637" s="20">
        <v>0</v>
      </c>
      <c r="B637" s="17">
        <v>0</v>
      </c>
      <c r="C637" s="17">
        <v>1</v>
      </c>
      <c r="D637" s="11">
        <v>4</v>
      </c>
      <c r="E637" s="11">
        <v>5</v>
      </c>
      <c r="F637" s="11">
        <v>44100</v>
      </c>
      <c r="G637" s="11">
        <v>6</v>
      </c>
      <c r="H637" s="11">
        <v>57900</v>
      </c>
      <c r="I637" s="11">
        <v>190</v>
      </c>
      <c r="J637" s="12">
        <v>90000</v>
      </c>
      <c r="K637">
        <f>$T$2+SUMPRODUCT(A637:G637,$U$2:$AA$2)</f>
        <v>149963.32509181226</v>
      </c>
      <c r="L637">
        <f t="shared" si="37"/>
        <v>-59963.325091812265</v>
      </c>
      <c r="M637">
        <f t="shared" si="38"/>
        <v>3595600356.0663624</v>
      </c>
      <c r="N637">
        <f t="shared" si="36"/>
        <v>-162339.61514195584</v>
      </c>
      <c r="O637">
        <f t="shared" si="39"/>
        <v>26354150644.438339</v>
      </c>
    </row>
    <row r="638" spans="1:15">
      <c r="A638" s="20">
        <v>0</v>
      </c>
      <c r="B638" s="17">
        <v>0</v>
      </c>
      <c r="C638" s="17">
        <v>1</v>
      </c>
      <c r="D638" s="11">
        <v>3</v>
      </c>
      <c r="E638" s="11">
        <v>4</v>
      </c>
      <c r="F638" s="11">
        <v>138500</v>
      </c>
      <c r="G638" s="11">
        <v>2</v>
      </c>
      <c r="H638" s="11">
        <v>138500</v>
      </c>
      <c r="I638" s="11">
        <v>120</v>
      </c>
      <c r="J638" s="12">
        <v>200000</v>
      </c>
      <c r="K638">
        <f>$T$2+SUMPRODUCT(A638:G638,$U$2:$AA$2)</f>
        <v>240390.4952288965</v>
      </c>
      <c r="L638">
        <f t="shared" si="37"/>
        <v>-40390.4952288965</v>
      </c>
      <c r="M638">
        <f t="shared" si="38"/>
        <v>1631392104.835511</v>
      </c>
      <c r="N638">
        <f t="shared" si="36"/>
        <v>-52339.615141955845</v>
      </c>
      <c r="O638">
        <f t="shared" si="39"/>
        <v>2739435313.2080536</v>
      </c>
    </row>
    <row r="639" spans="1:15">
      <c r="A639" s="20">
        <v>1</v>
      </c>
      <c r="B639" s="17">
        <v>0</v>
      </c>
      <c r="C639" s="17">
        <v>1</v>
      </c>
      <c r="D639" s="11">
        <v>5</v>
      </c>
      <c r="E639" s="11">
        <v>15</v>
      </c>
      <c r="F639" s="11">
        <v>286600</v>
      </c>
      <c r="G639" s="11">
        <v>4</v>
      </c>
      <c r="H639" s="11">
        <v>286600</v>
      </c>
      <c r="I639" s="11">
        <v>300</v>
      </c>
      <c r="J639" s="12">
        <v>1869000</v>
      </c>
      <c r="K639">
        <f>$T$2+SUMPRODUCT(A639:G639,$U$2:$AA$2)</f>
        <v>648110.68105781754</v>
      </c>
      <c r="L639">
        <f t="shared" si="37"/>
        <v>1220889.3189421825</v>
      </c>
      <c r="M639">
        <f t="shared" si="38"/>
        <v>1490570729107.1062</v>
      </c>
      <c r="N639">
        <f t="shared" si="36"/>
        <v>1616660.3848580441</v>
      </c>
      <c r="O639">
        <f t="shared" si="39"/>
        <v>2613590799969.3594</v>
      </c>
    </row>
    <row r="640" spans="1:15">
      <c r="A640" s="20">
        <v>0</v>
      </c>
      <c r="B640" s="17">
        <v>0</v>
      </c>
      <c r="C640" s="17">
        <v>1</v>
      </c>
      <c r="D640" s="11">
        <v>3</v>
      </c>
      <c r="E640" s="11">
        <v>4</v>
      </c>
      <c r="F640" s="11">
        <v>201000</v>
      </c>
      <c r="G640" s="11">
        <v>2</v>
      </c>
      <c r="H640" s="11">
        <v>201000</v>
      </c>
      <c r="I640" s="11">
        <v>400</v>
      </c>
      <c r="J640" s="12">
        <v>350000</v>
      </c>
      <c r="K640">
        <f>$T$2+SUMPRODUCT(A640:G640,$U$2:$AA$2)</f>
        <v>287323.42570472974</v>
      </c>
      <c r="L640">
        <f t="shared" si="37"/>
        <v>62676.574295270257</v>
      </c>
      <c r="M640">
        <f t="shared" si="38"/>
        <v>3928352965.3905325</v>
      </c>
      <c r="N640">
        <f t="shared" si="36"/>
        <v>97660.384858044155</v>
      </c>
      <c r="O640">
        <f t="shared" si="39"/>
        <v>9537550770.6212997</v>
      </c>
    </row>
    <row r="641" spans="1:15">
      <c r="A641" s="20">
        <v>0</v>
      </c>
      <c r="B641" s="17">
        <v>0</v>
      </c>
      <c r="C641" s="17">
        <v>1</v>
      </c>
      <c r="D641" s="11">
        <v>3</v>
      </c>
      <c r="E641" s="11">
        <v>5</v>
      </c>
      <c r="F641" s="11">
        <v>120800</v>
      </c>
      <c r="G641" s="11">
        <v>2</v>
      </c>
      <c r="H641" s="11">
        <v>200700</v>
      </c>
      <c r="I641" s="11">
        <v>80</v>
      </c>
      <c r="J641" s="12">
        <v>300000</v>
      </c>
      <c r="K641">
        <f>$T$2+SUMPRODUCT(A641:G641,$U$2:$AA$2)</f>
        <v>251566.22410634049</v>
      </c>
      <c r="L641">
        <f t="shared" si="37"/>
        <v>48433.775893659506</v>
      </c>
      <c r="M641">
        <f t="shared" si="38"/>
        <v>2345830647.3172326</v>
      </c>
      <c r="N641">
        <f t="shared" si="36"/>
        <v>47660.384858044155</v>
      </c>
      <c r="O641">
        <f t="shared" si="39"/>
        <v>2271512284.8168845</v>
      </c>
    </row>
    <row r="642" spans="1:15">
      <c r="A642" s="20">
        <v>0</v>
      </c>
      <c r="B642" s="17">
        <v>0</v>
      </c>
      <c r="C642" s="17">
        <v>1</v>
      </c>
      <c r="D642" s="11">
        <v>4</v>
      </c>
      <c r="E642" s="11">
        <v>6</v>
      </c>
      <c r="F642" s="11">
        <v>106050</v>
      </c>
      <c r="G642" s="11">
        <v>4</v>
      </c>
      <c r="H642" s="11">
        <v>106050</v>
      </c>
      <c r="I642" s="11">
        <v>590</v>
      </c>
      <c r="J642" s="12">
        <v>150000</v>
      </c>
      <c r="K642">
        <f>$T$2+SUMPRODUCT(A642:G642,$U$2:$AA$2)</f>
        <v>246725.24217372999</v>
      </c>
      <c r="L642">
        <f t="shared" si="37"/>
        <v>-96725.242173729988</v>
      </c>
      <c r="M642">
        <f t="shared" si="38"/>
        <v>9355772473.5667152</v>
      </c>
      <c r="N642">
        <f t="shared" ref="N642:N705" si="40">J642-AVERAGE(ST_VALP_10)</f>
        <v>-102339.61514195584</v>
      </c>
      <c r="O642">
        <f t="shared" si="39"/>
        <v>10473396827.403639</v>
      </c>
    </row>
    <row r="643" spans="1:15">
      <c r="A643" s="20">
        <v>0</v>
      </c>
      <c r="B643" s="17">
        <v>0</v>
      </c>
      <c r="C643" s="17">
        <v>1</v>
      </c>
      <c r="D643" s="11">
        <v>3</v>
      </c>
      <c r="E643" s="11">
        <v>5</v>
      </c>
      <c r="F643" s="11">
        <v>46220</v>
      </c>
      <c r="G643" s="11">
        <v>3</v>
      </c>
      <c r="H643" s="11">
        <v>46220</v>
      </c>
      <c r="I643" s="11">
        <v>130</v>
      </c>
      <c r="J643" s="12">
        <v>110000</v>
      </c>
      <c r="K643">
        <f>$T$2+SUMPRODUCT(A643:G643,$U$2:$AA$2)</f>
        <v>182674.66602510228</v>
      </c>
      <c r="L643">
        <f t="shared" ref="L643:L706" si="41">J643-K643</f>
        <v>-72674.666025102284</v>
      </c>
      <c r="M643">
        <f t="shared" ref="M643:M706" si="42">L643*L643</f>
        <v>5281607081.8601561</v>
      </c>
      <c r="N643">
        <f t="shared" si="40"/>
        <v>-142339.61514195584</v>
      </c>
      <c r="O643">
        <f t="shared" ref="O643:O706" si="43">N643*N643</f>
        <v>20260566038.760105</v>
      </c>
    </row>
    <row r="644" spans="1:15">
      <c r="A644" s="20">
        <v>0</v>
      </c>
      <c r="B644" s="17">
        <v>0</v>
      </c>
      <c r="C644" s="17">
        <v>1</v>
      </c>
      <c r="D644" s="11">
        <v>3</v>
      </c>
      <c r="E644" s="11">
        <v>6</v>
      </c>
      <c r="F644" s="11">
        <v>109200</v>
      </c>
      <c r="G644" s="11">
        <v>3</v>
      </c>
      <c r="H644" s="11">
        <v>109200</v>
      </c>
      <c r="I644" s="11">
        <v>200</v>
      </c>
      <c r="J644" s="12">
        <v>165000</v>
      </c>
      <c r="K644">
        <f>$T$2+SUMPRODUCT(A644:G644,$U$2:$AA$2)</f>
        <v>254435.17619518988</v>
      </c>
      <c r="L644">
        <f t="shared" si="41"/>
        <v>-89435.176195189881</v>
      </c>
      <c r="M644">
        <f t="shared" si="42"/>
        <v>7998650741.0646591</v>
      </c>
      <c r="N644">
        <f t="shared" si="40"/>
        <v>-87339.615141955845</v>
      </c>
      <c r="O644">
        <f t="shared" si="43"/>
        <v>7628208373.1449623</v>
      </c>
    </row>
    <row r="645" spans="1:15">
      <c r="A645" s="20">
        <v>0</v>
      </c>
      <c r="B645" s="17">
        <v>0</v>
      </c>
      <c r="C645" s="17">
        <v>1</v>
      </c>
      <c r="D645" s="11">
        <v>3</v>
      </c>
      <c r="E645" s="11">
        <v>5</v>
      </c>
      <c r="F645" s="11">
        <v>43000</v>
      </c>
      <c r="G645" s="11">
        <v>9</v>
      </c>
      <c r="H645" s="11">
        <v>43000</v>
      </c>
      <c r="I645" s="11">
        <v>560</v>
      </c>
      <c r="J645" s="12">
        <v>160000</v>
      </c>
      <c r="K645">
        <f>$T$2+SUMPRODUCT(A645:G645,$U$2:$AA$2)</f>
        <v>102932.09662877189</v>
      </c>
      <c r="L645">
        <f t="shared" si="41"/>
        <v>57067.903371228109</v>
      </c>
      <c r="M645">
        <f t="shared" si="42"/>
        <v>3256745595.1878285</v>
      </c>
      <c r="N645">
        <f t="shared" si="40"/>
        <v>-92339.615141955845</v>
      </c>
      <c r="O645">
        <f t="shared" si="43"/>
        <v>8526604524.5645208</v>
      </c>
    </row>
    <row r="646" spans="1:15">
      <c r="A646" s="20">
        <v>0</v>
      </c>
      <c r="B646" s="17">
        <v>0</v>
      </c>
      <c r="C646" s="17">
        <v>1</v>
      </c>
      <c r="D646" s="11">
        <v>3</v>
      </c>
      <c r="E646" s="11">
        <v>7</v>
      </c>
      <c r="F646" s="11">
        <v>118200</v>
      </c>
      <c r="G646" s="11">
        <v>2</v>
      </c>
      <c r="H646" s="11">
        <v>118200</v>
      </c>
      <c r="I646" s="11">
        <v>110</v>
      </c>
      <c r="J646" s="12">
        <v>240000</v>
      </c>
      <c r="K646">
        <f>$T$2+SUMPRODUCT(A646:G646,$U$2:$AA$2)</f>
        <v>298548.08377494582</v>
      </c>
      <c r="L646">
        <f t="shared" si="41"/>
        <v>-58548.083774945815</v>
      </c>
      <c r="M646">
        <f t="shared" si="42"/>
        <v>3427878113.7180734</v>
      </c>
      <c r="N646">
        <f t="shared" si="40"/>
        <v>-12339.615141955845</v>
      </c>
      <c r="O646">
        <f t="shared" si="43"/>
        <v>152266101.85158595</v>
      </c>
    </row>
    <row r="647" spans="1:15">
      <c r="A647" s="20">
        <v>0</v>
      </c>
      <c r="B647" s="17">
        <v>0</v>
      </c>
      <c r="C647" s="17">
        <v>1</v>
      </c>
      <c r="D647" s="11">
        <v>4</v>
      </c>
      <c r="E647" s="11">
        <v>6</v>
      </c>
      <c r="F647" s="11">
        <v>151000</v>
      </c>
      <c r="G647" s="11">
        <v>4</v>
      </c>
      <c r="H647" s="11">
        <v>151000</v>
      </c>
      <c r="I647" s="11">
        <v>100</v>
      </c>
      <c r="J647" s="12">
        <v>400000</v>
      </c>
      <c r="K647">
        <f>$T$2+SUMPRODUCT(A647:G647,$U$2:$AA$2)</f>
        <v>280479.40577194927</v>
      </c>
      <c r="L647">
        <f t="shared" si="41"/>
        <v>119520.59422805073</v>
      </c>
      <c r="M647">
        <f t="shared" si="42"/>
        <v>14285172444.626354</v>
      </c>
      <c r="N647">
        <f t="shared" si="40"/>
        <v>147660.38485804416</v>
      </c>
      <c r="O647">
        <f t="shared" si="43"/>
        <v>21803589256.425716</v>
      </c>
    </row>
    <row r="648" spans="1:15">
      <c r="A648" s="20">
        <v>0</v>
      </c>
      <c r="B648" s="17">
        <v>0</v>
      </c>
      <c r="C648" s="17">
        <v>1</v>
      </c>
      <c r="D648" s="11">
        <v>3</v>
      </c>
      <c r="E648" s="11">
        <v>4</v>
      </c>
      <c r="F648" s="11">
        <v>52000</v>
      </c>
      <c r="G648" s="11">
        <v>2</v>
      </c>
      <c r="H648" s="11">
        <v>52000</v>
      </c>
      <c r="I648" s="11">
        <v>200</v>
      </c>
      <c r="J648" s="12">
        <v>145000</v>
      </c>
      <c r="K648">
        <f>$T$2+SUMPRODUCT(A648:G648,$U$2:$AA$2)</f>
        <v>175435.31945034329</v>
      </c>
      <c r="L648">
        <f t="shared" si="41"/>
        <v>-30435.31945034329</v>
      </c>
      <c r="M648">
        <f t="shared" si="42"/>
        <v>926308670.04444456</v>
      </c>
      <c r="N648">
        <f t="shared" si="40"/>
        <v>-107339.61514195584</v>
      </c>
      <c r="O648">
        <f t="shared" si="43"/>
        <v>11521792978.823196</v>
      </c>
    </row>
    <row r="649" spans="1:15">
      <c r="A649" s="20">
        <v>1</v>
      </c>
      <c r="B649" s="17">
        <v>0</v>
      </c>
      <c r="C649" s="17">
        <v>1</v>
      </c>
      <c r="D649" s="11">
        <v>4</v>
      </c>
      <c r="E649" s="11">
        <v>10</v>
      </c>
      <c r="F649" s="11">
        <v>249500</v>
      </c>
      <c r="G649" s="11">
        <v>2</v>
      </c>
      <c r="H649" s="11">
        <v>249500</v>
      </c>
      <c r="I649" s="11">
        <v>140</v>
      </c>
      <c r="J649" s="12">
        <v>250000</v>
      </c>
      <c r="K649">
        <f>$T$2+SUMPRODUCT(A649:G649,$U$2:$AA$2)</f>
        <v>516147.56471487682</v>
      </c>
      <c r="L649">
        <f t="shared" si="41"/>
        <v>-266147.56471487682</v>
      </c>
      <c r="M649">
        <f t="shared" si="42"/>
        <v>70834526203.659546</v>
      </c>
      <c r="N649">
        <f t="shared" si="40"/>
        <v>-2339.6151419558446</v>
      </c>
      <c r="O649">
        <f t="shared" si="43"/>
        <v>5473799.0124690672</v>
      </c>
    </row>
    <row r="650" spans="1:15">
      <c r="A650" s="20">
        <v>1</v>
      </c>
      <c r="B650" s="17">
        <v>0</v>
      </c>
      <c r="C650" s="17">
        <v>1</v>
      </c>
      <c r="D650" s="11">
        <v>2</v>
      </c>
      <c r="E650" s="11">
        <v>6</v>
      </c>
      <c r="F650" s="11">
        <v>90750</v>
      </c>
      <c r="G650" s="11">
        <v>3</v>
      </c>
      <c r="H650" s="11">
        <v>90750</v>
      </c>
      <c r="I650" s="11">
        <v>160</v>
      </c>
      <c r="J650" s="12">
        <v>375000</v>
      </c>
      <c r="K650">
        <f>$T$2+SUMPRODUCT(A650:G650,$U$2:$AA$2)</f>
        <v>271096.11839530867</v>
      </c>
      <c r="L650">
        <f t="shared" si="41"/>
        <v>103903.88160469133</v>
      </c>
      <c r="M650">
        <f t="shared" si="42"/>
        <v>10796016612.521713</v>
      </c>
      <c r="N650">
        <f t="shared" si="40"/>
        <v>122660.38485804416</v>
      </c>
      <c r="O650">
        <f t="shared" si="43"/>
        <v>15045570013.523508</v>
      </c>
    </row>
    <row r="651" spans="1:15">
      <c r="A651" s="20">
        <v>0</v>
      </c>
      <c r="B651" s="17">
        <v>0</v>
      </c>
      <c r="C651" s="17">
        <v>1</v>
      </c>
      <c r="D651" s="11">
        <v>3</v>
      </c>
      <c r="E651" s="11">
        <v>6</v>
      </c>
      <c r="F651" s="11">
        <v>94100</v>
      </c>
      <c r="G651" s="11">
        <v>2</v>
      </c>
      <c r="H651" s="11">
        <v>94100</v>
      </c>
      <c r="I651" s="11">
        <v>250</v>
      </c>
      <c r="J651" s="12">
        <v>300000</v>
      </c>
      <c r="K651">
        <f>$T$2+SUMPRODUCT(A651:G651,$U$2:$AA$2)</f>
        <v>255983.61099526449</v>
      </c>
      <c r="L651">
        <f t="shared" si="41"/>
        <v>44016.389004735509</v>
      </c>
      <c r="M651">
        <f t="shared" si="42"/>
        <v>1937442501.016201</v>
      </c>
      <c r="N651">
        <f t="shared" si="40"/>
        <v>47660.384858044155</v>
      </c>
      <c r="O651">
        <f t="shared" si="43"/>
        <v>2271512284.8168845</v>
      </c>
    </row>
    <row r="652" spans="1:15">
      <c r="A652" s="20">
        <v>0</v>
      </c>
      <c r="B652" s="17">
        <v>0</v>
      </c>
      <c r="C652" s="17">
        <v>1</v>
      </c>
      <c r="D652" s="11">
        <v>4</v>
      </c>
      <c r="E652" s="11">
        <v>5</v>
      </c>
      <c r="F652" s="11">
        <v>82900</v>
      </c>
      <c r="G652" s="11">
        <v>5</v>
      </c>
      <c r="H652" s="11">
        <v>82900</v>
      </c>
      <c r="I652" s="11">
        <v>250</v>
      </c>
      <c r="J652" s="12">
        <v>200000</v>
      </c>
      <c r="K652">
        <f>$T$2+SUMPRODUCT(A652:G652,$U$2:$AA$2)</f>
        <v>191986.71913424548</v>
      </c>
      <c r="L652">
        <f t="shared" si="41"/>
        <v>8013.2808657545247</v>
      </c>
      <c r="M652">
        <f t="shared" si="42"/>
        <v>64212670.233467586</v>
      </c>
      <c r="N652">
        <f t="shared" si="40"/>
        <v>-52339.615141955845</v>
      </c>
      <c r="O652">
        <f t="shared" si="43"/>
        <v>2739435313.2080536</v>
      </c>
    </row>
    <row r="653" spans="1:15">
      <c r="A653" s="20">
        <v>0</v>
      </c>
      <c r="B653" s="17">
        <v>0</v>
      </c>
      <c r="C653" s="17">
        <v>1</v>
      </c>
      <c r="D653" s="11">
        <v>5</v>
      </c>
      <c r="E653" s="11">
        <v>9</v>
      </c>
      <c r="F653" s="11">
        <v>40380</v>
      </c>
      <c r="G653" s="11">
        <v>3</v>
      </c>
      <c r="H653" s="11">
        <v>40380</v>
      </c>
      <c r="I653" s="11">
        <v>610</v>
      </c>
      <c r="J653" s="12">
        <v>200000</v>
      </c>
      <c r="K653">
        <f>$T$2+SUMPRODUCT(A653:G653,$U$2:$AA$2)</f>
        <v>291243.62510935625</v>
      </c>
      <c r="L653">
        <f t="shared" si="41"/>
        <v>-91243.625109356246</v>
      </c>
      <c r="M653">
        <f t="shared" si="42"/>
        <v>8325399123.0967455</v>
      </c>
      <c r="N653">
        <f t="shared" si="40"/>
        <v>-52339.615141955845</v>
      </c>
      <c r="O653">
        <f t="shared" si="43"/>
        <v>2739435313.2080536</v>
      </c>
    </row>
    <row r="654" spans="1:15">
      <c r="A654" s="20">
        <v>1</v>
      </c>
      <c r="B654" s="17">
        <v>0</v>
      </c>
      <c r="C654" s="17">
        <v>1</v>
      </c>
      <c r="D654" s="11">
        <v>3</v>
      </c>
      <c r="E654" s="11">
        <v>7</v>
      </c>
      <c r="F654" s="11">
        <v>69000</v>
      </c>
      <c r="G654" s="11">
        <v>2</v>
      </c>
      <c r="H654" s="11">
        <v>69000</v>
      </c>
      <c r="I654" s="11">
        <v>180</v>
      </c>
      <c r="J654" s="12">
        <v>245000</v>
      </c>
      <c r="K654">
        <f>$T$2+SUMPRODUCT(A654:G654,$U$2:$AA$2)</f>
        <v>299660.94065851258</v>
      </c>
      <c r="L654">
        <f t="shared" si="41"/>
        <v>-54660.940658512583</v>
      </c>
      <c r="M654">
        <f t="shared" si="42"/>
        <v>2987818433.6734343</v>
      </c>
      <c r="N654">
        <f t="shared" si="40"/>
        <v>-7339.6151419558446</v>
      </c>
      <c r="O654">
        <f t="shared" si="43"/>
        <v>53869950.432027511</v>
      </c>
    </row>
    <row r="655" spans="1:15">
      <c r="A655" s="20">
        <v>0</v>
      </c>
      <c r="B655" s="17">
        <v>0</v>
      </c>
      <c r="C655" s="17">
        <v>1</v>
      </c>
      <c r="D655" s="11">
        <v>3</v>
      </c>
      <c r="E655" s="11">
        <v>5</v>
      </c>
      <c r="F655" s="11">
        <v>64000</v>
      </c>
      <c r="G655" s="11">
        <v>3</v>
      </c>
      <c r="H655" s="11">
        <v>64000</v>
      </c>
      <c r="I655" s="11">
        <v>70</v>
      </c>
      <c r="J655" s="12">
        <v>265000</v>
      </c>
      <c r="K655">
        <f>$T$2+SUMPRODUCT(A655:G655,$U$2:$AA$2)</f>
        <v>196026.14608686732</v>
      </c>
      <c r="L655">
        <f t="shared" si="41"/>
        <v>68973.853913132683</v>
      </c>
      <c r="M655">
        <f t="shared" si="42"/>
        <v>4757392523.6301689</v>
      </c>
      <c r="N655">
        <f t="shared" si="40"/>
        <v>12660.384858044155</v>
      </c>
      <c r="O655">
        <f t="shared" si="43"/>
        <v>160285344.75379372</v>
      </c>
    </row>
    <row r="656" spans="1:15">
      <c r="A656" s="20">
        <v>1</v>
      </c>
      <c r="B656" s="17">
        <v>0</v>
      </c>
      <c r="C656" s="17">
        <v>1</v>
      </c>
      <c r="D656" s="11">
        <v>3</v>
      </c>
      <c r="E656" s="11">
        <v>6</v>
      </c>
      <c r="F656" s="11">
        <v>86000</v>
      </c>
      <c r="G656" s="11">
        <v>4</v>
      </c>
      <c r="H656" s="11">
        <v>86000</v>
      </c>
      <c r="I656" s="11">
        <v>250</v>
      </c>
      <c r="J656" s="12">
        <v>150000</v>
      </c>
      <c r="K656">
        <f>$T$2+SUMPRODUCT(A656:G656,$U$2:$AA$2)</f>
        <v>262184.70135366742</v>
      </c>
      <c r="L656">
        <f t="shared" si="41"/>
        <v>-112184.70135366742</v>
      </c>
      <c r="M656">
        <f t="shared" si="42"/>
        <v>12585407217.811548</v>
      </c>
      <c r="N656">
        <f t="shared" si="40"/>
        <v>-102339.61514195584</v>
      </c>
      <c r="O656">
        <f t="shared" si="43"/>
        <v>10473396827.403639</v>
      </c>
    </row>
    <row r="657" spans="1:15">
      <c r="A657" s="20">
        <v>0</v>
      </c>
      <c r="B657" s="17">
        <v>0</v>
      </c>
      <c r="C657" s="17">
        <v>1</v>
      </c>
      <c r="D657" s="11">
        <v>3</v>
      </c>
      <c r="E657" s="11">
        <v>4</v>
      </c>
      <c r="F657" s="11">
        <v>94100</v>
      </c>
      <c r="G657" s="11">
        <v>2</v>
      </c>
      <c r="H657" s="11">
        <v>94100</v>
      </c>
      <c r="I657" s="11">
        <v>180</v>
      </c>
      <c r="J657" s="12">
        <v>40000</v>
      </c>
      <c r="K657">
        <f>$T$2+SUMPRODUCT(A657:G657,$U$2:$AA$2)</f>
        <v>207049.34141886455</v>
      </c>
      <c r="L657">
        <f t="shared" si="41"/>
        <v>-167049.34141886455</v>
      </c>
      <c r="M657">
        <f t="shared" si="42"/>
        <v>27905482468.476376</v>
      </c>
      <c r="N657">
        <f t="shared" si="40"/>
        <v>-212339.61514195584</v>
      </c>
      <c r="O657">
        <f t="shared" si="43"/>
        <v>45088112158.633926</v>
      </c>
    </row>
    <row r="658" spans="1:15">
      <c r="A658" s="20">
        <v>1</v>
      </c>
      <c r="B658" s="17">
        <v>0</v>
      </c>
      <c r="C658" s="17">
        <v>1</v>
      </c>
      <c r="D658" s="11">
        <v>2</v>
      </c>
      <c r="E658" s="11">
        <v>6</v>
      </c>
      <c r="F658" s="11">
        <v>47500</v>
      </c>
      <c r="G658" s="11">
        <v>2</v>
      </c>
      <c r="H658" s="11">
        <v>47500</v>
      </c>
      <c r="I658" s="11">
        <v>100</v>
      </c>
      <c r="J658" s="12">
        <v>275000</v>
      </c>
      <c r="K658">
        <f>$T$2+SUMPRODUCT(A658:G658,$U$2:$AA$2)</f>
        <v>251505.96130906796</v>
      </c>
      <c r="L658">
        <f t="shared" si="41"/>
        <v>23494.038690932037</v>
      </c>
      <c r="M658">
        <f t="shared" si="42"/>
        <v>551969854.01101148</v>
      </c>
      <c r="N658">
        <f t="shared" si="40"/>
        <v>22660.384858044155</v>
      </c>
      <c r="O658">
        <f t="shared" si="43"/>
        <v>513493041.91467685</v>
      </c>
    </row>
    <row r="659" spans="1:15">
      <c r="A659" s="20">
        <v>0</v>
      </c>
      <c r="B659" s="17">
        <v>1</v>
      </c>
      <c r="C659" s="17">
        <v>1</v>
      </c>
      <c r="D659" s="11">
        <v>8</v>
      </c>
      <c r="E659" s="11">
        <v>10</v>
      </c>
      <c r="F659" s="11">
        <v>160660</v>
      </c>
      <c r="G659" s="11">
        <v>3</v>
      </c>
      <c r="H659" s="11">
        <v>160660</v>
      </c>
      <c r="I659" s="11">
        <v>120</v>
      </c>
      <c r="J659" s="12">
        <v>460000</v>
      </c>
      <c r="K659">
        <f>$T$2+SUMPRODUCT(A659:G659,$U$2:$AA$2)</f>
        <v>509521.42586060049</v>
      </c>
      <c r="L659">
        <f t="shared" si="41"/>
        <v>-49521.425860600488</v>
      </c>
      <c r="M659">
        <f t="shared" si="42"/>
        <v>2452371619.2669506</v>
      </c>
      <c r="N659">
        <f t="shared" si="40"/>
        <v>207660.38485804416</v>
      </c>
      <c r="O659">
        <f t="shared" si="43"/>
        <v>43122835439.391014</v>
      </c>
    </row>
    <row r="660" spans="1:15">
      <c r="A660" s="20">
        <v>0</v>
      </c>
      <c r="B660" s="17">
        <v>0</v>
      </c>
      <c r="C660" s="17">
        <v>1</v>
      </c>
      <c r="D660" s="11">
        <v>3</v>
      </c>
      <c r="E660" s="11">
        <v>7</v>
      </c>
      <c r="F660" s="11">
        <v>79800</v>
      </c>
      <c r="G660" s="11">
        <v>4</v>
      </c>
      <c r="H660" s="11">
        <v>79800</v>
      </c>
      <c r="I660" s="11">
        <v>370</v>
      </c>
      <c r="J660" s="12">
        <v>300000</v>
      </c>
      <c r="K660">
        <f>$T$2+SUMPRODUCT(A660:G660,$U$2:$AA$2)</f>
        <v>243937.62968452199</v>
      </c>
      <c r="L660">
        <f t="shared" si="41"/>
        <v>56062.370315478009</v>
      </c>
      <c r="M660">
        <f t="shared" si="42"/>
        <v>3142989365.3897896</v>
      </c>
      <c r="N660">
        <f t="shared" si="40"/>
        <v>47660.384858044155</v>
      </c>
      <c r="O660">
        <f t="shared" si="43"/>
        <v>2271512284.8168845</v>
      </c>
    </row>
    <row r="661" spans="1:15">
      <c r="A661" s="20">
        <v>0</v>
      </c>
      <c r="B661" s="17">
        <v>0</v>
      </c>
      <c r="C661" s="17">
        <v>1</v>
      </c>
      <c r="D661" s="11">
        <v>4</v>
      </c>
      <c r="E661" s="11">
        <v>8</v>
      </c>
      <c r="F661" s="11">
        <v>97790</v>
      </c>
      <c r="G661" s="11">
        <v>2</v>
      </c>
      <c r="H661" s="11">
        <v>97790</v>
      </c>
      <c r="I661" s="11">
        <v>80</v>
      </c>
      <c r="J661" s="12">
        <v>200000</v>
      </c>
      <c r="K661">
        <f>$T$2+SUMPRODUCT(A661:G661,$U$2:$AA$2)</f>
        <v>315231.71726451558</v>
      </c>
      <c r="L661">
        <f t="shared" si="41"/>
        <v>-115231.71726451558</v>
      </c>
      <c r="M661">
        <f t="shared" si="42"/>
        <v>13278348663.729258</v>
      </c>
      <c r="N661">
        <f t="shared" si="40"/>
        <v>-52339.615141955845</v>
      </c>
      <c r="O661">
        <f t="shared" si="43"/>
        <v>2739435313.2080536</v>
      </c>
    </row>
    <row r="662" spans="1:15">
      <c r="A662" s="20">
        <v>0</v>
      </c>
      <c r="B662" s="17">
        <v>0</v>
      </c>
      <c r="C662" s="17">
        <v>1</v>
      </c>
      <c r="D662" s="11">
        <v>3</v>
      </c>
      <c r="E662" s="11">
        <v>6</v>
      </c>
      <c r="F662" s="11">
        <v>115240</v>
      </c>
      <c r="G662" s="11">
        <v>7</v>
      </c>
      <c r="H662" s="11">
        <v>115240</v>
      </c>
      <c r="I662" s="11">
        <v>180</v>
      </c>
      <c r="J662" s="12">
        <v>200000</v>
      </c>
      <c r="K662">
        <f>$T$2+SUMPRODUCT(A662:G662,$U$2:$AA$2)</f>
        <v>207421.05138423078</v>
      </c>
      <c r="L662">
        <f t="shared" si="41"/>
        <v>-7421.0513842307846</v>
      </c>
      <c r="M662">
        <f t="shared" si="42"/>
        <v>55072003.647393644</v>
      </c>
      <c r="N662">
        <f t="shared" si="40"/>
        <v>-52339.615141955845</v>
      </c>
      <c r="O662">
        <f t="shared" si="43"/>
        <v>2739435313.2080536</v>
      </c>
    </row>
    <row r="663" spans="1:15">
      <c r="A663" s="20">
        <v>0</v>
      </c>
      <c r="B663" s="17">
        <v>0</v>
      </c>
      <c r="C663" s="17">
        <v>1</v>
      </c>
      <c r="D663" s="11">
        <v>3</v>
      </c>
      <c r="E663" s="11">
        <v>6</v>
      </c>
      <c r="F663" s="11">
        <v>73800</v>
      </c>
      <c r="G663" s="11">
        <v>5</v>
      </c>
      <c r="H663" s="11">
        <v>73800</v>
      </c>
      <c r="I663" s="11">
        <v>80</v>
      </c>
      <c r="J663" s="12">
        <v>240000</v>
      </c>
      <c r="K663">
        <f>$T$2+SUMPRODUCT(A663:G663,$U$2:$AA$2)</f>
        <v>202077.50276760611</v>
      </c>
      <c r="L663">
        <f t="shared" si="41"/>
        <v>37922.497232393885</v>
      </c>
      <c r="M663">
        <f t="shared" si="42"/>
        <v>1438115796.3409219</v>
      </c>
      <c r="N663">
        <f t="shared" si="40"/>
        <v>-12339.615141955845</v>
      </c>
      <c r="O663">
        <f t="shared" si="43"/>
        <v>152266101.85158595</v>
      </c>
    </row>
    <row r="664" spans="1:15">
      <c r="A664" s="20">
        <v>0</v>
      </c>
      <c r="B664" s="17">
        <v>0</v>
      </c>
      <c r="C664" s="17">
        <v>1</v>
      </c>
      <c r="D664" s="11">
        <v>2</v>
      </c>
      <c r="E664" s="11">
        <v>3</v>
      </c>
      <c r="F664" s="11">
        <v>86250</v>
      </c>
      <c r="G664" s="11">
        <v>4</v>
      </c>
      <c r="H664" s="11">
        <v>86250</v>
      </c>
      <c r="I664" s="11">
        <v>180</v>
      </c>
      <c r="J664" s="12">
        <v>85000</v>
      </c>
      <c r="K664">
        <f>$T$2+SUMPRODUCT(A664:G664,$U$2:$AA$2)</f>
        <v>143369.65247927015</v>
      </c>
      <c r="L664">
        <f t="shared" si="41"/>
        <v>-58369.652479270153</v>
      </c>
      <c r="M664">
        <f t="shared" si="42"/>
        <v>3407016330.5507684</v>
      </c>
      <c r="N664">
        <f t="shared" si="40"/>
        <v>-167339.61514195584</v>
      </c>
      <c r="O664">
        <f t="shared" si="43"/>
        <v>28002546795.857899</v>
      </c>
    </row>
    <row r="665" spans="1:15">
      <c r="A665" s="20">
        <v>0</v>
      </c>
      <c r="B665" s="17">
        <v>0</v>
      </c>
      <c r="C665" s="17">
        <v>1</v>
      </c>
      <c r="D665" s="11">
        <v>4</v>
      </c>
      <c r="E665" s="11">
        <v>5</v>
      </c>
      <c r="F665" s="11">
        <v>39000</v>
      </c>
      <c r="G665" s="11">
        <v>12</v>
      </c>
      <c r="H665" s="11">
        <v>39000</v>
      </c>
      <c r="I665" s="11">
        <v>180</v>
      </c>
      <c r="J665" s="12">
        <v>100000</v>
      </c>
      <c r="K665">
        <f>$T$2+SUMPRODUCT(A665:G665,$U$2:$AA$2)</f>
        <v>68809.013146768819</v>
      </c>
      <c r="L665">
        <f t="shared" si="41"/>
        <v>31190.986853231181</v>
      </c>
      <c r="M665">
        <f t="shared" si="42"/>
        <v>972877660.87844038</v>
      </c>
      <c r="N665">
        <f t="shared" si="40"/>
        <v>-152339.61514195584</v>
      </c>
      <c r="O665">
        <f t="shared" si="43"/>
        <v>23207358341.599224</v>
      </c>
    </row>
    <row r="666" spans="1:15">
      <c r="A666" s="20">
        <v>0</v>
      </c>
      <c r="B666" s="17">
        <v>0</v>
      </c>
      <c r="C666" s="17">
        <v>1</v>
      </c>
      <c r="D666" s="11">
        <v>2</v>
      </c>
      <c r="E666" s="11">
        <v>5</v>
      </c>
      <c r="F666" s="11">
        <v>15300</v>
      </c>
      <c r="G666" s="11">
        <v>2</v>
      </c>
      <c r="H666" s="11">
        <v>15300</v>
      </c>
      <c r="I666" s="11">
        <v>100</v>
      </c>
      <c r="J666" s="12">
        <v>275000</v>
      </c>
      <c r="K666">
        <f>$T$2+SUMPRODUCT(A666:G666,$U$2:$AA$2)</f>
        <v>164800.520985576</v>
      </c>
      <c r="L666">
        <f t="shared" si="41"/>
        <v>110199.479014424</v>
      </c>
      <c r="M666">
        <f t="shared" si="42"/>
        <v>12143925175.050474</v>
      </c>
      <c r="N666">
        <f t="shared" si="40"/>
        <v>22660.384858044155</v>
      </c>
      <c r="O666">
        <f t="shared" si="43"/>
        <v>513493041.91467685</v>
      </c>
    </row>
    <row r="667" spans="1:15">
      <c r="A667" s="20">
        <v>0</v>
      </c>
      <c r="B667" s="17">
        <v>0</v>
      </c>
      <c r="C667" s="17">
        <v>1</v>
      </c>
      <c r="D667" s="11">
        <v>4</v>
      </c>
      <c r="E667" s="11">
        <v>11</v>
      </c>
      <c r="F667" s="11">
        <v>0</v>
      </c>
      <c r="G667" s="11">
        <v>2</v>
      </c>
      <c r="H667" s="11">
        <v>0</v>
      </c>
      <c r="I667" s="11">
        <v>100</v>
      </c>
      <c r="J667" s="12">
        <v>451000</v>
      </c>
      <c r="K667">
        <f>$T$2+SUMPRODUCT(A667:G667,$U$2:$AA$2)</f>
        <v>315199.98128940776</v>
      </c>
      <c r="L667">
        <f t="shared" si="41"/>
        <v>135800.01871059224</v>
      </c>
      <c r="M667">
        <f t="shared" si="42"/>
        <v>18441645081.797203</v>
      </c>
      <c r="N667">
        <f t="shared" si="40"/>
        <v>198660.38485804416</v>
      </c>
      <c r="O667">
        <f t="shared" si="43"/>
        <v>39465948511.94622</v>
      </c>
    </row>
    <row r="668" spans="1:15">
      <c r="A668" s="20">
        <v>1</v>
      </c>
      <c r="B668" s="17">
        <v>0</v>
      </c>
      <c r="C668" s="17">
        <v>1</v>
      </c>
      <c r="D668" s="11">
        <v>4</v>
      </c>
      <c r="E668" s="11">
        <v>7</v>
      </c>
      <c r="F668" s="11">
        <v>232400</v>
      </c>
      <c r="G668" s="11">
        <v>4</v>
      </c>
      <c r="H668" s="11">
        <v>294800</v>
      </c>
      <c r="I668" s="11">
        <v>270</v>
      </c>
      <c r="J668" s="12">
        <v>275000</v>
      </c>
      <c r="K668">
        <f>$T$2+SUMPRODUCT(A668:G668,$U$2:$AA$2)</f>
        <v>404130.44896601723</v>
      </c>
      <c r="L668">
        <f t="shared" si="41"/>
        <v>-129130.44896601723</v>
      </c>
      <c r="M668">
        <f t="shared" si="42"/>
        <v>16674672850.165178</v>
      </c>
      <c r="N668">
        <f t="shared" si="40"/>
        <v>22660.384858044155</v>
      </c>
      <c r="O668">
        <f t="shared" si="43"/>
        <v>513493041.91467685</v>
      </c>
    </row>
    <row r="669" spans="1:15">
      <c r="A669" s="20">
        <v>0</v>
      </c>
      <c r="B669" s="17">
        <v>0</v>
      </c>
      <c r="C669" s="17">
        <v>1</v>
      </c>
      <c r="D669" s="11">
        <v>3</v>
      </c>
      <c r="E669" s="11">
        <v>6</v>
      </c>
      <c r="F669" s="11">
        <v>79000</v>
      </c>
      <c r="G669" s="11">
        <v>3</v>
      </c>
      <c r="H669" s="11">
        <v>79000</v>
      </c>
      <c r="I669" s="11">
        <v>100</v>
      </c>
      <c r="J669" s="12">
        <v>187000</v>
      </c>
      <c r="K669">
        <f>$T$2+SUMPRODUCT(A669:G669,$U$2:$AA$2)</f>
        <v>231757.18418926728</v>
      </c>
      <c r="L669">
        <f t="shared" si="41"/>
        <v>-44757.184189267282</v>
      </c>
      <c r="M669">
        <f t="shared" si="42"/>
        <v>2003205536.5519972</v>
      </c>
      <c r="N669">
        <f t="shared" si="40"/>
        <v>-65339.615141955845</v>
      </c>
      <c r="O669">
        <f t="shared" si="43"/>
        <v>4269265306.8989053</v>
      </c>
    </row>
    <row r="670" spans="1:15">
      <c r="A670" s="20">
        <v>1</v>
      </c>
      <c r="B670" s="17">
        <v>0</v>
      </c>
      <c r="C670" s="17">
        <v>1</v>
      </c>
      <c r="D670" s="11">
        <v>5</v>
      </c>
      <c r="E670" s="11">
        <v>12</v>
      </c>
      <c r="F670" s="11">
        <v>105600</v>
      </c>
      <c r="G670" s="11">
        <v>2</v>
      </c>
      <c r="H670" s="11">
        <v>105600</v>
      </c>
      <c r="I670" s="11">
        <v>200</v>
      </c>
      <c r="J670" s="12">
        <v>500000</v>
      </c>
      <c r="K670">
        <f>$T$2+SUMPRODUCT(A670:G670,$U$2:$AA$2)</f>
        <v>464566.37164127629</v>
      </c>
      <c r="L670">
        <f t="shared" si="41"/>
        <v>35433.628358723712</v>
      </c>
      <c r="M670">
        <f t="shared" si="42"/>
        <v>1255542018.6641493</v>
      </c>
      <c r="N670">
        <f t="shared" si="40"/>
        <v>247660.38485804416</v>
      </c>
      <c r="O670">
        <f t="shared" si="43"/>
        <v>61335666228.034546</v>
      </c>
    </row>
    <row r="671" spans="1:15">
      <c r="A671" s="20">
        <v>0</v>
      </c>
      <c r="B671" s="17">
        <v>0</v>
      </c>
      <c r="C671" s="17">
        <v>1</v>
      </c>
      <c r="D671" s="11">
        <v>3</v>
      </c>
      <c r="E671" s="11">
        <v>4</v>
      </c>
      <c r="F671" s="11">
        <v>86260</v>
      </c>
      <c r="G671" s="11">
        <v>5</v>
      </c>
      <c r="H671" s="11">
        <v>86260</v>
      </c>
      <c r="I671" s="11">
        <v>180</v>
      </c>
      <c r="J671" s="12">
        <v>30000</v>
      </c>
      <c r="K671">
        <f>$T$2+SUMPRODUCT(A671:G671,$U$2:$AA$2)</f>
        <v>162499.78221086832</v>
      </c>
      <c r="L671">
        <f t="shared" si="41"/>
        <v>-132499.78221086832</v>
      </c>
      <c r="M671">
        <f t="shared" si="42"/>
        <v>17556192285.927536</v>
      </c>
      <c r="N671">
        <f t="shared" si="40"/>
        <v>-222339.61514195584</v>
      </c>
      <c r="O671">
        <f t="shared" si="43"/>
        <v>49434904461.473038</v>
      </c>
    </row>
    <row r="672" spans="1:15">
      <c r="A672" s="20">
        <v>1</v>
      </c>
      <c r="B672" s="17">
        <v>0</v>
      </c>
      <c r="C672" s="17">
        <v>1</v>
      </c>
      <c r="D672" s="11">
        <v>2</v>
      </c>
      <c r="E672" s="11">
        <v>3</v>
      </c>
      <c r="F672" s="11">
        <v>70100</v>
      </c>
      <c r="G672" s="11">
        <v>6</v>
      </c>
      <c r="H672" s="11">
        <v>70100</v>
      </c>
      <c r="I672" s="11">
        <v>200</v>
      </c>
      <c r="J672" s="12">
        <v>75000</v>
      </c>
      <c r="K672">
        <f>$T$2+SUMPRODUCT(A672:G672,$U$2:$AA$2)</f>
        <v>143525.78139238572</v>
      </c>
      <c r="L672">
        <f t="shared" si="41"/>
        <v>-68525.781392385717</v>
      </c>
      <c r="M672">
        <f t="shared" si="42"/>
        <v>4695782715.4370365</v>
      </c>
      <c r="N672">
        <f t="shared" si="40"/>
        <v>-177339.61514195584</v>
      </c>
      <c r="O672">
        <f t="shared" si="43"/>
        <v>31449339098.697014</v>
      </c>
    </row>
    <row r="673" spans="1:15">
      <c r="A673" s="20">
        <v>0</v>
      </c>
      <c r="B673" s="17">
        <v>0</v>
      </c>
      <c r="C673" s="17">
        <v>1</v>
      </c>
      <c r="D673" s="11">
        <v>3</v>
      </c>
      <c r="E673" s="11">
        <v>5</v>
      </c>
      <c r="F673" s="11">
        <v>79100</v>
      </c>
      <c r="G673" s="11">
        <v>6</v>
      </c>
      <c r="H673" s="11">
        <v>171100</v>
      </c>
      <c r="I673" s="11">
        <v>140</v>
      </c>
      <c r="J673" s="12">
        <v>245000</v>
      </c>
      <c r="K673">
        <f>$T$2+SUMPRODUCT(A673:G673,$U$2:$AA$2)</f>
        <v>168702.84968072092</v>
      </c>
      <c r="L673">
        <f t="shared" si="41"/>
        <v>76297.150319279084</v>
      </c>
      <c r="M673">
        <f t="shared" si="42"/>
        <v>5821255146.8426685</v>
      </c>
      <c r="N673">
        <f t="shared" si="40"/>
        <v>-7339.6151419558446</v>
      </c>
      <c r="O673">
        <f t="shared" si="43"/>
        <v>53869950.432027511</v>
      </c>
    </row>
    <row r="674" spans="1:15">
      <c r="A674" s="20">
        <v>0</v>
      </c>
      <c r="B674" s="17">
        <v>0</v>
      </c>
      <c r="C674" s="17">
        <v>1</v>
      </c>
      <c r="D674" s="11">
        <v>2</v>
      </c>
      <c r="E674" s="11">
        <v>3</v>
      </c>
      <c r="F674" s="11">
        <v>126084</v>
      </c>
      <c r="G674" s="11">
        <v>3</v>
      </c>
      <c r="H674" s="11">
        <v>126084</v>
      </c>
      <c r="I674" s="11">
        <v>100</v>
      </c>
      <c r="J674" s="12">
        <v>150000</v>
      </c>
      <c r="K674">
        <f>$T$2+SUMPRODUCT(A674:G674,$U$2:$AA$2)</f>
        <v>186169.50492349552</v>
      </c>
      <c r="L674">
        <f t="shared" si="41"/>
        <v>-36169.504923495522</v>
      </c>
      <c r="M674">
        <f t="shared" si="42"/>
        <v>1308233086.4107668</v>
      </c>
      <c r="N674">
        <f t="shared" si="40"/>
        <v>-102339.61514195584</v>
      </c>
      <c r="O674">
        <f t="shared" si="43"/>
        <v>10473396827.403639</v>
      </c>
    </row>
    <row r="675" spans="1:15">
      <c r="A675" s="20">
        <v>1</v>
      </c>
      <c r="B675" s="17">
        <v>0</v>
      </c>
      <c r="C675" s="17">
        <v>1</v>
      </c>
      <c r="D675" s="11">
        <v>3</v>
      </c>
      <c r="E675" s="11">
        <v>8</v>
      </c>
      <c r="F675" s="11">
        <v>372000</v>
      </c>
      <c r="G675" s="11">
        <v>6</v>
      </c>
      <c r="H675" s="11">
        <v>372000</v>
      </c>
      <c r="I675" s="11">
        <v>160</v>
      </c>
      <c r="J675" s="12">
        <v>325000</v>
      </c>
      <c r="K675">
        <f>$T$2+SUMPRODUCT(A675:G675,$U$2:$AA$2)</f>
        <v>500109.1991814085</v>
      </c>
      <c r="L675">
        <f t="shared" si="41"/>
        <v>-175109.1991814085</v>
      </c>
      <c r="M675">
        <f t="shared" si="42"/>
        <v>30663231637.954197</v>
      </c>
      <c r="N675">
        <f t="shared" si="40"/>
        <v>72660.384858044155</v>
      </c>
      <c r="O675">
        <f t="shared" si="43"/>
        <v>5279531527.7190924</v>
      </c>
    </row>
    <row r="676" spans="1:15">
      <c r="A676" s="20">
        <v>0</v>
      </c>
      <c r="B676" s="17">
        <v>0</v>
      </c>
      <c r="C676" s="17">
        <v>1</v>
      </c>
      <c r="D676" s="11">
        <v>2</v>
      </c>
      <c r="E676" s="11">
        <v>7</v>
      </c>
      <c r="F676" s="11">
        <v>106200</v>
      </c>
      <c r="G676" s="11">
        <v>2</v>
      </c>
      <c r="H676" s="11">
        <v>106200</v>
      </c>
      <c r="I676" s="11">
        <v>450</v>
      </c>
      <c r="J676" s="12">
        <v>200000</v>
      </c>
      <c r="K676">
        <f>$T$2+SUMPRODUCT(A676:G676,$U$2:$AA$2)</f>
        <v>281994.04464602785</v>
      </c>
      <c r="L676">
        <f t="shared" si="41"/>
        <v>-81994.044646027847</v>
      </c>
      <c r="M676">
        <f t="shared" si="42"/>
        <v>6723023357.4148083</v>
      </c>
      <c r="N676">
        <f t="shared" si="40"/>
        <v>-52339.615141955845</v>
      </c>
      <c r="O676">
        <f t="shared" si="43"/>
        <v>2739435313.2080536</v>
      </c>
    </row>
    <row r="677" spans="1:15">
      <c r="A677" s="20">
        <v>0</v>
      </c>
      <c r="B677" s="17">
        <v>0</v>
      </c>
      <c r="C677" s="17">
        <v>1</v>
      </c>
      <c r="D677" s="11">
        <v>4</v>
      </c>
      <c r="E677" s="11">
        <v>8</v>
      </c>
      <c r="F677" s="11">
        <v>49300</v>
      </c>
      <c r="G677" s="11">
        <v>7</v>
      </c>
      <c r="H677" s="11">
        <v>49300</v>
      </c>
      <c r="I677" s="11">
        <v>150</v>
      </c>
      <c r="J677" s="12">
        <v>100000</v>
      </c>
      <c r="K677">
        <f>$T$2+SUMPRODUCT(A677:G677,$U$2:$AA$2)</f>
        <v>214382.11846896558</v>
      </c>
      <c r="L677">
        <f t="shared" si="41"/>
        <v>-114382.11846896558</v>
      </c>
      <c r="M677">
        <f t="shared" si="42"/>
        <v>13083269025.448477</v>
      </c>
      <c r="N677">
        <f t="shared" si="40"/>
        <v>-152339.61514195584</v>
      </c>
      <c r="O677">
        <f t="shared" si="43"/>
        <v>23207358341.599224</v>
      </c>
    </row>
    <row r="678" spans="1:15">
      <c r="A678" s="20">
        <v>0</v>
      </c>
      <c r="B678" s="17">
        <v>0</v>
      </c>
      <c r="C678" s="17">
        <v>1</v>
      </c>
      <c r="D678" s="11">
        <v>3</v>
      </c>
      <c r="E678" s="11">
        <v>6</v>
      </c>
      <c r="F678" s="11">
        <v>100880</v>
      </c>
      <c r="G678" s="11">
        <v>2</v>
      </c>
      <c r="H678" s="11">
        <v>100880</v>
      </c>
      <c r="I678" s="11">
        <v>70</v>
      </c>
      <c r="J678" s="12">
        <v>310000</v>
      </c>
      <c r="K678">
        <f>$T$2+SUMPRODUCT(A678:G678,$U$2:$AA$2)</f>
        <v>261074.89529328293</v>
      </c>
      <c r="L678">
        <f t="shared" si="41"/>
        <v>48925.104706717073</v>
      </c>
      <c r="M678">
        <f t="shared" si="42"/>
        <v>2393665870.5632291</v>
      </c>
      <c r="N678">
        <f t="shared" si="40"/>
        <v>57660.384858044155</v>
      </c>
      <c r="O678">
        <f t="shared" si="43"/>
        <v>3324719981.9777679</v>
      </c>
    </row>
    <row r="679" spans="1:15">
      <c r="A679" s="20">
        <v>0</v>
      </c>
      <c r="B679" s="17">
        <v>0</v>
      </c>
      <c r="C679" s="17">
        <v>1</v>
      </c>
      <c r="D679" s="11">
        <v>3</v>
      </c>
      <c r="E679" s="11">
        <v>5</v>
      </c>
      <c r="F679" s="11">
        <v>22400</v>
      </c>
      <c r="G679" s="11">
        <v>2</v>
      </c>
      <c r="H679" s="11">
        <v>22400</v>
      </c>
      <c r="I679" s="11">
        <v>240</v>
      </c>
      <c r="J679" s="12">
        <v>385000</v>
      </c>
      <c r="K679">
        <f>$T$2+SUMPRODUCT(A679:G679,$U$2:$AA$2)</f>
        <v>177675.01836518862</v>
      </c>
      <c r="L679">
        <f t="shared" si="41"/>
        <v>207324.98163481138</v>
      </c>
      <c r="M679">
        <f t="shared" si="42"/>
        <v>42983648009.874878</v>
      </c>
      <c r="N679">
        <f t="shared" si="40"/>
        <v>132660.38485804416</v>
      </c>
      <c r="O679">
        <f t="shared" si="43"/>
        <v>17598777710.684391</v>
      </c>
    </row>
    <row r="680" spans="1:15">
      <c r="A680" s="20">
        <v>0</v>
      </c>
      <c r="B680" s="17">
        <v>0</v>
      </c>
      <c r="C680" s="17">
        <v>1</v>
      </c>
      <c r="D680" s="11">
        <v>2</v>
      </c>
      <c r="E680" s="11">
        <v>4</v>
      </c>
      <c r="F680" s="11">
        <v>63960</v>
      </c>
      <c r="G680" s="11">
        <v>6</v>
      </c>
      <c r="H680" s="11">
        <v>63960</v>
      </c>
      <c r="I680" s="11">
        <v>390</v>
      </c>
      <c r="J680" s="12">
        <v>12500</v>
      </c>
      <c r="K680">
        <f>$T$2+SUMPRODUCT(A680:G680,$U$2:$AA$2)</f>
        <v>125323.76533649713</v>
      </c>
      <c r="L680">
        <f t="shared" si="41"/>
        <v>-112823.76533649713</v>
      </c>
      <c r="M680">
        <f t="shared" si="42"/>
        <v>12729202024.704971</v>
      </c>
      <c r="N680">
        <f t="shared" si="40"/>
        <v>-239839.61514195584</v>
      </c>
      <c r="O680">
        <f t="shared" si="43"/>
        <v>57523040991.441498</v>
      </c>
    </row>
    <row r="681" spans="1:15">
      <c r="A681" s="20">
        <v>1</v>
      </c>
      <c r="B681" s="17">
        <v>0</v>
      </c>
      <c r="C681" s="17">
        <v>1</v>
      </c>
      <c r="D681" s="11">
        <v>3</v>
      </c>
      <c r="E681" s="11">
        <v>5</v>
      </c>
      <c r="F681" s="11">
        <v>153000</v>
      </c>
      <c r="G681" s="11">
        <v>2</v>
      </c>
      <c r="H681" s="11">
        <v>153000</v>
      </c>
      <c r="I681" s="11">
        <v>250</v>
      </c>
      <c r="J681" s="12">
        <v>280000</v>
      </c>
      <c r="K681">
        <f>$T$2+SUMPRODUCT(A681:G681,$U$2:$AA$2)</f>
        <v>313804.52964163251</v>
      </c>
      <c r="L681">
        <f t="shared" si="41"/>
        <v>-33804.529641632515</v>
      </c>
      <c r="M681">
        <f t="shared" si="42"/>
        <v>1142746224.2920113</v>
      </c>
      <c r="N681">
        <f t="shared" si="40"/>
        <v>27660.384858044155</v>
      </c>
      <c r="O681">
        <f t="shared" si="43"/>
        <v>765096890.49511838</v>
      </c>
    </row>
    <row r="682" spans="1:15">
      <c r="A682" s="20">
        <v>0</v>
      </c>
      <c r="B682" s="17">
        <v>0</v>
      </c>
      <c r="C682" s="17">
        <v>1</v>
      </c>
      <c r="D682" s="11">
        <v>4</v>
      </c>
      <c r="E682" s="11">
        <v>8</v>
      </c>
      <c r="F682" s="11">
        <v>189800</v>
      </c>
      <c r="G682" s="11">
        <v>2</v>
      </c>
      <c r="H682" s="11">
        <v>191900</v>
      </c>
      <c r="I682" s="11">
        <v>170</v>
      </c>
      <c r="J682" s="12">
        <v>270000</v>
      </c>
      <c r="K682">
        <f>$T$2+SUMPRODUCT(A682:G682,$U$2:$AA$2)</f>
        <v>384324.5001938183</v>
      </c>
      <c r="L682">
        <f t="shared" si="41"/>
        <v>-114324.5001938183</v>
      </c>
      <c r="M682">
        <f t="shared" si="42"/>
        <v>13070091344.56636</v>
      </c>
      <c r="N682">
        <f t="shared" si="40"/>
        <v>17660.384858044155</v>
      </c>
      <c r="O682">
        <f t="shared" si="43"/>
        <v>311889193.33423531</v>
      </c>
    </row>
    <row r="683" spans="1:15">
      <c r="A683" s="20">
        <v>1</v>
      </c>
      <c r="B683" s="17">
        <v>0</v>
      </c>
      <c r="C683" s="17">
        <v>1</v>
      </c>
      <c r="D683" s="11">
        <v>2</v>
      </c>
      <c r="E683" s="11">
        <v>4</v>
      </c>
      <c r="F683" s="11">
        <v>75800</v>
      </c>
      <c r="G683" s="11">
        <v>2</v>
      </c>
      <c r="H683" s="11">
        <v>75800</v>
      </c>
      <c r="I683" s="11">
        <v>120</v>
      </c>
      <c r="J683" s="12">
        <v>300000</v>
      </c>
      <c r="K683">
        <f>$T$2+SUMPRODUCT(A683:G683,$U$2:$AA$2)</f>
        <v>223822.92265212533</v>
      </c>
      <c r="L683">
        <f t="shared" si="41"/>
        <v>76177.077347874671</v>
      </c>
      <c r="M683">
        <f t="shared" si="42"/>
        <v>5802947113.26408</v>
      </c>
      <c r="N683">
        <f t="shared" si="40"/>
        <v>47660.384858044155</v>
      </c>
      <c r="O683">
        <f t="shared" si="43"/>
        <v>2271512284.8168845</v>
      </c>
    </row>
    <row r="684" spans="1:15">
      <c r="A684" s="20">
        <v>0</v>
      </c>
      <c r="B684" s="17">
        <v>0</v>
      </c>
      <c r="C684" s="17">
        <v>1</v>
      </c>
      <c r="D684" s="11">
        <v>4</v>
      </c>
      <c r="E684" s="11">
        <v>8</v>
      </c>
      <c r="F684" s="11">
        <v>164900</v>
      </c>
      <c r="G684" s="11">
        <v>3</v>
      </c>
      <c r="H684" s="11">
        <v>164900</v>
      </c>
      <c r="I684" s="11">
        <v>120</v>
      </c>
      <c r="J684" s="12">
        <v>400000</v>
      </c>
      <c r="K684">
        <f>$T$2+SUMPRODUCT(A684:G684,$U$2:$AA$2)</f>
        <v>352738.98988921044</v>
      </c>
      <c r="L684">
        <f t="shared" si="41"/>
        <v>47261.010110789561</v>
      </c>
      <c r="M684">
        <f t="shared" si="42"/>
        <v>2233603076.692153</v>
      </c>
      <c r="N684">
        <f t="shared" si="40"/>
        <v>147660.38485804416</v>
      </c>
      <c r="O684">
        <f t="shared" si="43"/>
        <v>21803589256.425716</v>
      </c>
    </row>
    <row r="685" spans="1:15">
      <c r="A685" s="20">
        <v>0</v>
      </c>
      <c r="B685" s="17">
        <v>0</v>
      </c>
      <c r="C685" s="17">
        <v>1</v>
      </c>
      <c r="D685" s="11">
        <v>3</v>
      </c>
      <c r="E685" s="11">
        <v>8</v>
      </c>
      <c r="F685" s="11">
        <v>46700</v>
      </c>
      <c r="G685" s="11">
        <v>2</v>
      </c>
      <c r="H685" s="11">
        <v>46700</v>
      </c>
      <c r="I685" s="11">
        <v>130</v>
      </c>
      <c r="J685" s="12">
        <v>500000</v>
      </c>
      <c r="K685">
        <f>$T$2+SUMPRODUCT(A685:G685,$U$2:$AA$2)</f>
        <v>269323.94609879248</v>
      </c>
      <c r="L685">
        <f t="shared" si="41"/>
        <v>230676.05390120752</v>
      </c>
      <c r="M685">
        <f t="shared" si="42"/>
        <v>53211441843.432793</v>
      </c>
      <c r="N685">
        <f t="shared" si="40"/>
        <v>247660.38485804416</v>
      </c>
      <c r="O685">
        <f t="shared" si="43"/>
        <v>61335666228.034546</v>
      </c>
    </row>
    <row r="686" spans="1:15">
      <c r="A686" s="20">
        <v>0</v>
      </c>
      <c r="B686" s="17">
        <v>0</v>
      </c>
      <c r="C686" s="17">
        <v>1</v>
      </c>
      <c r="D686" s="11">
        <v>3</v>
      </c>
      <c r="E686" s="11">
        <v>4</v>
      </c>
      <c r="F686" s="11">
        <v>75500</v>
      </c>
      <c r="G686" s="11">
        <v>3</v>
      </c>
      <c r="H686" s="11">
        <v>75500</v>
      </c>
      <c r="I686" s="11">
        <v>60</v>
      </c>
      <c r="J686" s="12">
        <v>300000</v>
      </c>
      <c r="K686">
        <f>$T$2+SUMPRODUCT(A686:G686,$U$2:$AA$2)</f>
        <v>180194.67050622069</v>
      </c>
      <c r="L686">
        <f t="shared" si="41"/>
        <v>119805.32949377931</v>
      </c>
      <c r="M686">
        <f t="shared" si="42"/>
        <v>14353316975.113028</v>
      </c>
      <c r="N686">
        <f t="shared" si="40"/>
        <v>47660.384858044155</v>
      </c>
      <c r="O686">
        <f t="shared" si="43"/>
        <v>2271512284.8168845</v>
      </c>
    </row>
    <row r="687" spans="1:15">
      <c r="A687" s="20">
        <v>1</v>
      </c>
      <c r="B687" s="17">
        <v>0</v>
      </c>
      <c r="C687" s="17">
        <v>1</v>
      </c>
      <c r="D687" s="11">
        <v>4</v>
      </c>
      <c r="E687" s="11">
        <v>9</v>
      </c>
      <c r="F687" s="11">
        <v>249301</v>
      </c>
      <c r="G687" s="11">
        <v>2</v>
      </c>
      <c r="H687" s="11">
        <v>249301</v>
      </c>
      <c r="I687" s="11">
        <v>160</v>
      </c>
      <c r="J687" s="12">
        <v>420000</v>
      </c>
      <c r="K687">
        <f>$T$2+SUMPRODUCT(A687:G687,$U$2:$AA$2)</f>
        <v>491530.99547604192</v>
      </c>
      <c r="L687">
        <f t="shared" si="41"/>
        <v>-71530.99547604192</v>
      </c>
      <c r="M687">
        <f t="shared" si="42"/>
        <v>5116683313.7935295</v>
      </c>
      <c r="N687">
        <f t="shared" si="40"/>
        <v>167660.38485804416</v>
      </c>
      <c r="O687">
        <f t="shared" si="43"/>
        <v>28110004650.747482</v>
      </c>
    </row>
    <row r="688" spans="1:15">
      <c r="A688" s="20">
        <v>1</v>
      </c>
      <c r="B688" s="17">
        <v>0</v>
      </c>
      <c r="C688" s="17">
        <v>1</v>
      </c>
      <c r="D688" s="11">
        <v>3</v>
      </c>
      <c r="E688" s="11">
        <v>5</v>
      </c>
      <c r="F688" s="11">
        <v>0</v>
      </c>
      <c r="G688" s="11">
        <v>2</v>
      </c>
      <c r="H688" s="11">
        <v>0</v>
      </c>
      <c r="I688" s="11">
        <v>150</v>
      </c>
      <c r="J688" s="12">
        <v>350000</v>
      </c>
      <c r="K688">
        <f>$T$2+SUMPRODUCT(A688:G688,$U$2:$AA$2)</f>
        <v>198912.71583679269</v>
      </c>
      <c r="L688">
        <f t="shared" si="41"/>
        <v>151087.28416320731</v>
      </c>
      <c r="M688">
        <f t="shared" si="42"/>
        <v>22827367435.813755</v>
      </c>
      <c r="N688">
        <f t="shared" si="40"/>
        <v>97660.384858044155</v>
      </c>
      <c r="O688">
        <f t="shared" si="43"/>
        <v>9537550770.6212997</v>
      </c>
    </row>
    <row r="689" spans="1:15">
      <c r="A689" s="20">
        <v>0</v>
      </c>
      <c r="B689" s="17">
        <v>0</v>
      </c>
      <c r="C689" s="17">
        <v>1</v>
      </c>
      <c r="D689" s="11">
        <v>3</v>
      </c>
      <c r="E689" s="11">
        <v>8</v>
      </c>
      <c r="F689" s="11">
        <v>136800</v>
      </c>
      <c r="G689" s="11">
        <v>2</v>
      </c>
      <c r="H689" s="11">
        <v>136800</v>
      </c>
      <c r="I689" s="11">
        <v>110</v>
      </c>
      <c r="J689" s="12">
        <v>375000</v>
      </c>
      <c r="K689">
        <f>$T$2+SUMPRODUCT(A689:G689,$U$2:$AA$2)</f>
        <v>336982.45867275371</v>
      </c>
      <c r="L689">
        <f t="shared" si="41"/>
        <v>38017.54132724629</v>
      </c>
      <c r="M689">
        <f t="shared" si="42"/>
        <v>1445333448.5688796</v>
      </c>
      <c r="N689">
        <f t="shared" si="40"/>
        <v>122660.38485804416</v>
      </c>
      <c r="O689">
        <f t="shared" si="43"/>
        <v>15045570013.523508</v>
      </c>
    </row>
    <row r="690" spans="1:15">
      <c r="A690" s="20">
        <v>1</v>
      </c>
      <c r="B690" s="17">
        <v>0</v>
      </c>
      <c r="C690" s="17">
        <v>1</v>
      </c>
      <c r="D690" s="11">
        <v>3</v>
      </c>
      <c r="E690" s="11">
        <v>5</v>
      </c>
      <c r="F690" s="11">
        <v>69700</v>
      </c>
      <c r="G690" s="11">
        <v>2</v>
      </c>
      <c r="H690" s="11">
        <v>69700</v>
      </c>
      <c r="I690" s="11">
        <v>190</v>
      </c>
      <c r="J690" s="12">
        <v>300000</v>
      </c>
      <c r="K690">
        <f>$T$2+SUMPRODUCT(A690:G690,$U$2:$AA$2)</f>
        <v>251252.31990344194</v>
      </c>
      <c r="L690">
        <f t="shared" si="41"/>
        <v>48747.680096558062</v>
      </c>
      <c r="M690">
        <f t="shared" si="42"/>
        <v>2376336314.7963629</v>
      </c>
      <c r="N690">
        <f t="shared" si="40"/>
        <v>47660.384858044155</v>
      </c>
      <c r="O690">
        <f t="shared" si="43"/>
        <v>2271512284.8168845</v>
      </c>
    </row>
    <row r="691" spans="1:15">
      <c r="A691" s="20">
        <v>1</v>
      </c>
      <c r="B691" s="17">
        <v>0</v>
      </c>
      <c r="C691" s="17">
        <v>1</v>
      </c>
      <c r="D691" s="11">
        <v>3</v>
      </c>
      <c r="E691" s="11">
        <v>5</v>
      </c>
      <c r="F691" s="11">
        <v>125900</v>
      </c>
      <c r="G691" s="11">
        <v>2</v>
      </c>
      <c r="H691" s="11">
        <v>125900</v>
      </c>
      <c r="I691" s="11">
        <v>80</v>
      </c>
      <c r="J691" s="12">
        <v>250000</v>
      </c>
      <c r="K691">
        <f>$T$2+SUMPRODUCT(A691:G691,$U$2:$AA$2)</f>
        <v>293454.41098731122</v>
      </c>
      <c r="L691">
        <f t="shared" si="41"/>
        <v>-43454.410987311217</v>
      </c>
      <c r="M691">
        <f t="shared" si="42"/>
        <v>1888285834.254154</v>
      </c>
      <c r="N691">
        <f t="shared" si="40"/>
        <v>-2339.6151419558446</v>
      </c>
      <c r="O691">
        <f t="shared" si="43"/>
        <v>5473799.0124690672</v>
      </c>
    </row>
    <row r="692" spans="1:15">
      <c r="A692" s="20">
        <v>0</v>
      </c>
      <c r="B692" s="17">
        <v>1</v>
      </c>
      <c r="C692" s="17">
        <v>1</v>
      </c>
      <c r="D692" s="11">
        <v>3</v>
      </c>
      <c r="E692" s="11">
        <v>7</v>
      </c>
      <c r="F692" s="11">
        <v>33200</v>
      </c>
      <c r="G692" s="11">
        <v>2</v>
      </c>
      <c r="H692" s="11">
        <v>33200</v>
      </c>
      <c r="I692" s="11">
        <v>150</v>
      </c>
      <c r="J692" s="12">
        <v>300000</v>
      </c>
      <c r="K692">
        <f>$T$2+SUMPRODUCT(A692:G692,$U$2:$AA$2)</f>
        <v>315579.72881605139</v>
      </c>
      <c r="L692">
        <f t="shared" si="41"/>
        <v>-15579.728816051385</v>
      </c>
      <c r="M692">
        <f t="shared" si="42"/>
        <v>242727949.98170191</v>
      </c>
      <c r="N692">
        <f t="shared" si="40"/>
        <v>47660.384858044155</v>
      </c>
      <c r="O692">
        <f t="shared" si="43"/>
        <v>2271512284.8168845</v>
      </c>
    </row>
    <row r="693" spans="1:15">
      <c r="A693" s="20">
        <v>0</v>
      </c>
      <c r="B693" s="17">
        <v>0</v>
      </c>
      <c r="C693" s="17">
        <v>1</v>
      </c>
      <c r="D693" s="11">
        <v>3</v>
      </c>
      <c r="E693" s="11">
        <v>6</v>
      </c>
      <c r="F693" s="11">
        <v>216200</v>
      </c>
      <c r="G693" s="11">
        <v>6</v>
      </c>
      <c r="H693" s="11">
        <v>216200</v>
      </c>
      <c r="I693" s="11">
        <v>120</v>
      </c>
      <c r="J693" s="12">
        <v>250000</v>
      </c>
      <c r="K693">
        <f>$T$2+SUMPRODUCT(A693:G693,$U$2:$AA$2)</f>
        <v>296122.06076070876</v>
      </c>
      <c r="L693">
        <f t="shared" si="41"/>
        <v>-46122.060760708759</v>
      </c>
      <c r="M693">
        <f t="shared" si="42"/>
        <v>2127244488.8145106</v>
      </c>
      <c r="N693">
        <f t="shared" si="40"/>
        <v>-2339.6151419558446</v>
      </c>
      <c r="O693">
        <f t="shared" si="43"/>
        <v>5473799.0124690672</v>
      </c>
    </row>
    <row r="694" spans="1:15">
      <c r="A694" s="20">
        <v>0</v>
      </c>
      <c r="B694" s="17">
        <v>0</v>
      </c>
      <c r="C694" s="17">
        <v>1</v>
      </c>
      <c r="D694" s="11">
        <v>3</v>
      </c>
      <c r="E694" s="11">
        <v>4</v>
      </c>
      <c r="F694" s="11">
        <v>72900</v>
      </c>
      <c r="G694" s="11">
        <v>4</v>
      </c>
      <c r="H694" s="11">
        <v>72900</v>
      </c>
      <c r="I694" s="11">
        <v>100</v>
      </c>
      <c r="J694" s="12">
        <v>220000</v>
      </c>
      <c r="K694">
        <f>$T$2+SUMPRODUCT(A694:G694,$U$2:$AA$2)</f>
        <v>165354.82979539011</v>
      </c>
      <c r="L694">
        <f t="shared" si="41"/>
        <v>54645.170204609894</v>
      </c>
      <c r="M694">
        <f t="shared" si="42"/>
        <v>2986094626.6907849</v>
      </c>
      <c r="N694">
        <f t="shared" si="40"/>
        <v>-32339.615141955845</v>
      </c>
      <c r="O694">
        <f t="shared" si="43"/>
        <v>1045850707.5298197</v>
      </c>
    </row>
    <row r="695" spans="1:15">
      <c r="A695" s="20">
        <v>1</v>
      </c>
      <c r="B695" s="17">
        <v>0</v>
      </c>
      <c r="C695" s="17">
        <v>1</v>
      </c>
      <c r="D695" s="11">
        <v>4</v>
      </c>
      <c r="E695" s="11">
        <v>5</v>
      </c>
      <c r="F695" s="11">
        <v>150010</v>
      </c>
      <c r="G695" s="11">
        <v>3</v>
      </c>
      <c r="H695" s="11">
        <v>150010</v>
      </c>
      <c r="I695" s="11">
        <v>100</v>
      </c>
      <c r="J695" s="12">
        <v>400000</v>
      </c>
      <c r="K695">
        <f>$T$2+SUMPRODUCT(A695:G695,$U$2:$AA$2)</f>
        <v>306214.74392219068</v>
      </c>
      <c r="L695">
        <f t="shared" si="41"/>
        <v>93785.256077809318</v>
      </c>
      <c r="M695">
        <f t="shared" si="42"/>
        <v>8795674257.5802689</v>
      </c>
      <c r="N695">
        <f t="shared" si="40"/>
        <v>147660.38485804416</v>
      </c>
      <c r="O695">
        <f t="shared" si="43"/>
        <v>21803589256.425716</v>
      </c>
    </row>
    <row r="696" spans="1:15">
      <c r="A696" s="20">
        <v>1</v>
      </c>
      <c r="B696" s="17">
        <v>0</v>
      </c>
      <c r="C696" s="17">
        <v>1</v>
      </c>
      <c r="D696" s="11">
        <v>3</v>
      </c>
      <c r="E696" s="11">
        <v>5</v>
      </c>
      <c r="F696" s="11">
        <v>87700</v>
      </c>
      <c r="G696" s="11">
        <v>4</v>
      </c>
      <c r="H696" s="11">
        <v>87700</v>
      </c>
      <c r="I696" s="11">
        <v>300</v>
      </c>
      <c r="J696" s="12">
        <v>200000</v>
      </c>
      <c r="K696">
        <f>$T$2+SUMPRODUCT(A696:G696,$U$2:$AA$2)</f>
        <v>238994.14227441011</v>
      </c>
      <c r="L696">
        <f t="shared" si="41"/>
        <v>-38994.142274410115</v>
      </c>
      <c r="M696">
        <f t="shared" si="42"/>
        <v>1520543131.716938</v>
      </c>
      <c r="N696">
        <f t="shared" si="40"/>
        <v>-52339.615141955845</v>
      </c>
      <c r="O696">
        <f t="shared" si="43"/>
        <v>2739435313.2080536</v>
      </c>
    </row>
    <row r="697" spans="1:15">
      <c r="A697" s="20">
        <v>0</v>
      </c>
      <c r="B697" s="17">
        <v>0</v>
      </c>
      <c r="C697" s="17">
        <v>0</v>
      </c>
      <c r="D697" s="11">
        <v>2</v>
      </c>
      <c r="E697" s="11">
        <v>4</v>
      </c>
      <c r="F697" s="11">
        <v>24300</v>
      </c>
      <c r="G697" s="11">
        <v>6</v>
      </c>
      <c r="H697" s="11">
        <v>43300</v>
      </c>
      <c r="I697" s="11">
        <v>100</v>
      </c>
      <c r="J697" s="12">
        <v>100000</v>
      </c>
      <c r="K697">
        <f>$T$2+SUMPRODUCT(A697:G697,$U$2:$AA$2)</f>
        <v>44244.325816834636</v>
      </c>
      <c r="L697">
        <f t="shared" si="41"/>
        <v>55755.674183165364</v>
      </c>
      <c r="M697">
        <f t="shared" si="42"/>
        <v>3108695203.6192927</v>
      </c>
      <c r="N697">
        <f t="shared" si="40"/>
        <v>-152339.61514195584</v>
      </c>
      <c r="O697">
        <f t="shared" si="43"/>
        <v>23207358341.599224</v>
      </c>
    </row>
    <row r="698" spans="1:15">
      <c r="A698" s="20">
        <v>0</v>
      </c>
      <c r="B698" s="17">
        <v>0</v>
      </c>
      <c r="C698" s="17">
        <v>1</v>
      </c>
      <c r="D698" s="11">
        <v>3</v>
      </c>
      <c r="E698" s="11">
        <v>7</v>
      </c>
      <c r="F698" s="11">
        <v>117500</v>
      </c>
      <c r="G698" s="11">
        <v>4</v>
      </c>
      <c r="H698" s="11">
        <v>117500</v>
      </c>
      <c r="I698" s="11">
        <v>150</v>
      </c>
      <c r="J698" s="12">
        <v>295000</v>
      </c>
      <c r="K698">
        <f>$T$2+SUMPRODUCT(A698:G698,$U$2:$AA$2)</f>
        <v>272247.57334754465</v>
      </c>
      <c r="L698">
        <f t="shared" si="41"/>
        <v>22752.426652455353</v>
      </c>
      <c r="M698">
        <f t="shared" si="42"/>
        <v>517672918.57536072</v>
      </c>
      <c r="N698">
        <f t="shared" si="40"/>
        <v>42660.384858044155</v>
      </c>
      <c r="O698">
        <f t="shared" si="43"/>
        <v>1819908436.236443</v>
      </c>
    </row>
    <row r="699" spans="1:15">
      <c r="A699" s="20">
        <v>0</v>
      </c>
      <c r="B699" s="17">
        <v>0</v>
      </c>
      <c r="C699" s="17">
        <v>1</v>
      </c>
      <c r="D699" s="11">
        <v>2</v>
      </c>
      <c r="E699" s="11">
        <v>3</v>
      </c>
      <c r="F699" s="11">
        <v>31200</v>
      </c>
      <c r="G699" s="11">
        <v>3</v>
      </c>
      <c r="H699" s="11">
        <v>31200</v>
      </c>
      <c r="I699" s="11">
        <v>250</v>
      </c>
      <c r="J699" s="12">
        <v>40000</v>
      </c>
      <c r="K699">
        <f>$T$2+SUMPRODUCT(A699:G699,$U$2:$AA$2)</f>
        <v>114918.55811919214</v>
      </c>
      <c r="L699">
        <f t="shared" si="41"/>
        <v>-74918.558119192137</v>
      </c>
      <c r="M699">
        <f t="shared" si="42"/>
        <v>5612790350.6587706</v>
      </c>
      <c r="N699">
        <f t="shared" si="40"/>
        <v>-212339.61514195584</v>
      </c>
      <c r="O699">
        <f t="shared" si="43"/>
        <v>45088112158.633926</v>
      </c>
    </row>
    <row r="700" spans="1:15">
      <c r="A700" s="20">
        <v>0</v>
      </c>
      <c r="B700" s="17">
        <v>1</v>
      </c>
      <c r="C700" s="17">
        <v>1</v>
      </c>
      <c r="D700" s="11">
        <v>2</v>
      </c>
      <c r="E700" s="11">
        <v>3</v>
      </c>
      <c r="F700" s="11">
        <v>79600</v>
      </c>
      <c r="G700" s="11">
        <v>2</v>
      </c>
      <c r="H700" s="11">
        <v>79600</v>
      </c>
      <c r="I700" s="11">
        <v>100</v>
      </c>
      <c r="J700" s="12">
        <v>47000</v>
      </c>
      <c r="K700">
        <f>$T$2+SUMPRODUCT(A700:G700,$U$2:$AA$2)</f>
        <v>245011.28077095211</v>
      </c>
      <c r="L700">
        <f t="shared" si="41"/>
        <v>-198011.28077095211</v>
      </c>
      <c r="M700">
        <f t="shared" si="42"/>
        <v>39208467312.552834</v>
      </c>
      <c r="N700">
        <f t="shared" si="40"/>
        <v>-205339.61514195584</v>
      </c>
      <c r="O700">
        <f t="shared" si="43"/>
        <v>42164357546.646545</v>
      </c>
    </row>
    <row r="701" spans="1:15">
      <c r="A701" s="20">
        <v>1</v>
      </c>
      <c r="B701" s="17">
        <v>0</v>
      </c>
      <c r="C701" s="17">
        <v>1</v>
      </c>
      <c r="D701" s="11">
        <v>8</v>
      </c>
      <c r="E701" s="11">
        <v>10</v>
      </c>
      <c r="F701" s="11">
        <v>129000</v>
      </c>
      <c r="G701" s="11">
        <v>5</v>
      </c>
      <c r="H701" s="11">
        <v>129000</v>
      </c>
      <c r="I701" s="11">
        <v>60</v>
      </c>
      <c r="J701" s="12">
        <v>350000</v>
      </c>
      <c r="K701">
        <f>$T$2+SUMPRODUCT(A701:G701,$U$2:$AA$2)</f>
        <v>417170.24825859448</v>
      </c>
      <c r="L701">
        <f t="shared" si="41"/>
        <v>-67170.248258594482</v>
      </c>
      <c r="M701">
        <f t="shared" si="42"/>
        <v>4511842251.1212149</v>
      </c>
      <c r="N701">
        <f t="shared" si="40"/>
        <v>97660.384858044155</v>
      </c>
      <c r="O701">
        <f t="shared" si="43"/>
        <v>9537550770.6212997</v>
      </c>
    </row>
    <row r="702" spans="1:15">
      <c r="A702" s="20">
        <v>0</v>
      </c>
      <c r="B702" s="17">
        <v>0</v>
      </c>
      <c r="C702" s="17">
        <v>1</v>
      </c>
      <c r="D702" s="11">
        <v>3</v>
      </c>
      <c r="E702" s="11">
        <v>4</v>
      </c>
      <c r="F702" s="11">
        <v>91580</v>
      </c>
      <c r="G702" s="11">
        <v>6</v>
      </c>
      <c r="H702" s="11">
        <v>91580</v>
      </c>
      <c r="I702" s="11">
        <v>90</v>
      </c>
      <c r="J702" s="12">
        <v>80000</v>
      </c>
      <c r="K702">
        <f>$T$2+SUMPRODUCT(A702:G702,$U$2:$AA$2)</f>
        <v>153607.28244993533</v>
      </c>
      <c r="L702">
        <f t="shared" si="41"/>
        <v>-73607.28244993533</v>
      </c>
      <c r="M702">
        <f t="shared" si="42"/>
        <v>5418032029.6645575</v>
      </c>
      <c r="N702">
        <f t="shared" si="40"/>
        <v>-172339.61514195584</v>
      </c>
      <c r="O702">
        <f t="shared" si="43"/>
        <v>29700942947.277454</v>
      </c>
    </row>
    <row r="703" spans="1:15">
      <c r="A703" s="20">
        <v>1</v>
      </c>
      <c r="B703" s="17">
        <v>0</v>
      </c>
      <c r="C703" s="17">
        <v>1</v>
      </c>
      <c r="D703" s="11">
        <v>6</v>
      </c>
      <c r="E703" s="11">
        <v>14</v>
      </c>
      <c r="F703" s="11">
        <v>189500</v>
      </c>
      <c r="G703" s="11">
        <v>10</v>
      </c>
      <c r="H703" s="11">
        <v>189500</v>
      </c>
      <c r="I703" s="11">
        <v>350</v>
      </c>
      <c r="J703" s="12">
        <v>800000</v>
      </c>
      <c r="K703">
        <f>$T$2+SUMPRODUCT(A703:G703,$U$2:$AA$2)</f>
        <v>480946.87714170548</v>
      </c>
      <c r="L703">
        <f t="shared" si="41"/>
        <v>319053.12285829452</v>
      </c>
      <c r="M703">
        <f t="shared" si="42"/>
        <v>101794895205.62997</v>
      </c>
      <c r="N703">
        <f t="shared" si="40"/>
        <v>547660.3848580441</v>
      </c>
      <c r="O703">
        <f t="shared" si="43"/>
        <v>299931897142.86096</v>
      </c>
    </row>
    <row r="704" spans="1:15">
      <c r="A704" s="20">
        <v>1</v>
      </c>
      <c r="B704" s="17">
        <v>0</v>
      </c>
      <c r="C704" s="17">
        <v>1</v>
      </c>
      <c r="D704" s="11">
        <v>4</v>
      </c>
      <c r="E704" s="11">
        <v>10</v>
      </c>
      <c r="F704" s="11">
        <v>97700</v>
      </c>
      <c r="G704" s="11">
        <v>2</v>
      </c>
      <c r="H704" s="11">
        <v>97700</v>
      </c>
      <c r="I704" s="11">
        <v>470</v>
      </c>
      <c r="J704" s="12">
        <v>500000</v>
      </c>
      <c r="K704">
        <f>$T$2+SUMPRODUCT(A704:G704,$U$2:$AA$2)</f>
        <v>402156.86317517306</v>
      </c>
      <c r="L704">
        <f t="shared" si="41"/>
        <v>97843.136824826943</v>
      </c>
      <c r="M704">
        <f t="shared" si="42"/>
        <v>9573279423.7218056</v>
      </c>
      <c r="N704">
        <f t="shared" si="40"/>
        <v>247660.38485804416</v>
      </c>
      <c r="O704">
        <f t="shared" si="43"/>
        <v>61335666228.034546</v>
      </c>
    </row>
    <row r="705" spans="1:15">
      <c r="A705" s="20">
        <v>0</v>
      </c>
      <c r="B705" s="17">
        <v>0</v>
      </c>
      <c r="C705" s="17">
        <v>1</v>
      </c>
      <c r="D705" s="11">
        <v>4</v>
      </c>
      <c r="E705" s="11">
        <v>7</v>
      </c>
      <c r="F705" s="11">
        <v>125110</v>
      </c>
      <c r="G705" s="11">
        <v>4</v>
      </c>
      <c r="H705" s="11">
        <v>125110</v>
      </c>
      <c r="I705" s="11">
        <v>120</v>
      </c>
      <c r="J705" s="12">
        <v>320000</v>
      </c>
      <c r="K705">
        <f>$T$2+SUMPRODUCT(A705:G705,$U$2:$AA$2)</f>
        <v>285505.04343984008</v>
      </c>
      <c r="L705">
        <f t="shared" si="41"/>
        <v>34494.956560159917</v>
      </c>
      <c r="M705">
        <f t="shared" si="42"/>
        <v>1189902028.0873196</v>
      </c>
      <c r="N705">
        <f t="shared" si="40"/>
        <v>67660.384858044155</v>
      </c>
      <c r="O705">
        <f t="shared" si="43"/>
        <v>4577927679.1386509</v>
      </c>
    </row>
    <row r="706" spans="1:15">
      <c r="A706" s="20">
        <v>0</v>
      </c>
      <c r="B706" s="17">
        <v>0</v>
      </c>
      <c r="C706" s="17">
        <v>0</v>
      </c>
      <c r="D706" s="11">
        <v>2</v>
      </c>
      <c r="E706" s="11">
        <v>3</v>
      </c>
      <c r="F706" s="11">
        <v>76980</v>
      </c>
      <c r="G706" s="11">
        <v>8</v>
      </c>
      <c r="H706" s="11">
        <v>76980</v>
      </c>
      <c r="I706" s="11">
        <v>200</v>
      </c>
      <c r="J706" s="12">
        <v>50000</v>
      </c>
      <c r="K706">
        <f>$T$2+SUMPRODUCT(A706:G706,$U$2:$AA$2)</f>
        <v>33561.1578620332</v>
      </c>
      <c r="L706">
        <f t="shared" si="41"/>
        <v>16438.8421379668</v>
      </c>
      <c r="M706">
        <f t="shared" si="42"/>
        <v>270235530.83699286</v>
      </c>
      <c r="N706">
        <f t="shared" ref="N706:N769" si="44">J706-AVERAGE(ST_VALP_10)</f>
        <v>-202339.61514195584</v>
      </c>
      <c r="O706">
        <f t="shared" si="43"/>
        <v>40941319855.794807</v>
      </c>
    </row>
    <row r="707" spans="1:15">
      <c r="A707" s="20">
        <v>1</v>
      </c>
      <c r="B707" s="17">
        <v>0</v>
      </c>
      <c r="C707" s="17">
        <v>1</v>
      </c>
      <c r="D707" s="11">
        <v>3</v>
      </c>
      <c r="E707" s="11">
        <v>6</v>
      </c>
      <c r="F707" s="11">
        <v>44000</v>
      </c>
      <c r="G707" s="11">
        <v>2</v>
      </c>
      <c r="H707" s="11">
        <v>44000</v>
      </c>
      <c r="I707" s="11">
        <v>150</v>
      </c>
      <c r="J707" s="12">
        <v>250000</v>
      </c>
      <c r="K707">
        <f>$T$2+SUMPRODUCT(A707:G707,$U$2:$AA$2)</f>
        <v>256420.63367997925</v>
      </c>
      <c r="L707">
        <f t="shared" ref="L707:L770" si="45">J707-K707</f>
        <v>-6420.633679979248</v>
      </c>
      <c r="M707">
        <f t="shared" ref="M707:M770" si="46">L707*L707</f>
        <v>41224536.852483861</v>
      </c>
      <c r="N707">
        <f t="shared" si="44"/>
        <v>-2339.6151419558446</v>
      </c>
      <c r="O707">
        <f t="shared" ref="O707:O770" si="47">N707*N707</f>
        <v>5473799.0124690672</v>
      </c>
    </row>
    <row r="708" spans="1:15">
      <c r="A708" s="20">
        <v>0</v>
      </c>
      <c r="B708" s="17">
        <v>0</v>
      </c>
      <c r="C708" s="17">
        <v>1</v>
      </c>
      <c r="D708" s="11">
        <v>4</v>
      </c>
      <c r="E708" s="11">
        <v>6</v>
      </c>
      <c r="F708" s="11">
        <v>25300</v>
      </c>
      <c r="G708" s="11">
        <v>3</v>
      </c>
      <c r="H708" s="11">
        <v>42300</v>
      </c>
      <c r="I708" s="11">
        <v>150</v>
      </c>
      <c r="J708" s="12">
        <v>225000</v>
      </c>
      <c r="K708">
        <f>$T$2+SUMPRODUCT(A708:G708,$U$2:$AA$2)</f>
        <v>198975.32680198931</v>
      </c>
      <c r="L708">
        <f t="shared" si="45"/>
        <v>26024.673198010685</v>
      </c>
      <c r="M708">
        <f t="shared" si="46"/>
        <v>677283615.06325567</v>
      </c>
      <c r="N708">
        <f t="shared" si="44"/>
        <v>-27339.615141955845</v>
      </c>
      <c r="O708">
        <f t="shared" si="47"/>
        <v>747454556.11026132</v>
      </c>
    </row>
    <row r="709" spans="1:15">
      <c r="A709" s="20">
        <v>1</v>
      </c>
      <c r="B709" s="17">
        <v>0</v>
      </c>
      <c r="C709" s="17">
        <v>1</v>
      </c>
      <c r="D709" s="11">
        <v>3</v>
      </c>
      <c r="E709" s="11">
        <v>6</v>
      </c>
      <c r="F709" s="11">
        <v>136210</v>
      </c>
      <c r="G709" s="11">
        <v>3</v>
      </c>
      <c r="H709" s="11">
        <v>136210</v>
      </c>
      <c r="I709" s="11">
        <v>200</v>
      </c>
      <c r="J709" s="12">
        <v>225000</v>
      </c>
      <c r="K709">
        <f>$T$2+SUMPRODUCT(A709:G709,$U$2:$AA$2)</f>
        <v>312776.17118376872</v>
      </c>
      <c r="L709">
        <f t="shared" si="45"/>
        <v>-87776.171183768718</v>
      </c>
      <c r="M709">
        <f t="shared" si="46"/>
        <v>7704656227.6822701</v>
      </c>
      <c r="N709">
        <f t="shared" si="44"/>
        <v>-27339.615141955845</v>
      </c>
      <c r="O709">
        <f t="shared" si="47"/>
        <v>747454556.11026132</v>
      </c>
    </row>
    <row r="710" spans="1:15">
      <c r="A710" s="20">
        <v>0</v>
      </c>
      <c r="B710" s="17">
        <v>0</v>
      </c>
      <c r="C710" s="17">
        <v>1</v>
      </c>
      <c r="D710" s="11">
        <v>4</v>
      </c>
      <c r="E710" s="11">
        <v>7</v>
      </c>
      <c r="F710" s="11">
        <v>7200</v>
      </c>
      <c r="G710" s="11">
        <v>2</v>
      </c>
      <c r="H710" s="11">
        <v>7200</v>
      </c>
      <c r="I710" s="11">
        <v>100</v>
      </c>
      <c r="J710" s="12">
        <v>20000</v>
      </c>
      <c r="K710">
        <f>$T$2+SUMPRODUCT(A710:G710,$U$2:$AA$2)</f>
        <v>222738.11572742389</v>
      </c>
      <c r="L710">
        <f t="shared" si="45"/>
        <v>-202738.11572742389</v>
      </c>
      <c r="M710">
        <f t="shared" si="46"/>
        <v>41102743568.706322</v>
      </c>
      <c r="N710">
        <f t="shared" si="44"/>
        <v>-232339.61514195584</v>
      </c>
      <c r="O710">
        <f t="shared" si="47"/>
        <v>53981696764.312157</v>
      </c>
    </row>
    <row r="711" spans="1:15">
      <c r="A711" s="20">
        <v>1</v>
      </c>
      <c r="B711" s="17">
        <v>0</v>
      </c>
      <c r="C711" s="17">
        <v>1</v>
      </c>
      <c r="D711" s="11">
        <v>4</v>
      </c>
      <c r="E711" s="11">
        <v>8</v>
      </c>
      <c r="F711" s="11">
        <v>70500</v>
      </c>
      <c r="G711" s="11">
        <v>2</v>
      </c>
      <c r="H711" s="11">
        <v>70500</v>
      </c>
      <c r="I711" s="11">
        <v>200</v>
      </c>
      <c r="J711" s="12">
        <v>250000</v>
      </c>
      <c r="K711">
        <f>$T$2+SUMPRODUCT(A711:G711,$U$2:$AA$2)</f>
        <v>332797.38225569046</v>
      </c>
      <c r="L711">
        <f t="shared" si="45"/>
        <v>-82797.382255690463</v>
      </c>
      <c r="M711">
        <f t="shared" si="46"/>
        <v>6855406508.3949261</v>
      </c>
      <c r="N711">
        <f t="shared" si="44"/>
        <v>-2339.6151419558446</v>
      </c>
      <c r="O711">
        <f t="shared" si="47"/>
        <v>5473799.0124690672</v>
      </c>
    </row>
    <row r="712" spans="1:15">
      <c r="A712" s="20">
        <v>1</v>
      </c>
      <c r="B712" s="17">
        <v>0</v>
      </c>
      <c r="C712" s="17">
        <v>1</v>
      </c>
      <c r="D712" s="11">
        <v>3</v>
      </c>
      <c r="E712" s="11">
        <v>6</v>
      </c>
      <c r="F712" s="11">
        <v>58900</v>
      </c>
      <c r="G712" s="11">
        <v>2</v>
      </c>
      <c r="H712" s="11">
        <v>58900</v>
      </c>
      <c r="I712" s="11">
        <v>120</v>
      </c>
      <c r="J712" s="12">
        <v>208000</v>
      </c>
      <c r="K712">
        <f>$T$2+SUMPRODUCT(A712:G712,$U$2:$AA$2)</f>
        <v>267609.44430541794</v>
      </c>
      <c r="L712">
        <f t="shared" si="45"/>
        <v>-59609.444305417943</v>
      </c>
      <c r="M712">
        <f t="shared" si="46"/>
        <v>3553285850.4007235</v>
      </c>
      <c r="N712">
        <f t="shared" si="44"/>
        <v>-44339.615141955845</v>
      </c>
      <c r="O712">
        <f t="shared" si="47"/>
        <v>1966001470.9367599</v>
      </c>
    </row>
    <row r="713" spans="1:15">
      <c r="A713" s="20">
        <v>0</v>
      </c>
      <c r="B713" s="17">
        <v>0</v>
      </c>
      <c r="C713" s="17">
        <v>1</v>
      </c>
      <c r="D713" s="11">
        <v>8</v>
      </c>
      <c r="E713" s="11">
        <v>10</v>
      </c>
      <c r="F713" s="11">
        <v>94000</v>
      </c>
      <c r="G713" s="11">
        <v>5</v>
      </c>
      <c r="H713" s="11">
        <v>94000</v>
      </c>
      <c r="I713" s="11">
        <v>190</v>
      </c>
      <c r="J713" s="12">
        <v>325000</v>
      </c>
      <c r="K713">
        <f>$T$2+SUMPRODUCT(A713:G713,$U$2:$AA$2)</f>
        <v>352829.34743798518</v>
      </c>
      <c r="L713">
        <f t="shared" si="45"/>
        <v>-27829.347437985183</v>
      </c>
      <c r="M713">
        <f t="shared" si="46"/>
        <v>774472578.82409251</v>
      </c>
      <c r="N713">
        <f t="shared" si="44"/>
        <v>72660.384858044155</v>
      </c>
      <c r="O713">
        <f t="shared" si="47"/>
        <v>5279531527.7190924</v>
      </c>
    </row>
    <row r="714" spans="1:15">
      <c r="A714" s="20">
        <v>0</v>
      </c>
      <c r="B714" s="17">
        <v>0</v>
      </c>
      <c r="C714" s="17">
        <v>1</v>
      </c>
      <c r="D714" s="11">
        <v>3</v>
      </c>
      <c r="E714" s="11">
        <v>4</v>
      </c>
      <c r="F714" s="11">
        <v>35000</v>
      </c>
      <c r="G714" s="11">
        <v>2</v>
      </c>
      <c r="H714" s="11">
        <v>35000</v>
      </c>
      <c r="I714" s="11">
        <v>100</v>
      </c>
      <c r="J714" s="12">
        <v>115000</v>
      </c>
      <c r="K714">
        <f>$T$2+SUMPRODUCT(A714:G714,$U$2:$AA$2)</f>
        <v>162669.56236091664</v>
      </c>
      <c r="L714">
        <f t="shared" si="45"/>
        <v>-47669.562360916636</v>
      </c>
      <c r="M714">
        <f t="shared" si="46"/>
        <v>2272387175.6813202</v>
      </c>
      <c r="N714">
        <f t="shared" si="44"/>
        <v>-137339.61514195584</v>
      </c>
      <c r="O714">
        <f t="shared" si="47"/>
        <v>18862169887.340546</v>
      </c>
    </row>
    <row r="715" spans="1:15">
      <c r="A715" s="20">
        <v>0</v>
      </c>
      <c r="B715" s="17">
        <v>0</v>
      </c>
      <c r="C715" s="17">
        <v>1</v>
      </c>
      <c r="D715" s="11">
        <v>3</v>
      </c>
      <c r="E715" s="11">
        <v>5</v>
      </c>
      <c r="F715" s="11">
        <v>44200</v>
      </c>
      <c r="G715" s="11">
        <v>2</v>
      </c>
      <c r="H715" s="11">
        <v>44200</v>
      </c>
      <c r="I715" s="11">
        <v>40</v>
      </c>
      <c r="J715" s="12">
        <v>23000</v>
      </c>
      <c r="K715">
        <f>$T$2+SUMPRODUCT(A715:G715,$U$2:$AA$2)</f>
        <v>194045.22451515927</v>
      </c>
      <c r="L715">
        <f t="shared" si="45"/>
        <v>-171045.22451515927</v>
      </c>
      <c r="M715">
        <f t="shared" si="46"/>
        <v>29256468829.441238</v>
      </c>
      <c r="N715">
        <f t="shared" si="44"/>
        <v>-229339.61514195584</v>
      </c>
      <c r="O715">
        <f t="shared" si="47"/>
        <v>52596659073.460419</v>
      </c>
    </row>
    <row r="716" spans="1:15">
      <c r="A716" s="20">
        <v>0</v>
      </c>
      <c r="B716" s="17">
        <v>0</v>
      </c>
      <c r="C716" s="17">
        <v>1</v>
      </c>
      <c r="D716" s="11">
        <v>4</v>
      </c>
      <c r="E716" s="11">
        <v>12</v>
      </c>
      <c r="F716" s="11">
        <v>245000</v>
      </c>
      <c r="G716" s="11">
        <v>4</v>
      </c>
      <c r="H716" s="11">
        <v>245000</v>
      </c>
      <c r="I716" s="11">
        <v>100</v>
      </c>
      <c r="J716" s="12">
        <v>410000</v>
      </c>
      <c r="K716">
        <f>$T$2+SUMPRODUCT(A716:G716,$U$2:$AA$2)</f>
        <v>497869.34193680226</v>
      </c>
      <c r="L716">
        <f t="shared" si="45"/>
        <v>-87869.341936802259</v>
      </c>
      <c r="M716">
        <f t="shared" si="46"/>
        <v>7721021252.4066763</v>
      </c>
      <c r="N716">
        <f t="shared" si="44"/>
        <v>157660.38485804416</v>
      </c>
      <c r="O716">
        <f t="shared" si="47"/>
        <v>24856796953.586597</v>
      </c>
    </row>
    <row r="717" spans="1:15">
      <c r="A717" s="20">
        <v>1</v>
      </c>
      <c r="B717" s="17">
        <v>0</v>
      </c>
      <c r="C717" s="17">
        <v>1</v>
      </c>
      <c r="D717" s="11">
        <v>3</v>
      </c>
      <c r="E717" s="11">
        <v>4</v>
      </c>
      <c r="F717" s="11">
        <v>12200</v>
      </c>
      <c r="G717" s="11">
        <v>2</v>
      </c>
      <c r="H717" s="11">
        <v>12200</v>
      </c>
      <c r="I717" s="11">
        <v>100</v>
      </c>
      <c r="J717" s="12">
        <v>89000</v>
      </c>
      <c r="K717">
        <f>$T$2+SUMPRODUCT(A717:G717,$U$2:$AA$2)</f>
        <v>183606.88907747538</v>
      </c>
      <c r="L717">
        <f t="shared" si="45"/>
        <v>-94606.889077475382</v>
      </c>
      <c r="M717">
        <f t="shared" si="46"/>
        <v>8950463460.9177303</v>
      </c>
      <c r="N717">
        <f t="shared" si="44"/>
        <v>-163339.61514195584</v>
      </c>
      <c r="O717">
        <f t="shared" si="47"/>
        <v>26679829874.722252</v>
      </c>
    </row>
    <row r="718" spans="1:15">
      <c r="A718" s="20">
        <v>0</v>
      </c>
      <c r="B718" s="17">
        <v>0</v>
      </c>
      <c r="C718" s="17">
        <v>1</v>
      </c>
      <c r="D718" s="11">
        <v>3</v>
      </c>
      <c r="E718" s="11">
        <v>7</v>
      </c>
      <c r="F718" s="11">
        <v>145000</v>
      </c>
      <c r="G718" s="11">
        <v>3</v>
      </c>
      <c r="H718" s="11">
        <v>145000</v>
      </c>
      <c r="I718" s="11">
        <v>120</v>
      </c>
      <c r="J718" s="12">
        <v>310000</v>
      </c>
      <c r="K718">
        <f>$T$2+SUMPRODUCT(A718:G718,$U$2:$AA$2)</f>
        <v>305785.49355994718</v>
      </c>
      <c r="L718">
        <f t="shared" si="45"/>
        <v>4214.5064400528208</v>
      </c>
      <c r="M718">
        <f t="shared" si="46"/>
        <v>17762064.5332467</v>
      </c>
      <c r="N718">
        <f t="shared" si="44"/>
        <v>57660.384858044155</v>
      </c>
      <c r="O718">
        <f t="shared" si="47"/>
        <v>3324719981.9777679</v>
      </c>
    </row>
    <row r="719" spans="1:15">
      <c r="A719" s="20">
        <v>0</v>
      </c>
      <c r="B719" s="17">
        <v>0</v>
      </c>
      <c r="C719" s="17">
        <v>1</v>
      </c>
      <c r="D719" s="11">
        <v>2</v>
      </c>
      <c r="E719" s="11">
        <v>8</v>
      </c>
      <c r="F719" s="11">
        <v>119800</v>
      </c>
      <c r="G719" s="11">
        <v>2</v>
      </c>
      <c r="H719" s="11">
        <v>119800</v>
      </c>
      <c r="I719" s="11">
        <v>300</v>
      </c>
      <c r="J719" s="12">
        <v>550000</v>
      </c>
      <c r="K719">
        <f>$T$2+SUMPRODUCT(A719:G719,$U$2:$AA$2)</f>
        <v>316673.78510576912</v>
      </c>
      <c r="L719">
        <f t="shared" si="45"/>
        <v>233326.21489423088</v>
      </c>
      <c r="M719">
        <f t="shared" si="46"/>
        <v>54441122556.868813</v>
      </c>
      <c r="N719">
        <f t="shared" si="44"/>
        <v>297660.38485804416</v>
      </c>
      <c r="O719">
        <f t="shared" si="47"/>
        <v>88601704713.838959</v>
      </c>
    </row>
    <row r="720" spans="1:15">
      <c r="A720" s="20">
        <v>0</v>
      </c>
      <c r="B720" s="17">
        <v>0</v>
      </c>
      <c r="C720" s="17">
        <v>1</v>
      </c>
      <c r="D720" s="11">
        <v>2</v>
      </c>
      <c r="E720" s="11">
        <v>7</v>
      </c>
      <c r="F720" s="11">
        <v>43500</v>
      </c>
      <c r="G720" s="11">
        <v>5</v>
      </c>
      <c r="H720" s="11">
        <v>43500</v>
      </c>
      <c r="I720" s="11">
        <v>100</v>
      </c>
      <c r="J720" s="12">
        <v>160000</v>
      </c>
      <c r="K720">
        <f>$T$2+SUMPRODUCT(A720:G720,$U$2:$AA$2)</f>
        <v>196248.63638356415</v>
      </c>
      <c r="L720">
        <f t="shared" si="45"/>
        <v>-36248.636383564153</v>
      </c>
      <c r="M720">
        <f t="shared" si="46"/>
        <v>1313963639.667851</v>
      </c>
      <c r="N720">
        <f t="shared" si="44"/>
        <v>-92339.615141955845</v>
      </c>
      <c r="O720">
        <f t="shared" si="47"/>
        <v>8526604524.5645208</v>
      </c>
    </row>
    <row r="721" spans="1:15">
      <c r="A721" s="20">
        <v>0</v>
      </c>
      <c r="B721" s="17">
        <v>0</v>
      </c>
      <c r="C721" s="17">
        <v>1</v>
      </c>
      <c r="D721" s="11">
        <v>5</v>
      </c>
      <c r="E721" s="11">
        <v>7</v>
      </c>
      <c r="F721" s="11">
        <v>90000</v>
      </c>
      <c r="G721" s="11">
        <v>2</v>
      </c>
      <c r="H721" s="11">
        <v>90000</v>
      </c>
      <c r="I721" s="11">
        <v>130</v>
      </c>
      <c r="J721" s="12">
        <v>150000</v>
      </c>
      <c r="K721">
        <f>$T$2+SUMPRODUCT(A721:G721,$U$2:$AA$2)</f>
        <v>292457.77849936578</v>
      </c>
      <c r="L721">
        <f t="shared" si="45"/>
        <v>-142457.77849936578</v>
      </c>
      <c r="M721">
        <f t="shared" si="46"/>
        <v>20294218654.974365</v>
      </c>
      <c r="N721">
        <f t="shared" si="44"/>
        <v>-102339.61514195584</v>
      </c>
      <c r="O721">
        <f t="shared" si="47"/>
        <v>10473396827.403639</v>
      </c>
    </row>
    <row r="722" spans="1:15">
      <c r="A722" s="20">
        <v>1</v>
      </c>
      <c r="B722" s="17">
        <v>0</v>
      </c>
      <c r="C722" s="17">
        <v>1</v>
      </c>
      <c r="D722" s="11">
        <v>4</v>
      </c>
      <c r="E722" s="11">
        <v>10</v>
      </c>
      <c r="F722" s="11">
        <v>158640</v>
      </c>
      <c r="G722" s="11">
        <v>2</v>
      </c>
      <c r="H722" s="11">
        <v>158640</v>
      </c>
      <c r="I722" s="11">
        <v>80</v>
      </c>
      <c r="J722" s="12">
        <v>350000</v>
      </c>
      <c r="K722">
        <f>$T$2+SUMPRODUCT(A722:G722,$U$2:$AA$2)</f>
        <v>447918.34770632948</v>
      </c>
      <c r="L722">
        <f t="shared" si="45"/>
        <v>-97918.347706329485</v>
      </c>
      <c r="M722">
        <f t="shared" si="46"/>
        <v>9588002817.5376415</v>
      </c>
      <c r="N722">
        <f t="shared" si="44"/>
        <v>97660.384858044155</v>
      </c>
      <c r="O722">
        <f t="shared" si="47"/>
        <v>9537550770.6212997</v>
      </c>
    </row>
    <row r="723" spans="1:15">
      <c r="A723" s="20">
        <v>0</v>
      </c>
      <c r="B723" s="17">
        <v>0</v>
      </c>
      <c r="C723" s="17">
        <v>1</v>
      </c>
      <c r="D723" s="11">
        <v>4</v>
      </c>
      <c r="E723" s="11">
        <v>7</v>
      </c>
      <c r="F723" s="11">
        <v>85000</v>
      </c>
      <c r="G723" s="11">
        <v>2</v>
      </c>
      <c r="H723" s="11">
        <v>85000</v>
      </c>
      <c r="I723" s="11">
        <v>50</v>
      </c>
      <c r="J723" s="12">
        <v>180000</v>
      </c>
      <c r="K723">
        <f>$T$2+SUMPRODUCT(A723:G723,$U$2:$AA$2)</f>
        <v>281160.22758374113</v>
      </c>
      <c r="L723">
        <f t="shared" si="45"/>
        <v>-101160.22758374113</v>
      </c>
      <c r="M723">
        <f t="shared" si="46"/>
        <v>10233391644.7943</v>
      </c>
      <c r="N723">
        <f t="shared" si="44"/>
        <v>-72339.615141955845</v>
      </c>
      <c r="O723">
        <f t="shared" si="47"/>
        <v>5233019918.8862877</v>
      </c>
    </row>
    <row r="724" spans="1:15">
      <c r="A724" s="20">
        <v>0</v>
      </c>
      <c r="B724" s="17">
        <v>0</v>
      </c>
      <c r="C724" s="17">
        <v>1</v>
      </c>
      <c r="D724" s="11">
        <v>4</v>
      </c>
      <c r="E724" s="11">
        <v>6</v>
      </c>
      <c r="F724" s="11">
        <v>3500</v>
      </c>
      <c r="G724" s="11">
        <v>4</v>
      </c>
      <c r="H724" s="11">
        <v>3500</v>
      </c>
      <c r="I724" s="11">
        <v>130</v>
      </c>
      <c r="J724" s="12">
        <v>190000</v>
      </c>
      <c r="K724">
        <f>$T$2+SUMPRODUCT(A724:G724,$U$2:$AA$2)</f>
        <v>169717.68984898276</v>
      </c>
      <c r="L724">
        <f t="shared" si="45"/>
        <v>20282.310151017242</v>
      </c>
      <c r="M724">
        <f t="shared" si="46"/>
        <v>411372105.06205708</v>
      </c>
      <c r="N724">
        <f t="shared" si="44"/>
        <v>-62339.615141955845</v>
      </c>
      <c r="O724">
        <f t="shared" si="47"/>
        <v>3886227616.0471706</v>
      </c>
    </row>
    <row r="725" spans="1:15">
      <c r="A725" s="20">
        <v>0</v>
      </c>
      <c r="B725" s="17">
        <v>0</v>
      </c>
      <c r="C725" s="17">
        <v>1</v>
      </c>
      <c r="D725" s="11">
        <v>4</v>
      </c>
      <c r="E725" s="11">
        <v>5</v>
      </c>
      <c r="F725" s="11">
        <v>84800</v>
      </c>
      <c r="G725" s="11">
        <v>4</v>
      </c>
      <c r="H725" s="11">
        <v>84800</v>
      </c>
      <c r="I725" s="11">
        <v>100</v>
      </c>
      <c r="J725" s="12">
        <v>110000</v>
      </c>
      <c r="K725">
        <f>$T$2+SUMPRODUCT(A725:G725,$U$2:$AA$2)</f>
        <v>206300.91102374671</v>
      </c>
      <c r="L725">
        <f t="shared" si="45"/>
        <v>-96300.91102374671</v>
      </c>
      <c r="M725">
        <f t="shared" si="46"/>
        <v>9273865464.0035801</v>
      </c>
      <c r="N725">
        <f t="shared" si="44"/>
        <v>-142339.61514195584</v>
      </c>
      <c r="O725">
        <f t="shared" si="47"/>
        <v>20260566038.760105</v>
      </c>
    </row>
    <row r="726" spans="1:15">
      <c r="A726" s="20">
        <v>0</v>
      </c>
      <c r="B726" s="17">
        <v>0</v>
      </c>
      <c r="C726" s="17">
        <v>1</v>
      </c>
      <c r="D726" s="11">
        <v>4</v>
      </c>
      <c r="E726" s="11">
        <v>5</v>
      </c>
      <c r="F726" s="11">
        <v>37100</v>
      </c>
      <c r="G726" s="11">
        <v>4</v>
      </c>
      <c r="H726" s="11">
        <v>37100</v>
      </c>
      <c r="I726" s="11">
        <v>100</v>
      </c>
      <c r="J726" s="12">
        <v>46000</v>
      </c>
      <c r="K726">
        <f>$T$2+SUMPRODUCT(A726:G726,$U$2:$AA$2)</f>
        <v>170481.69848459074</v>
      </c>
      <c r="L726">
        <f t="shared" si="45"/>
        <v>-124481.69848459074</v>
      </c>
      <c r="M726">
        <f t="shared" si="46"/>
        <v>15495693257.608561</v>
      </c>
      <c r="N726">
        <f t="shared" si="44"/>
        <v>-206339.61514195584</v>
      </c>
      <c r="O726">
        <f t="shared" si="47"/>
        <v>42576036776.93045</v>
      </c>
    </row>
    <row r="727" spans="1:15">
      <c r="A727" s="20">
        <v>0</v>
      </c>
      <c r="B727" s="17">
        <v>0</v>
      </c>
      <c r="C727" s="17">
        <v>1</v>
      </c>
      <c r="D727" s="11">
        <v>4</v>
      </c>
      <c r="E727" s="11">
        <v>5</v>
      </c>
      <c r="F727" s="11">
        <v>36400</v>
      </c>
      <c r="G727" s="11">
        <v>4</v>
      </c>
      <c r="H727" s="11">
        <v>36400</v>
      </c>
      <c r="I727" s="11">
        <v>150</v>
      </c>
      <c r="J727" s="12">
        <v>75000</v>
      </c>
      <c r="K727">
        <f>$T$2+SUMPRODUCT(A727:G727,$U$2:$AA$2)</f>
        <v>169956.04966326142</v>
      </c>
      <c r="L727">
        <f t="shared" si="45"/>
        <v>-94956.049663261423</v>
      </c>
      <c r="M727">
        <f t="shared" si="46"/>
        <v>9016651367.6517696</v>
      </c>
      <c r="N727">
        <f t="shared" si="44"/>
        <v>-177339.61514195584</v>
      </c>
      <c r="O727">
        <f t="shared" si="47"/>
        <v>31449339098.697014</v>
      </c>
    </row>
    <row r="728" spans="1:15">
      <c r="A728" s="20">
        <v>1</v>
      </c>
      <c r="B728" s="17">
        <v>0</v>
      </c>
      <c r="C728" s="17">
        <v>1</v>
      </c>
      <c r="D728" s="11">
        <v>2</v>
      </c>
      <c r="E728" s="11">
        <v>4</v>
      </c>
      <c r="F728" s="11">
        <v>220400</v>
      </c>
      <c r="G728" s="11">
        <v>2</v>
      </c>
      <c r="H728" s="11">
        <v>220400</v>
      </c>
      <c r="I728" s="11">
        <v>120</v>
      </c>
      <c r="J728" s="12">
        <v>240000</v>
      </c>
      <c r="K728">
        <f>$T$2+SUMPRODUCT(A728:G728,$U$2:$AA$2)</f>
        <v>332406.95060101314</v>
      </c>
      <c r="L728">
        <f t="shared" si="45"/>
        <v>-92406.950601013144</v>
      </c>
      <c r="M728">
        <f t="shared" si="46"/>
        <v>8539044519.3780832</v>
      </c>
      <c r="N728">
        <f t="shared" si="44"/>
        <v>-12339.615141955845</v>
      </c>
      <c r="O728">
        <f t="shared" si="47"/>
        <v>152266101.85158595</v>
      </c>
    </row>
    <row r="729" spans="1:15">
      <c r="A729" s="20">
        <v>0</v>
      </c>
      <c r="B729" s="17">
        <v>0</v>
      </c>
      <c r="C729" s="17">
        <v>1</v>
      </c>
      <c r="D729" s="11">
        <v>4</v>
      </c>
      <c r="E729" s="11">
        <v>9</v>
      </c>
      <c r="F729" s="11">
        <v>219600</v>
      </c>
      <c r="G729" s="11">
        <v>3</v>
      </c>
      <c r="H729" s="11">
        <v>219600</v>
      </c>
      <c r="I729" s="11">
        <v>250</v>
      </c>
      <c r="J729" s="12">
        <v>450000</v>
      </c>
      <c r="K729">
        <f>$T$2+SUMPRODUCT(A729:G729,$U$2:$AA$2)</f>
        <v>418281.82542985963</v>
      </c>
      <c r="L729">
        <f t="shared" si="45"/>
        <v>31718.174570140371</v>
      </c>
      <c r="M729">
        <f t="shared" si="46"/>
        <v>1006042598.0618993</v>
      </c>
      <c r="N729">
        <f t="shared" si="44"/>
        <v>197660.38485804416</v>
      </c>
      <c r="O729">
        <f t="shared" si="47"/>
        <v>39069627742.230133</v>
      </c>
    </row>
    <row r="730" spans="1:15">
      <c r="A730" s="20">
        <v>0</v>
      </c>
      <c r="B730" s="17">
        <v>0</v>
      </c>
      <c r="C730" s="17">
        <v>1</v>
      </c>
      <c r="D730" s="11">
        <v>3</v>
      </c>
      <c r="E730" s="11">
        <v>4</v>
      </c>
      <c r="F730" s="11">
        <v>90160</v>
      </c>
      <c r="G730" s="11">
        <v>2</v>
      </c>
      <c r="H730" s="11">
        <v>90160</v>
      </c>
      <c r="I730" s="11">
        <v>90</v>
      </c>
      <c r="J730" s="12">
        <v>300000</v>
      </c>
      <c r="K730">
        <f>$T$2+SUMPRODUCT(A730:G730,$U$2:$AA$2)</f>
        <v>204090.68948166806</v>
      </c>
      <c r="L730">
        <f t="shared" si="45"/>
        <v>95909.310518331942</v>
      </c>
      <c r="M730">
        <f t="shared" si="46"/>
        <v>9198595844.1018181</v>
      </c>
      <c r="N730">
        <f t="shared" si="44"/>
        <v>47660.384858044155</v>
      </c>
      <c r="O730">
        <f t="shared" si="47"/>
        <v>2271512284.8168845</v>
      </c>
    </row>
    <row r="731" spans="1:15">
      <c r="A731" s="20">
        <v>0</v>
      </c>
      <c r="B731" s="17">
        <v>0</v>
      </c>
      <c r="C731" s="17">
        <v>1</v>
      </c>
      <c r="D731" s="11">
        <v>5</v>
      </c>
      <c r="E731" s="11">
        <v>8</v>
      </c>
      <c r="F731" s="11">
        <v>145700</v>
      </c>
      <c r="G731" s="11">
        <v>3</v>
      </c>
      <c r="H731" s="11">
        <v>145700</v>
      </c>
      <c r="I731" s="11">
        <v>300</v>
      </c>
      <c r="J731" s="12">
        <v>450000</v>
      </c>
      <c r="K731">
        <f>$T$2+SUMPRODUCT(A731:G731,$U$2:$AA$2)</f>
        <v>345864.11012459238</v>
      </c>
      <c r="L731">
        <f t="shared" si="45"/>
        <v>104135.88987540762</v>
      </c>
      <c r="M731">
        <f t="shared" si="46"/>
        <v>10844283560.143024</v>
      </c>
      <c r="N731">
        <f t="shared" si="44"/>
        <v>197660.38485804416</v>
      </c>
      <c r="O731">
        <f t="shared" si="47"/>
        <v>39069627742.230133</v>
      </c>
    </row>
    <row r="732" spans="1:15">
      <c r="A732" s="20">
        <v>0</v>
      </c>
      <c r="B732" s="17">
        <v>0</v>
      </c>
      <c r="C732" s="17">
        <v>1</v>
      </c>
      <c r="D732" s="11">
        <v>2</v>
      </c>
      <c r="E732" s="11">
        <v>5</v>
      </c>
      <c r="F732" s="11">
        <v>109100</v>
      </c>
      <c r="G732" s="11">
        <v>3</v>
      </c>
      <c r="H732" s="11">
        <v>109100</v>
      </c>
      <c r="I732" s="11">
        <v>410</v>
      </c>
      <c r="J732" s="12">
        <v>105000</v>
      </c>
      <c r="K732">
        <f>$T$2+SUMPRODUCT(A732:G732,$U$2:$AA$2)</f>
        <v>222350.03224067064</v>
      </c>
      <c r="L732">
        <f t="shared" si="45"/>
        <v>-117350.03224067064</v>
      </c>
      <c r="M732">
        <f t="shared" si="46"/>
        <v>13771030066.886438</v>
      </c>
      <c r="N732">
        <f t="shared" si="44"/>
        <v>-147339.61514195584</v>
      </c>
      <c r="O732">
        <f t="shared" si="47"/>
        <v>21708962190.179665</v>
      </c>
    </row>
    <row r="733" spans="1:15">
      <c r="A733" s="20">
        <v>0</v>
      </c>
      <c r="B733" s="17">
        <v>0</v>
      </c>
      <c r="C733" s="17">
        <v>1</v>
      </c>
      <c r="D733" s="11">
        <v>3</v>
      </c>
      <c r="E733" s="11">
        <v>6</v>
      </c>
      <c r="F733" s="11">
        <v>170000</v>
      </c>
      <c r="G733" s="11">
        <v>3</v>
      </c>
      <c r="H733" s="11">
        <v>170000</v>
      </c>
      <c r="I733" s="11">
        <v>120</v>
      </c>
      <c r="J733" s="12">
        <v>400000</v>
      </c>
      <c r="K733">
        <f>$T$2+SUMPRODUCT(A733:G733,$U$2:$AA$2)</f>
        <v>300091.53096208052</v>
      </c>
      <c r="L733">
        <f t="shared" si="45"/>
        <v>99908.46903791948</v>
      </c>
      <c r="M733">
        <f t="shared" si="46"/>
        <v>9981702185.5009155</v>
      </c>
      <c r="N733">
        <f t="shared" si="44"/>
        <v>147660.38485804416</v>
      </c>
      <c r="O733">
        <f t="shared" si="47"/>
        <v>21803589256.425716</v>
      </c>
    </row>
    <row r="734" spans="1:15">
      <c r="A734" s="20">
        <v>0</v>
      </c>
      <c r="B734" s="17">
        <v>0</v>
      </c>
      <c r="C734" s="17">
        <v>1</v>
      </c>
      <c r="D734" s="11">
        <v>2</v>
      </c>
      <c r="E734" s="11">
        <v>3</v>
      </c>
      <c r="F734" s="11">
        <v>32300</v>
      </c>
      <c r="G734" s="11">
        <v>3</v>
      </c>
      <c r="H734" s="11">
        <v>32300</v>
      </c>
      <c r="I734" s="11">
        <v>140</v>
      </c>
      <c r="J734" s="12">
        <v>160000</v>
      </c>
      <c r="K734">
        <f>$T$2+SUMPRODUCT(A734:G734,$U$2:$AA$2)</f>
        <v>115744.57769556678</v>
      </c>
      <c r="L734">
        <f t="shared" si="45"/>
        <v>44255.422304433218</v>
      </c>
      <c r="M734">
        <f t="shared" si="46"/>
        <v>1958542403.3437252</v>
      </c>
      <c r="N734">
        <f t="shared" si="44"/>
        <v>-92339.615141955845</v>
      </c>
      <c r="O734">
        <f t="shared" si="47"/>
        <v>8526604524.5645208</v>
      </c>
    </row>
    <row r="735" spans="1:15">
      <c r="A735" s="20">
        <v>0</v>
      </c>
      <c r="B735" s="17">
        <v>0</v>
      </c>
      <c r="C735" s="17">
        <v>1</v>
      </c>
      <c r="D735" s="11">
        <v>1</v>
      </c>
      <c r="E735" s="11">
        <v>2</v>
      </c>
      <c r="F735" s="11">
        <v>12380</v>
      </c>
      <c r="G735" s="11">
        <v>5</v>
      </c>
      <c r="H735" s="11">
        <v>39480</v>
      </c>
      <c r="I735" s="11">
        <v>100</v>
      </c>
      <c r="J735" s="12">
        <v>10000</v>
      </c>
      <c r="K735">
        <f>$T$2+SUMPRODUCT(A735:G735,$U$2:$AA$2)</f>
        <v>43001.20122247946</v>
      </c>
      <c r="L735">
        <f t="shared" si="45"/>
        <v>-33001.20122247946</v>
      </c>
      <c r="M735">
        <f t="shared" si="46"/>
        <v>1089079282.1265798</v>
      </c>
      <c r="N735">
        <f t="shared" si="44"/>
        <v>-242339.61514195584</v>
      </c>
      <c r="O735">
        <f t="shared" si="47"/>
        <v>58728489067.151276</v>
      </c>
    </row>
    <row r="736" spans="1:15">
      <c r="A736" s="20">
        <v>1</v>
      </c>
      <c r="B736" s="17">
        <v>0</v>
      </c>
      <c r="C736" s="17">
        <v>1</v>
      </c>
      <c r="D736" s="11">
        <v>2</v>
      </c>
      <c r="E736" s="11">
        <v>4</v>
      </c>
      <c r="F736" s="11">
        <v>157000</v>
      </c>
      <c r="G736" s="11">
        <v>2</v>
      </c>
      <c r="H736" s="11">
        <v>157000</v>
      </c>
      <c r="I736" s="11">
        <v>50</v>
      </c>
      <c r="J736" s="12">
        <v>400000</v>
      </c>
      <c r="K736">
        <f>$T$2+SUMPRODUCT(A736:G736,$U$2:$AA$2)</f>
        <v>284798.18592632789</v>
      </c>
      <c r="L736">
        <f t="shared" si="45"/>
        <v>115201.81407367211</v>
      </c>
      <c r="M736">
        <f t="shared" si="46"/>
        <v>13271457965.864918</v>
      </c>
      <c r="N736">
        <f t="shared" si="44"/>
        <v>147660.38485804416</v>
      </c>
      <c r="O736">
        <f t="shared" si="47"/>
        <v>21803589256.425716</v>
      </c>
    </row>
    <row r="737" spans="1:15">
      <c r="A737" s="20">
        <v>0</v>
      </c>
      <c r="B737" s="17">
        <v>0</v>
      </c>
      <c r="C737" s="17">
        <v>1</v>
      </c>
      <c r="D737" s="11">
        <v>3</v>
      </c>
      <c r="E737" s="11">
        <v>9</v>
      </c>
      <c r="F737" s="11">
        <v>195000</v>
      </c>
      <c r="G737" s="11">
        <v>2</v>
      </c>
      <c r="H737" s="11">
        <v>195000</v>
      </c>
      <c r="I737" s="11">
        <v>120</v>
      </c>
      <c r="J737" s="12">
        <v>500000</v>
      </c>
      <c r="K737">
        <f>$T$2+SUMPRODUCT(A737:G737,$U$2:$AA$2)</f>
        <v>405153.53832004964</v>
      </c>
      <c r="L737">
        <f t="shared" si="45"/>
        <v>94846.461679950356</v>
      </c>
      <c r="M737">
        <f t="shared" si="46"/>
        <v>8995851293.2062912</v>
      </c>
      <c r="N737">
        <f t="shared" si="44"/>
        <v>247660.38485804416</v>
      </c>
      <c r="O737">
        <f t="shared" si="47"/>
        <v>61335666228.034546</v>
      </c>
    </row>
    <row r="738" spans="1:15">
      <c r="A738" s="20">
        <v>0</v>
      </c>
      <c r="B738" s="17">
        <v>0</v>
      </c>
      <c r="C738" s="17">
        <v>1</v>
      </c>
      <c r="D738" s="11">
        <v>3</v>
      </c>
      <c r="E738" s="11">
        <v>8</v>
      </c>
      <c r="F738" s="11">
        <v>54600</v>
      </c>
      <c r="G738" s="11">
        <v>3</v>
      </c>
      <c r="H738" s="11">
        <v>54600</v>
      </c>
      <c r="I738" s="11">
        <v>190</v>
      </c>
      <c r="J738" s="12">
        <v>300000</v>
      </c>
      <c r="K738">
        <f>$T$2+SUMPRODUCT(A738:G738,$U$2:$AA$2)</f>
        <v>262368.8377079019</v>
      </c>
      <c r="L738">
        <f t="shared" si="45"/>
        <v>37631.162292098103</v>
      </c>
      <c r="M738">
        <f t="shared" si="46"/>
        <v>1416104375.454226</v>
      </c>
      <c r="N738">
        <f t="shared" si="44"/>
        <v>47660.384858044155</v>
      </c>
      <c r="O738">
        <f t="shared" si="47"/>
        <v>2271512284.8168845</v>
      </c>
    </row>
    <row r="739" spans="1:15">
      <c r="A739" s="20">
        <v>0</v>
      </c>
      <c r="B739" s="17">
        <v>0</v>
      </c>
      <c r="C739" s="17">
        <v>1</v>
      </c>
      <c r="D739" s="11">
        <v>3</v>
      </c>
      <c r="E739" s="11">
        <v>4</v>
      </c>
      <c r="F739" s="11">
        <v>9200</v>
      </c>
      <c r="G739" s="11">
        <v>2</v>
      </c>
      <c r="H739" s="11">
        <v>19400</v>
      </c>
      <c r="I739" s="11">
        <v>310</v>
      </c>
      <c r="J739" s="12">
        <v>140000</v>
      </c>
      <c r="K739">
        <f>$T$2+SUMPRODUCT(A739:G739,$U$2:$AA$2)</f>
        <v>143295.64866049268</v>
      </c>
      <c r="L739">
        <f t="shared" si="45"/>
        <v>-3295.6486604926758</v>
      </c>
      <c r="M739">
        <f t="shared" si="46"/>
        <v>10861300.093407169</v>
      </c>
      <c r="N739">
        <f t="shared" si="44"/>
        <v>-112339.61514195584</v>
      </c>
      <c r="O739">
        <f t="shared" si="47"/>
        <v>12620189130.242754</v>
      </c>
    </row>
    <row r="740" spans="1:15">
      <c r="A740" s="20">
        <v>1</v>
      </c>
      <c r="B740" s="17">
        <v>0</v>
      </c>
      <c r="C740" s="17">
        <v>1</v>
      </c>
      <c r="D740" s="11">
        <v>2</v>
      </c>
      <c r="E740" s="11">
        <v>7</v>
      </c>
      <c r="F740" s="11">
        <v>129800</v>
      </c>
      <c r="G740" s="11">
        <v>2</v>
      </c>
      <c r="H740" s="11">
        <v>129800</v>
      </c>
      <c r="I740" s="11">
        <v>90</v>
      </c>
      <c r="J740" s="12">
        <v>350000</v>
      </c>
      <c r="K740">
        <f>$T$2+SUMPRODUCT(A740:G740,$U$2:$AA$2)</f>
        <v>337774.37894784519</v>
      </c>
      <c r="L740">
        <f t="shared" si="45"/>
        <v>12225.621052154806</v>
      </c>
      <c r="M740">
        <f t="shared" si="46"/>
        <v>149465810.11089078</v>
      </c>
      <c r="N740">
        <f t="shared" si="44"/>
        <v>97660.384858044155</v>
      </c>
      <c r="O740">
        <f t="shared" si="47"/>
        <v>9537550770.6212997</v>
      </c>
    </row>
    <row r="741" spans="1:15">
      <c r="A741" s="20">
        <v>0</v>
      </c>
      <c r="B741" s="17">
        <v>0</v>
      </c>
      <c r="C741" s="17">
        <v>1</v>
      </c>
      <c r="D741" s="11">
        <v>2</v>
      </c>
      <c r="E741" s="11">
        <v>9</v>
      </c>
      <c r="F741" s="11">
        <v>151000</v>
      </c>
      <c r="G741" s="11">
        <v>2</v>
      </c>
      <c r="H741" s="11">
        <v>151000</v>
      </c>
      <c r="I741" s="11">
        <v>350</v>
      </c>
      <c r="J741" s="12">
        <v>250000</v>
      </c>
      <c r="K741">
        <f>$T$2+SUMPRODUCT(A741:G741,$U$2:$AA$2)</f>
        <v>364569.83878750505</v>
      </c>
      <c r="L741">
        <f t="shared" si="45"/>
        <v>-114569.83878750505</v>
      </c>
      <c r="M741">
        <f t="shared" si="46"/>
        <v>13126247959.794897</v>
      </c>
      <c r="N741">
        <f t="shared" si="44"/>
        <v>-2339.6151419558446</v>
      </c>
      <c r="O741">
        <f t="shared" si="47"/>
        <v>5473799.0124690672</v>
      </c>
    </row>
    <row r="742" spans="1:15">
      <c r="A742" s="20">
        <v>0</v>
      </c>
      <c r="B742" s="17">
        <v>0</v>
      </c>
      <c r="C742" s="17">
        <v>1</v>
      </c>
      <c r="D742" s="11">
        <v>4</v>
      </c>
      <c r="E742" s="11">
        <v>6</v>
      </c>
      <c r="F742" s="11">
        <v>20200</v>
      </c>
      <c r="G742" s="11">
        <v>2</v>
      </c>
      <c r="H742" s="11">
        <v>20200</v>
      </c>
      <c r="I742" s="11">
        <v>70</v>
      </c>
      <c r="J742" s="12">
        <v>200000</v>
      </c>
      <c r="K742">
        <f>$T$2+SUMPRODUCT(A742:G742,$U$2:$AA$2)</f>
        <v>208033.03047819724</v>
      </c>
      <c r="L742">
        <f t="shared" si="45"/>
        <v>-8033.0304781972372</v>
      </c>
      <c r="M742">
        <f t="shared" si="46"/>
        <v>64529578.663645737</v>
      </c>
      <c r="N742">
        <f t="shared" si="44"/>
        <v>-52339.615141955845</v>
      </c>
      <c r="O742">
        <f t="shared" si="47"/>
        <v>2739435313.2080536</v>
      </c>
    </row>
    <row r="743" spans="1:15">
      <c r="A743" s="20">
        <v>0</v>
      </c>
      <c r="B743" s="17">
        <v>0</v>
      </c>
      <c r="C743" s="17">
        <v>1</v>
      </c>
      <c r="D743" s="11">
        <v>5</v>
      </c>
      <c r="E743" s="11">
        <v>6</v>
      </c>
      <c r="F743" s="11">
        <v>130200</v>
      </c>
      <c r="G743" s="11">
        <v>6</v>
      </c>
      <c r="H743" s="11">
        <v>130200</v>
      </c>
      <c r="I743" s="11">
        <v>540</v>
      </c>
      <c r="J743" s="12">
        <v>80000</v>
      </c>
      <c r="K743">
        <f>$T$2+SUMPRODUCT(A743:G743,$U$2:$AA$2)</f>
        <v>246628.18138107809</v>
      </c>
      <c r="L743">
        <f t="shared" si="45"/>
        <v>-166628.18138107809</v>
      </c>
      <c r="M743">
        <f t="shared" si="46"/>
        <v>27764950830.365459</v>
      </c>
      <c r="N743">
        <f t="shared" si="44"/>
        <v>-172339.61514195584</v>
      </c>
      <c r="O743">
        <f t="shared" si="47"/>
        <v>29700942947.277454</v>
      </c>
    </row>
    <row r="744" spans="1:15">
      <c r="A744" s="20">
        <v>0</v>
      </c>
      <c r="B744" s="17">
        <v>0</v>
      </c>
      <c r="C744" s="17">
        <v>1</v>
      </c>
      <c r="D744" s="11">
        <v>2</v>
      </c>
      <c r="E744" s="11">
        <v>5</v>
      </c>
      <c r="F744" s="11">
        <v>30000</v>
      </c>
      <c r="G744" s="11">
        <v>2</v>
      </c>
      <c r="H744" s="11">
        <v>30000</v>
      </c>
      <c r="I744" s="11">
        <v>180</v>
      </c>
      <c r="J744" s="12">
        <v>450000</v>
      </c>
      <c r="K744">
        <f>$T$2+SUMPRODUCT(A744:G744,$U$2:$AA$2)</f>
        <v>175839.14623349198</v>
      </c>
      <c r="L744">
        <f t="shared" si="45"/>
        <v>274160.85376650805</v>
      </c>
      <c r="M744">
        <f t="shared" si="46"/>
        <v>75164173737.980606</v>
      </c>
      <c r="N744">
        <f t="shared" si="44"/>
        <v>197660.38485804416</v>
      </c>
      <c r="O744">
        <f t="shared" si="47"/>
        <v>39069627742.230133</v>
      </c>
    </row>
    <row r="745" spans="1:15">
      <c r="A745" s="20">
        <v>0</v>
      </c>
      <c r="B745" s="17">
        <v>0</v>
      </c>
      <c r="C745" s="17">
        <v>1</v>
      </c>
      <c r="D745" s="11">
        <v>3</v>
      </c>
      <c r="E745" s="11">
        <v>5</v>
      </c>
      <c r="F745" s="11">
        <v>110400</v>
      </c>
      <c r="G745" s="11">
        <v>2</v>
      </c>
      <c r="H745" s="11">
        <v>110400</v>
      </c>
      <c r="I745" s="11">
        <v>90</v>
      </c>
      <c r="J745" s="12">
        <v>320000</v>
      </c>
      <c r="K745">
        <f>$T$2+SUMPRODUCT(A745:G745,$U$2:$AA$2)</f>
        <v>243756.58447516186</v>
      </c>
      <c r="L745">
        <f t="shared" si="45"/>
        <v>76243.415524838143</v>
      </c>
      <c r="M745">
        <f t="shared" si="46"/>
        <v>5813058410.8931303</v>
      </c>
      <c r="N745">
        <f t="shared" si="44"/>
        <v>67660.384858044155</v>
      </c>
      <c r="O745">
        <f t="shared" si="47"/>
        <v>4577927679.1386509</v>
      </c>
    </row>
    <row r="746" spans="1:15">
      <c r="A746" s="20">
        <v>0</v>
      </c>
      <c r="B746" s="17">
        <v>0</v>
      </c>
      <c r="C746" s="17">
        <v>1</v>
      </c>
      <c r="D746" s="11">
        <v>3</v>
      </c>
      <c r="E746" s="11">
        <v>4</v>
      </c>
      <c r="F746" s="11">
        <v>48000</v>
      </c>
      <c r="G746" s="11">
        <v>3</v>
      </c>
      <c r="H746" s="11">
        <v>48000</v>
      </c>
      <c r="I746" s="11">
        <v>40</v>
      </c>
      <c r="J746" s="12">
        <v>160000</v>
      </c>
      <c r="K746">
        <f>$T$2+SUMPRODUCT(A746:G746,$U$2:$AA$2)</f>
        <v>159544.18109685404</v>
      </c>
      <c r="L746">
        <f t="shared" si="45"/>
        <v>455.81890314596239</v>
      </c>
      <c r="M746">
        <f t="shared" si="46"/>
        <v>207770.87246518824</v>
      </c>
      <c r="N746">
        <f t="shared" si="44"/>
        <v>-92339.615141955845</v>
      </c>
      <c r="O746">
        <f t="shared" si="47"/>
        <v>8526604524.5645208</v>
      </c>
    </row>
    <row r="747" spans="1:15">
      <c r="A747" s="20">
        <v>0</v>
      </c>
      <c r="B747" s="17">
        <v>0</v>
      </c>
      <c r="C747" s="17">
        <v>1</v>
      </c>
      <c r="D747" s="11">
        <v>3</v>
      </c>
      <c r="E747" s="11">
        <v>4</v>
      </c>
      <c r="F747" s="11">
        <v>70000</v>
      </c>
      <c r="G747" s="11">
        <v>5</v>
      </c>
      <c r="H747" s="11">
        <v>70000</v>
      </c>
      <c r="I747" s="11">
        <v>180</v>
      </c>
      <c r="J747" s="12">
        <v>240000</v>
      </c>
      <c r="K747">
        <f>$T$2+SUMPRODUCT(A747:G747,$U$2:$AA$2)</f>
        <v>150289.71101827553</v>
      </c>
      <c r="L747">
        <f t="shared" si="45"/>
        <v>89710.288981724472</v>
      </c>
      <c r="M747">
        <f t="shared" si="46"/>
        <v>8047935949.184515</v>
      </c>
      <c r="N747">
        <f t="shared" si="44"/>
        <v>-12339.615141955845</v>
      </c>
      <c r="O747">
        <f t="shared" si="47"/>
        <v>152266101.85158595</v>
      </c>
    </row>
    <row r="748" spans="1:15">
      <c r="A748" s="20">
        <v>0</v>
      </c>
      <c r="B748" s="17">
        <v>0</v>
      </c>
      <c r="C748" s="17">
        <v>1</v>
      </c>
      <c r="D748" s="11">
        <v>4</v>
      </c>
      <c r="E748" s="11">
        <v>7</v>
      </c>
      <c r="F748" s="11">
        <v>58900</v>
      </c>
      <c r="G748" s="11">
        <v>2</v>
      </c>
      <c r="H748" s="11">
        <v>58900</v>
      </c>
      <c r="I748" s="11">
        <v>90</v>
      </c>
      <c r="J748" s="12">
        <v>300000</v>
      </c>
      <c r="K748">
        <f>$T$2+SUMPRODUCT(A748:G748,$U$2:$AA$2)</f>
        <v>261561.03581703315</v>
      </c>
      <c r="L748">
        <f t="shared" si="45"/>
        <v>38438.964182966854</v>
      </c>
      <c r="M748">
        <f t="shared" si="46"/>
        <v>1477553967.4594088</v>
      </c>
      <c r="N748">
        <f t="shared" si="44"/>
        <v>47660.384858044155</v>
      </c>
      <c r="O748">
        <f t="shared" si="47"/>
        <v>2271512284.8168845</v>
      </c>
    </row>
    <row r="749" spans="1:15">
      <c r="A749" s="20">
        <v>1</v>
      </c>
      <c r="B749" s="17">
        <v>0</v>
      </c>
      <c r="C749" s="17">
        <v>1</v>
      </c>
      <c r="D749" s="11">
        <v>3</v>
      </c>
      <c r="E749" s="11">
        <v>7</v>
      </c>
      <c r="F749" s="11">
        <v>48000</v>
      </c>
      <c r="G749" s="11">
        <v>2</v>
      </c>
      <c r="H749" s="11">
        <v>48000</v>
      </c>
      <c r="I749" s="11">
        <v>200</v>
      </c>
      <c r="J749" s="12">
        <v>200000</v>
      </c>
      <c r="K749">
        <f>$T$2+SUMPRODUCT(A749:G749,$U$2:$AA$2)</f>
        <v>283891.47601863259</v>
      </c>
      <c r="L749">
        <f t="shared" si="45"/>
        <v>-83891.476018632588</v>
      </c>
      <c r="M749">
        <f t="shared" si="46"/>
        <v>7037779748.5848064</v>
      </c>
      <c r="N749">
        <f t="shared" si="44"/>
        <v>-52339.615141955845</v>
      </c>
      <c r="O749">
        <f t="shared" si="47"/>
        <v>2739435313.2080536</v>
      </c>
    </row>
    <row r="750" spans="1:15">
      <c r="A750" s="20">
        <v>0</v>
      </c>
      <c r="B750" s="17">
        <v>0</v>
      </c>
      <c r="C750" s="17">
        <v>1</v>
      </c>
      <c r="D750" s="11">
        <v>4</v>
      </c>
      <c r="E750" s="11">
        <v>7</v>
      </c>
      <c r="F750" s="11">
        <v>60000</v>
      </c>
      <c r="G750" s="11">
        <v>3</v>
      </c>
      <c r="H750" s="11">
        <v>60000</v>
      </c>
      <c r="I750" s="11">
        <v>100</v>
      </c>
      <c r="J750" s="12">
        <v>300000</v>
      </c>
      <c r="K750">
        <f>$T$2+SUMPRODUCT(A750:G750,$U$2:$AA$2)</f>
        <v>249499.62459037191</v>
      </c>
      <c r="L750">
        <f t="shared" si="45"/>
        <v>50500.37540962809</v>
      </c>
      <c r="M750">
        <f t="shared" si="46"/>
        <v>2550287916.5133696</v>
      </c>
      <c r="N750">
        <f t="shared" si="44"/>
        <v>47660.384858044155</v>
      </c>
      <c r="O750">
        <f t="shared" si="47"/>
        <v>2271512284.8168845</v>
      </c>
    </row>
    <row r="751" spans="1:15">
      <c r="A751" s="20">
        <v>0</v>
      </c>
      <c r="B751" s="17">
        <v>0</v>
      </c>
      <c r="C751" s="17">
        <v>1</v>
      </c>
      <c r="D751" s="11">
        <v>1</v>
      </c>
      <c r="E751" s="11">
        <v>2</v>
      </c>
      <c r="F751" s="11">
        <v>26600</v>
      </c>
      <c r="G751" s="11">
        <v>3</v>
      </c>
      <c r="H751" s="11">
        <v>26600</v>
      </c>
      <c r="I751" s="11">
        <v>80</v>
      </c>
      <c r="J751" s="12">
        <v>100000</v>
      </c>
      <c r="K751">
        <f>$T$2+SUMPRODUCT(A751:G751,$U$2:$AA$2)</f>
        <v>79454.243170412868</v>
      </c>
      <c r="L751">
        <f t="shared" si="45"/>
        <v>20545.756829587132</v>
      </c>
      <c r="M751">
        <f t="shared" si="46"/>
        <v>422128123.70052624</v>
      </c>
      <c r="N751">
        <f t="shared" si="44"/>
        <v>-152339.61514195584</v>
      </c>
      <c r="O751">
        <f t="shared" si="47"/>
        <v>23207358341.599224</v>
      </c>
    </row>
    <row r="752" spans="1:15">
      <c r="A752" s="20">
        <v>1</v>
      </c>
      <c r="B752" s="17">
        <v>0</v>
      </c>
      <c r="C752" s="17">
        <v>1</v>
      </c>
      <c r="D752" s="11">
        <v>4</v>
      </c>
      <c r="E752" s="11">
        <v>9</v>
      </c>
      <c r="F752" s="11">
        <v>225000</v>
      </c>
      <c r="G752" s="11">
        <v>3</v>
      </c>
      <c r="H752" s="11">
        <v>225000</v>
      </c>
      <c r="I752" s="11">
        <v>150</v>
      </c>
      <c r="J752" s="12">
        <v>500000</v>
      </c>
      <c r="K752">
        <f>$T$2+SUMPRODUCT(A752:G752,$U$2:$AA$2)</f>
        <v>460395.29037711438</v>
      </c>
      <c r="L752">
        <f t="shared" si="45"/>
        <v>39604.709622885624</v>
      </c>
      <c r="M752">
        <f t="shared" si="46"/>
        <v>1568533024.3130891</v>
      </c>
      <c r="N752">
        <f t="shared" si="44"/>
        <v>247660.38485804416</v>
      </c>
      <c r="O752">
        <f t="shared" si="47"/>
        <v>61335666228.034546</v>
      </c>
    </row>
    <row r="753" spans="1:15">
      <c r="A753" s="20">
        <v>0</v>
      </c>
      <c r="B753" s="17">
        <v>0</v>
      </c>
      <c r="C753" s="17">
        <v>1</v>
      </c>
      <c r="D753" s="11">
        <v>3</v>
      </c>
      <c r="E753" s="11">
        <v>4</v>
      </c>
      <c r="F753" s="11">
        <v>119220</v>
      </c>
      <c r="G753" s="11">
        <v>8</v>
      </c>
      <c r="H753" s="11">
        <v>119220</v>
      </c>
      <c r="I753" s="11">
        <v>120</v>
      </c>
      <c r="J753" s="12">
        <v>75000</v>
      </c>
      <c r="K753">
        <f>$T$2+SUMPRODUCT(A753:G753,$U$2:$AA$2)</f>
        <v>148588.04001749601</v>
      </c>
      <c r="L753">
        <f t="shared" si="45"/>
        <v>-73588.040017496009</v>
      </c>
      <c r="M753">
        <f t="shared" si="46"/>
        <v>5415199633.6165943</v>
      </c>
      <c r="N753">
        <f t="shared" si="44"/>
        <v>-177339.61514195584</v>
      </c>
      <c r="O753">
        <f t="shared" si="47"/>
        <v>31449339098.697014</v>
      </c>
    </row>
    <row r="754" spans="1:15">
      <c r="A754" s="20">
        <v>0</v>
      </c>
      <c r="B754" s="17">
        <v>0</v>
      </c>
      <c r="C754" s="17">
        <v>1</v>
      </c>
      <c r="D754" s="11">
        <v>2</v>
      </c>
      <c r="E754" s="11">
        <v>4</v>
      </c>
      <c r="F754" s="11">
        <v>102900</v>
      </c>
      <c r="G754" s="11">
        <v>2</v>
      </c>
      <c r="H754" s="11">
        <v>102900</v>
      </c>
      <c r="I754" s="11">
        <v>50</v>
      </c>
      <c r="J754" s="12">
        <v>180000</v>
      </c>
      <c r="K754">
        <f>$T$2+SUMPRODUCT(A754:G754,$U$2:$AA$2)</f>
        <v>206114.58155230392</v>
      </c>
      <c r="L754">
        <f t="shared" si="45"/>
        <v>-26114.58155230392</v>
      </c>
      <c r="M754">
        <f t="shared" si="46"/>
        <v>681971369.65193224</v>
      </c>
      <c r="N754">
        <f t="shared" si="44"/>
        <v>-72339.615141955845</v>
      </c>
      <c r="O754">
        <f t="shared" si="47"/>
        <v>5233019918.8862877</v>
      </c>
    </row>
    <row r="755" spans="1:15">
      <c r="A755" s="20">
        <v>0</v>
      </c>
      <c r="B755" s="17">
        <v>1</v>
      </c>
      <c r="C755" s="17">
        <v>1</v>
      </c>
      <c r="D755" s="11">
        <v>1</v>
      </c>
      <c r="E755" s="11">
        <v>2</v>
      </c>
      <c r="F755" s="11">
        <v>82500</v>
      </c>
      <c r="G755" s="11">
        <v>2</v>
      </c>
      <c r="H755" s="11">
        <v>82500</v>
      </c>
      <c r="I755" s="11">
        <v>80</v>
      </c>
      <c r="J755" s="12">
        <v>180000</v>
      </c>
      <c r="K755">
        <f>$T$2+SUMPRODUCT(A755:G755,$U$2:$AA$2)</f>
        <v>215178.91747927284</v>
      </c>
      <c r="L755">
        <f t="shared" si="45"/>
        <v>-35178.917479272845</v>
      </c>
      <c r="M755">
        <f t="shared" si="46"/>
        <v>1237556235.0134885</v>
      </c>
      <c r="N755">
        <f t="shared" si="44"/>
        <v>-72339.615141955845</v>
      </c>
      <c r="O755">
        <f t="shared" si="47"/>
        <v>5233019918.8862877</v>
      </c>
    </row>
    <row r="756" spans="1:15">
      <c r="A756" s="20">
        <v>0</v>
      </c>
      <c r="B756" s="17">
        <v>0</v>
      </c>
      <c r="C756" s="17">
        <v>1</v>
      </c>
      <c r="D756" s="11">
        <v>4</v>
      </c>
      <c r="E756" s="11">
        <v>7</v>
      </c>
      <c r="F756" s="11">
        <v>160000</v>
      </c>
      <c r="G756" s="11">
        <v>2</v>
      </c>
      <c r="H756" s="11">
        <v>160000</v>
      </c>
      <c r="I756" s="11">
        <v>80</v>
      </c>
      <c r="J756" s="12">
        <v>315000</v>
      </c>
      <c r="K756">
        <f>$T$2+SUMPRODUCT(A756:G756,$U$2:$AA$2)</f>
        <v>337479.74415474106</v>
      </c>
      <c r="L756">
        <f t="shared" si="45"/>
        <v>-22479.744154741056</v>
      </c>
      <c r="M756">
        <f t="shared" si="46"/>
        <v>505338897.26261467</v>
      </c>
      <c r="N756">
        <f t="shared" si="44"/>
        <v>62660.384858044155</v>
      </c>
      <c r="O756">
        <f t="shared" si="47"/>
        <v>3926323830.5582094</v>
      </c>
    </row>
    <row r="757" spans="1:15">
      <c r="A757" s="20">
        <v>0</v>
      </c>
      <c r="B757" s="17">
        <v>0</v>
      </c>
      <c r="C757" s="17">
        <v>1</v>
      </c>
      <c r="D757" s="11">
        <v>2</v>
      </c>
      <c r="E757" s="11">
        <v>4</v>
      </c>
      <c r="F757" s="11">
        <v>70000</v>
      </c>
      <c r="G757" s="11">
        <v>2</v>
      </c>
      <c r="H757" s="11">
        <v>70000</v>
      </c>
      <c r="I757" s="11">
        <v>150</v>
      </c>
      <c r="J757" s="12">
        <v>255000</v>
      </c>
      <c r="K757">
        <f>$T$2+SUMPRODUCT(A757:G757,$U$2:$AA$2)</f>
        <v>181409.08694982529</v>
      </c>
      <c r="L757">
        <f t="shared" si="45"/>
        <v>73590.913050174713</v>
      </c>
      <c r="M757">
        <f t="shared" si="46"/>
        <v>5415622483.5583754</v>
      </c>
      <c r="N757">
        <f t="shared" si="44"/>
        <v>2660.3848580441554</v>
      </c>
      <c r="O757">
        <f t="shared" si="47"/>
        <v>7077647.5929106213</v>
      </c>
    </row>
    <row r="758" spans="1:15">
      <c r="A758" s="20">
        <v>0</v>
      </c>
      <c r="B758" s="17">
        <v>0</v>
      </c>
      <c r="C758" s="17">
        <v>1</v>
      </c>
      <c r="D758" s="11">
        <v>3</v>
      </c>
      <c r="E758" s="11">
        <v>7</v>
      </c>
      <c r="F758" s="11">
        <v>68000</v>
      </c>
      <c r="G758" s="11">
        <v>2</v>
      </c>
      <c r="H758" s="11">
        <v>68000</v>
      </c>
      <c r="I758" s="11">
        <v>30</v>
      </c>
      <c r="J758" s="12">
        <v>189000</v>
      </c>
      <c r="K758">
        <f>$T$2+SUMPRODUCT(A758:G758,$U$2:$AA$2)</f>
        <v>260851.55401675648</v>
      </c>
      <c r="L758">
        <f t="shared" si="45"/>
        <v>-71851.554016756476</v>
      </c>
      <c r="M758">
        <f t="shared" si="46"/>
        <v>5162645814.6228733</v>
      </c>
      <c r="N758">
        <f t="shared" si="44"/>
        <v>-63339.615141955845</v>
      </c>
      <c r="O758">
        <f t="shared" si="47"/>
        <v>4011906846.3310823</v>
      </c>
    </row>
    <row r="759" spans="1:15">
      <c r="A759" s="20">
        <v>0</v>
      </c>
      <c r="B759" s="17">
        <v>0</v>
      </c>
      <c r="C759" s="17">
        <v>1</v>
      </c>
      <c r="D759" s="11">
        <v>3</v>
      </c>
      <c r="E759" s="11">
        <v>4</v>
      </c>
      <c r="F759" s="11">
        <v>136200</v>
      </c>
      <c r="G759" s="11">
        <v>3</v>
      </c>
      <c r="H759" s="11">
        <v>136200</v>
      </c>
      <c r="I759" s="11">
        <v>180</v>
      </c>
      <c r="J759" s="12">
        <v>250000</v>
      </c>
      <c r="K759">
        <f>$T$2+SUMPRODUCT(A759:G759,$U$2:$AA$2)</f>
        <v>225775.93258434994</v>
      </c>
      <c r="L759">
        <f t="shared" si="45"/>
        <v>24224.067415650061</v>
      </c>
      <c r="M759">
        <f t="shared" si="46"/>
        <v>586805442.15795898</v>
      </c>
      <c r="N759">
        <f t="shared" si="44"/>
        <v>-2339.6151419558446</v>
      </c>
      <c r="O759">
        <f t="shared" si="47"/>
        <v>5473799.0124690672</v>
      </c>
    </row>
    <row r="760" spans="1:15">
      <c r="A760" s="20">
        <v>1</v>
      </c>
      <c r="B760" s="17">
        <v>0</v>
      </c>
      <c r="C760" s="17">
        <v>1</v>
      </c>
      <c r="D760" s="11">
        <v>5</v>
      </c>
      <c r="E760" s="11">
        <v>14</v>
      </c>
      <c r="F760" s="11">
        <v>279000</v>
      </c>
      <c r="G760" s="11">
        <v>2</v>
      </c>
      <c r="H760" s="11">
        <v>279000</v>
      </c>
      <c r="I760" s="11">
        <v>300</v>
      </c>
      <c r="J760" s="12">
        <v>700000</v>
      </c>
      <c r="K760">
        <f>$T$2+SUMPRODUCT(A760:G760,$U$2:$AA$2)</f>
        <v>643711.36352982803</v>
      </c>
      <c r="L760">
        <f t="shared" si="45"/>
        <v>56288.636470171972</v>
      </c>
      <c r="M760">
        <f t="shared" si="46"/>
        <v>3168410595.671174</v>
      </c>
      <c r="N760">
        <f t="shared" si="44"/>
        <v>447660.38485804416</v>
      </c>
      <c r="O760">
        <f t="shared" si="47"/>
        <v>200399820171.2522</v>
      </c>
    </row>
    <row r="761" spans="1:15">
      <c r="A761" s="20">
        <v>0</v>
      </c>
      <c r="B761" s="17">
        <v>0</v>
      </c>
      <c r="C761" s="17">
        <v>1</v>
      </c>
      <c r="D761" s="11">
        <v>4</v>
      </c>
      <c r="E761" s="11">
        <v>6</v>
      </c>
      <c r="F761" s="11">
        <v>154800</v>
      </c>
      <c r="G761" s="11">
        <v>6</v>
      </c>
      <c r="H761" s="11">
        <v>154800</v>
      </c>
      <c r="I761" s="11">
        <v>250</v>
      </c>
      <c r="J761" s="12">
        <v>280000</v>
      </c>
      <c r="K761">
        <f>$T$2+SUMPRODUCT(A761:G761,$U$2:$AA$2)</f>
        <v>257558.0663388081</v>
      </c>
      <c r="L761">
        <f t="shared" si="45"/>
        <v>22441.933661191899</v>
      </c>
      <c r="M761">
        <f t="shared" si="46"/>
        <v>503640386.45333803</v>
      </c>
      <c r="N761">
        <f t="shared" si="44"/>
        <v>27660.384858044155</v>
      </c>
      <c r="O761">
        <f t="shared" si="47"/>
        <v>765096890.49511838</v>
      </c>
    </row>
    <row r="762" spans="1:15">
      <c r="A762" s="20">
        <v>0</v>
      </c>
      <c r="B762" s="17">
        <v>0</v>
      </c>
      <c r="C762" s="17">
        <v>1</v>
      </c>
      <c r="D762" s="11">
        <v>2</v>
      </c>
      <c r="E762" s="11">
        <v>3</v>
      </c>
      <c r="F762" s="11">
        <v>52900</v>
      </c>
      <c r="G762" s="11">
        <v>3</v>
      </c>
      <c r="H762" s="11">
        <v>52900</v>
      </c>
      <c r="I762" s="11">
        <v>200</v>
      </c>
      <c r="J762" s="12">
        <v>90000</v>
      </c>
      <c r="K762">
        <f>$T$2+SUMPRODUCT(A762:G762,$U$2:$AA$2)</f>
        <v>131213.67158040142</v>
      </c>
      <c r="L762">
        <f t="shared" si="45"/>
        <v>-41213.671580401424</v>
      </c>
      <c r="M762">
        <f t="shared" si="46"/>
        <v>1698566725.137188</v>
      </c>
      <c r="N762">
        <f t="shared" si="44"/>
        <v>-162339.61514195584</v>
      </c>
      <c r="O762">
        <f t="shared" si="47"/>
        <v>26354150644.438339</v>
      </c>
    </row>
    <row r="763" spans="1:15">
      <c r="A763" s="20">
        <v>0</v>
      </c>
      <c r="B763" s="17">
        <v>0</v>
      </c>
      <c r="C763" s="17">
        <v>1</v>
      </c>
      <c r="D763" s="11">
        <v>3</v>
      </c>
      <c r="E763" s="11">
        <v>6</v>
      </c>
      <c r="F763" s="11">
        <v>74700</v>
      </c>
      <c r="G763" s="11">
        <v>2</v>
      </c>
      <c r="H763" s="11">
        <v>74700</v>
      </c>
      <c r="I763" s="11">
        <v>300</v>
      </c>
      <c r="J763" s="12">
        <v>400000</v>
      </c>
      <c r="K763">
        <f>$T$2+SUMPRODUCT(A763:G763,$U$2:$AA$2)</f>
        <v>241415.62937556586</v>
      </c>
      <c r="L763">
        <f t="shared" si="45"/>
        <v>158584.37062443414</v>
      </c>
      <c r="M763">
        <f t="shared" si="46"/>
        <v>25149002606.347893</v>
      </c>
      <c r="N763">
        <f t="shared" si="44"/>
        <v>147660.38485804416</v>
      </c>
      <c r="O763">
        <f t="shared" si="47"/>
        <v>21803589256.425716</v>
      </c>
    </row>
    <row r="764" spans="1:15">
      <c r="A764" s="20">
        <v>0</v>
      </c>
      <c r="B764" s="17">
        <v>0</v>
      </c>
      <c r="C764" s="17">
        <v>1</v>
      </c>
      <c r="D764" s="11">
        <v>3</v>
      </c>
      <c r="E764" s="11">
        <v>8</v>
      </c>
      <c r="F764" s="11">
        <v>132000</v>
      </c>
      <c r="G764" s="11">
        <v>3</v>
      </c>
      <c r="H764" s="11">
        <v>132000</v>
      </c>
      <c r="I764" s="11">
        <v>90</v>
      </c>
      <c r="J764" s="12">
        <v>265000</v>
      </c>
      <c r="K764">
        <f>$T$2+SUMPRODUCT(A764:G764,$U$2:$AA$2)</f>
        <v>320490.57880917384</v>
      </c>
      <c r="L764">
        <f t="shared" si="45"/>
        <v>-55490.578809173836</v>
      </c>
      <c r="M764">
        <f t="shared" si="46"/>
        <v>3079204336.5771322</v>
      </c>
      <c r="N764">
        <f t="shared" si="44"/>
        <v>12660.384858044155</v>
      </c>
      <c r="O764">
        <f t="shared" si="47"/>
        <v>160285344.75379372</v>
      </c>
    </row>
    <row r="765" spans="1:15">
      <c r="A765" s="20">
        <v>1</v>
      </c>
      <c r="B765" s="17">
        <v>0</v>
      </c>
      <c r="C765" s="17">
        <v>1</v>
      </c>
      <c r="D765" s="11">
        <v>3</v>
      </c>
      <c r="E765" s="11">
        <v>8</v>
      </c>
      <c r="F765" s="11">
        <v>259000</v>
      </c>
      <c r="G765" s="11">
        <v>2</v>
      </c>
      <c r="H765" s="11">
        <v>259000</v>
      </c>
      <c r="I765" s="11">
        <v>370</v>
      </c>
      <c r="J765" s="12">
        <v>300000</v>
      </c>
      <c r="K765">
        <f>$T$2+SUMPRODUCT(A765:G765,$U$2:$AA$2)</f>
        <v>466804.1840932456</v>
      </c>
      <c r="L765">
        <f t="shared" si="45"/>
        <v>-166804.1840932456</v>
      </c>
      <c r="M765">
        <f t="shared" si="46"/>
        <v>27823635831.013367</v>
      </c>
      <c r="N765">
        <f t="shared" si="44"/>
        <v>47660.384858044155</v>
      </c>
      <c r="O765">
        <f t="shared" si="47"/>
        <v>2271512284.8168845</v>
      </c>
    </row>
    <row r="766" spans="1:15">
      <c r="A766" s="20">
        <v>0</v>
      </c>
      <c r="B766" s="17">
        <v>0</v>
      </c>
      <c r="C766" s="17">
        <v>1</v>
      </c>
      <c r="D766" s="11">
        <v>3</v>
      </c>
      <c r="E766" s="11">
        <v>5</v>
      </c>
      <c r="F766" s="11">
        <v>147200</v>
      </c>
      <c r="G766" s="11">
        <v>3</v>
      </c>
      <c r="H766" s="11">
        <v>147200</v>
      </c>
      <c r="I766" s="11">
        <v>320</v>
      </c>
      <c r="J766" s="12">
        <v>290000</v>
      </c>
      <c r="K766">
        <f>$T$2+SUMPRODUCT(A766:G766,$U$2:$AA$2)</f>
        <v>258503.26313629659</v>
      </c>
      <c r="L766">
        <f t="shared" si="45"/>
        <v>31496.736863703409</v>
      </c>
      <c r="M766">
        <f t="shared" si="46"/>
        <v>992044433.06137323</v>
      </c>
      <c r="N766">
        <f t="shared" si="44"/>
        <v>37660.384858044155</v>
      </c>
      <c r="O766">
        <f t="shared" si="47"/>
        <v>1418304587.6560016</v>
      </c>
    </row>
    <row r="767" spans="1:15">
      <c r="A767" s="20">
        <v>0</v>
      </c>
      <c r="B767" s="17">
        <v>0</v>
      </c>
      <c r="C767" s="17">
        <v>1</v>
      </c>
      <c r="D767" s="11">
        <v>3</v>
      </c>
      <c r="E767" s="11">
        <v>4</v>
      </c>
      <c r="F767" s="11">
        <v>89000</v>
      </c>
      <c r="G767" s="11">
        <v>3</v>
      </c>
      <c r="H767" s="11">
        <v>89000</v>
      </c>
      <c r="I767" s="11">
        <v>200</v>
      </c>
      <c r="J767" s="12">
        <v>280000</v>
      </c>
      <c r="K767">
        <f>$T$2+SUMPRODUCT(A767:G767,$U$2:$AA$2)</f>
        <v>190332.18348900066</v>
      </c>
      <c r="L767">
        <f t="shared" si="45"/>
        <v>89667.816510999342</v>
      </c>
      <c r="M767">
        <f t="shared" si="46"/>
        <v>8040317317.8502464</v>
      </c>
      <c r="N767">
        <f t="shared" si="44"/>
        <v>27660.384858044155</v>
      </c>
      <c r="O767">
        <f t="shared" si="47"/>
        <v>765096890.49511838</v>
      </c>
    </row>
    <row r="768" spans="1:15">
      <c r="A768" s="20">
        <v>0</v>
      </c>
      <c r="B768" s="17">
        <v>0</v>
      </c>
      <c r="C768" s="17">
        <v>1</v>
      </c>
      <c r="D768" s="11">
        <v>5</v>
      </c>
      <c r="E768" s="11">
        <v>7</v>
      </c>
      <c r="F768" s="11">
        <v>51000</v>
      </c>
      <c r="G768" s="11">
        <v>4</v>
      </c>
      <c r="H768" s="11">
        <v>51000</v>
      </c>
      <c r="I768" s="11">
        <v>60</v>
      </c>
      <c r="J768" s="12">
        <v>240000</v>
      </c>
      <c r="K768">
        <f>$T$2+SUMPRODUCT(A768:G768,$U$2:$AA$2)</f>
        <v>237396.76827637397</v>
      </c>
      <c r="L768">
        <f t="shared" si="45"/>
        <v>2603.2317236260278</v>
      </c>
      <c r="M768">
        <f t="shared" si="46"/>
        <v>6776815.4068929395</v>
      </c>
      <c r="N768">
        <f t="shared" si="44"/>
        <v>-12339.615141955845</v>
      </c>
      <c r="O768">
        <f t="shared" si="47"/>
        <v>152266101.85158595</v>
      </c>
    </row>
    <row r="769" spans="1:15">
      <c r="A769" s="20">
        <v>1</v>
      </c>
      <c r="B769" s="17">
        <v>0</v>
      </c>
      <c r="C769" s="17">
        <v>1</v>
      </c>
      <c r="D769" s="11">
        <v>3</v>
      </c>
      <c r="E769" s="11">
        <v>7</v>
      </c>
      <c r="F769" s="11">
        <v>45600</v>
      </c>
      <c r="G769" s="11">
        <v>4</v>
      </c>
      <c r="H769" s="11">
        <v>45600</v>
      </c>
      <c r="I769" s="11">
        <v>170</v>
      </c>
      <c r="J769" s="12">
        <v>245000</v>
      </c>
      <c r="K769">
        <f>$T$2+SUMPRODUCT(A769:G769,$U$2:$AA$2)</f>
        <v>256314.38988228876</v>
      </c>
      <c r="L769">
        <f t="shared" si="45"/>
        <v>-11314.389882288757</v>
      </c>
      <c r="M769">
        <f t="shared" si="46"/>
        <v>128015418.40843819</v>
      </c>
      <c r="N769">
        <f t="shared" si="44"/>
        <v>-7339.6151419558446</v>
      </c>
      <c r="O769">
        <f t="shared" si="47"/>
        <v>53869950.432027511</v>
      </c>
    </row>
    <row r="770" spans="1:15">
      <c r="A770" s="20">
        <v>1</v>
      </c>
      <c r="B770" s="17">
        <v>0</v>
      </c>
      <c r="C770" s="17">
        <v>1</v>
      </c>
      <c r="D770" s="11">
        <v>3</v>
      </c>
      <c r="E770" s="11">
        <v>5</v>
      </c>
      <c r="F770" s="11">
        <v>108000</v>
      </c>
      <c r="G770" s="11">
        <v>4</v>
      </c>
      <c r="H770" s="11">
        <v>108000</v>
      </c>
      <c r="I770" s="11">
        <v>80</v>
      </c>
      <c r="J770" s="12">
        <v>275000</v>
      </c>
      <c r="K770">
        <f>$T$2+SUMPRODUCT(A770:G770,$U$2:$AA$2)</f>
        <v>254237.95809296076</v>
      </c>
      <c r="L770">
        <f t="shared" si="45"/>
        <v>20762.041907039238</v>
      </c>
      <c r="M770">
        <f t="shared" si="46"/>
        <v>431062384.14965355</v>
      </c>
      <c r="N770">
        <f t="shared" ref="N770:N833" si="48">J770-AVERAGE(ST_VALP_10)</f>
        <v>22660.384858044155</v>
      </c>
      <c r="O770">
        <f t="shared" si="47"/>
        <v>513493041.91467685</v>
      </c>
    </row>
    <row r="771" spans="1:15">
      <c r="A771" s="20">
        <v>0</v>
      </c>
      <c r="B771" s="17">
        <v>0</v>
      </c>
      <c r="C771" s="17">
        <v>1</v>
      </c>
      <c r="D771" s="11">
        <v>2</v>
      </c>
      <c r="E771" s="11">
        <v>5</v>
      </c>
      <c r="F771" s="11">
        <v>129000</v>
      </c>
      <c r="G771" s="11">
        <v>2</v>
      </c>
      <c r="H771" s="11">
        <v>129000</v>
      </c>
      <c r="I771" s="11">
        <v>40</v>
      </c>
      <c r="J771" s="12">
        <v>140000</v>
      </c>
      <c r="K771">
        <f>$T$2+SUMPRODUCT(A771:G771,$U$2:$AA$2)</f>
        <v>250180.90810721187</v>
      </c>
      <c r="L771">
        <f t="shared" ref="L771:L834" si="49">J771-K771</f>
        <v>-110180.90810721187</v>
      </c>
      <c r="M771">
        <f t="shared" ref="M771:M834" si="50">L771*L771</f>
        <v>12139832511.329866</v>
      </c>
      <c r="N771">
        <f t="shared" si="48"/>
        <v>-112339.61514195584</v>
      </c>
      <c r="O771">
        <f t="shared" ref="O771:O834" si="51">N771*N771</f>
        <v>12620189130.242754</v>
      </c>
    </row>
    <row r="772" spans="1:15">
      <c r="A772" s="20">
        <v>0</v>
      </c>
      <c r="B772" s="17">
        <v>0</v>
      </c>
      <c r="C772" s="17">
        <v>1</v>
      </c>
      <c r="D772" s="11">
        <v>3</v>
      </c>
      <c r="E772" s="11">
        <v>5</v>
      </c>
      <c r="F772" s="11">
        <v>23000</v>
      </c>
      <c r="G772" s="11">
        <v>4</v>
      </c>
      <c r="H772" s="11">
        <v>40000</v>
      </c>
      <c r="I772" s="11">
        <v>200</v>
      </c>
      <c r="J772" s="12">
        <v>90000</v>
      </c>
      <c r="K772">
        <f>$T$2+SUMPRODUCT(A772:G772,$U$2:$AA$2)</f>
        <v>152350.71289168479</v>
      </c>
      <c r="L772">
        <f t="shared" si="49"/>
        <v>-62350.712891684787</v>
      </c>
      <c r="M772">
        <f t="shared" si="50"/>
        <v>3887611398.1013074</v>
      </c>
      <c r="N772">
        <f t="shared" si="48"/>
        <v>-162339.61514195584</v>
      </c>
      <c r="O772">
        <f t="shared" si="51"/>
        <v>26354150644.438339</v>
      </c>
    </row>
    <row r="773" spans="1:15">
      <c r="A773" s="20">
        <v>1</v>
      </c>
      <c r="B773" s="17">
        <v>0</v>
      </c>
      <c r="C773" s="17">
        <v>1</v>
      </c>
      <c r="D773" s="11">
        <v>3</v>
      </c>
      <c r="E773" s="11">
        <v>6</v>
      </c>
      <c r="F773" s="11">
        <v>66800</v>
      </c>
      <c r="G773" s="11">
        <v>2</v>
      </c>
      <c r="H773" s="11">
        <v>66800</v>
      </c>
      <c r="I773" s="11">
        <v>100</v>
      </c>
      <c r="J773" s="12">
        <v>290000</v>
      </c>
      <c r="K773">
        <f>$T$2+SUMPRODUCT(A773:G773,$U$2:$AA$2)</f>
        <v>273541.76671756327</v>
      </c>
      <c r="L773">
        <f t="shared" si="49"/>
        <v>16458.233282436733</v>
      </c>
      <c r="M773">
        <f t="shared" si="50"/>
        <v>270873442.77910823</v>
      </c>
      <c r="N773">
        <f t="shared" si="48"/>
        <v>37660.384858044155</v>
      </c>
      <c r="O773">
        <f t="shared" si="51"/>
        <v>1418304587.6560016</v>
      </c>
    </row>
    <row r="774" spans="1:15">
      <c r="A774" s="20">
        <v>0</v>
      </c>
      <c r="B774" s="17">
        <v>0</v>
      </c>
      <c r="C774" s="17">
        <v>1</v>
      </c>
      <c r="D774" s="11">
        <v>2</v>
      </c>
      <c r="E774" s="11">
        <v>4</v>
      </c>
      <c r="F774" s="11">
        <v>76700</v>
      </c>
      <c r="G774" s="11">
        <v>5</v>
      </c>
      <c r="H774" s="11">
        <v>76700</v>
      </c>
      <c r="I774" s="11">
        <v>100</v>
      </c>
      <c r="J774" s="12">
        <v>230</v>
      </c>
      <c r="K774">
        <f>$T$2+SUMPRODUCT(A774:G774,$U$2:$AA$2)</f>
        <v>147778.00468772691</v>
      </c>
      <c r="L774">
        <f t="shared" si="49"/>
        <v>-147548.00468772691</v>
      </c>
      <c r="M774">
        <f t="shared" si="50"/>
        <v>21770413687.329479</v>
      </c>
      <c r="N774">
        <f t="shared" si="48"/>
        <v>-252109.61514195584</v>
      </c>
      <c r="O774">
        <f t="shared" si="51"/>
        <v>63559258047.025093</v>
      </c>
    </row>
    <row r="775" spans="1:15">
      <c r="A775" s="20">
        <v>0</v>
      </c>
      <c r="B775" s="17">
        <v>0</v>
      </c>
      <c r="C775" s="17">
        <v>1</v>
      </c>
      <c r="D775" s="11">
        <v>2</v>
      </c>
      <c r="E775" s="11">
        <v>6</v>
      </c>
      <c r="F775" s="11">
        <v>135200</v>
      </c>
      <c r="G775" s="11">
        <v>5</v>
      </c>
      <c r="H775" s="11">
        <v>135200</v>
      </c>
      <c r="I775" s="11">
        <v>300</v>
      </c>
      <c r="J775" s="12">
        <v>180000</v>
      </c>
      <c r="K775">
        <f>$T$2+SUMPRODUCT(A775:G775,$U$2:$AA$2)</f>
        <v>240641.49718950677</v>
      </c>
      <c r="L775">
        <f t="shared" si="49"/>
        <v>-60641.497189506772</v>
      </c>
      <c r="M775">
        <f t="shared" si="50"/>
        <v>3677391181.3849578</v>
      </c>
      <c r="N775">
        <f t="shared" si="48"/>
        <v>-72339.615141955845</v>
      </c>
      <c r="O775">
        <f t="shared" si="51"/>
        <v>5233019918.8862877</v>
      </c>
    </row>
    <row r="776" spans="1:15">
      <c r="A776" s="20">
        <v>0</v>
      </c>
      <c r="B776" s="17">
        <v>0</v>
      </c>
      <c r="C776" s="17">
        <v>1</v>
      </c>
      <c r="D776" s="11">
        <v>3</v>
      </c>
      <c r="E776" s="11">
        <v>8</v>
      </c>
      <c r="F776" s="11">
        <v>56400</v>
      </c>
      <c r="G776" s="11">
        <v>2</v>
      </c>
      <c r="H776" s="11">
        <v>56400</v>
      </c>
      <c r="I776" s="11">
        <v>140</v>
      </c>
      <c r="J776" s="12">
        <v>230000</v>
      </c>
      <c r="K776">
        <f>$T$2+SUMPRODUCT(A776:G776,$U$2:$AA$2)</f>
        <v>276607.93690864183</v>
      </c>
      <c r="L776">
        <f t="shared" si="49"/>
        <v>-46607.93690864183</v>
      </c>
      <c r="M776">
        <f t="shared" si="50"/>
        <v>2172299782.8799372</v>
      </c>
      <c r="N776">
        <f t="shared" si="48"/>
        <v>-22339.615141955845</v>
      </c>
      <c r="O776">
        <f t="shared" si="51"/>
        <v>499058404.69070286</v>
      </c>
    </row>
    <row r="777" spans="1:15">
      <c r="A777" s="20">
        <v>0</v>
      </c>
      <c r="B777" s="17">
        <v>0</v>
      </c>
      <c r="C777" s="17">
        <v>1</v>
      </c>
      <c r="D777" s="11">
        <v>2</v>
      </c>
      <c r="E777" s="11">
        <v>6</v>
      </c>
      <c r="F777" s="11">
        <v>87000</v>
      </c>
      <c r="G777" s="11">
        <v>2</v>
      </c>
      <c r="H777" s="11">
        <v>87000</v>
      </c>
      <c r="I777" s="11">
        <v>100</v>
      </c>
      <c r="J777" s="12">
        <v>200000</v>
      </c>
      <c r="K777">
        <f>$T$2+SUMPRODUCT(A777:G777,$U$2:$AA$2)</f>
        <v>243109.11361565185</v>
      </c>
      <c r="L777">
        <f t="shared" si="49"/>
        <v>-43109.113615651848</v>
      </c>
      <c r="M777">
        <f t="shared" si="50"/>
        <v>1858395676.7271795</v>
      </c>
      <c r="N777">
        <f t="shared" si="48"/>
        <v>-52339.615141955845</v>
      </c>
      <c r="O777">
        <f t="shared" si="51"/>
        <v>2739435313.2080536</v>
      </c>
    </row>
    <row r="778" spans="1:15">
      <c r="A778" s="20">
        <v>0</v>
      </c>
      <c r="B778" s="17">
        <v>0</v>
      </c>
      <c r="C778" s="17">
        <v>0</v>
      </c>
      <c r="D778" s="11">
        <v>2</v>
      </c>
      <c r="E778" s="11">
        <v>3</v>
      </c>
      <c r="F778" s="11">
        <v>114200</v>
      </c>
      <c r="G778" s="11">
        <v>3</v>
      </c>
      <c r="H778" s="11">
        <v>114200</v>
      </c>
      <c r="I778" s="11">
        <v>100</v>
      </c>
      <c r="J778" s="12">
        <v>7000</v>
      </c>
      <c r="K778">
        <f>$T$2+SUMPRODUCT(A778:G778,$U$2:$AA$2)</f>
        <v>125947.81063418096</v>
      </c>
      <c r="L778">
        <f t="shared" si="49"/>
        <v>-118947.81063418096</v>
      </c>
      <c r="M778">
        <f t="shared" si="50"/>
        <v>14148581654.664974</v>
      </c>
      <c r="N778">
        <f t="shared" si="48"/>
        <v>-245339.61514195584</v>
      </c>
      <c r="O778">
        <f t="shared" si="51"/>
        <v>60191526758.003006</v>
      </c>
    </row>
    <row r="779" spans="1:15">
      <c r="A779" s="20">
        <v>0</v>
      </c>
      <c r="B779" s="17">
        <v>0</v>
      </c>
      <c r="C779" s="17">
        <v>0</v>
      </c>
      <c r="D779" s="11">
        <v>3</v>
      </c>
      <c r="E779" s="11">
        <v>4</v>
      </c>
      <c r="F779" s="11">
        <v>40700</v>
      </c>
      <c r="G779" s="11">
        <v>12</v>
      </c>
      <c r="H779" s="11">
        <v>40700</v>
      </c>
      <c r="I779" s="11">
        <v>550</v>
      </c>
      <c r="J779" s="12">
        <v>150000</v>
      </c>
      <c r="K779">
        <f>$T$2+SUMPRODUCT(A779:G779,$U$2:$AA$2)</f>
        <v>-13222.141566964186</v>
      </c>
      <c r="L779">
        <f t="shared" si="49"/>
        <v>163222.14156696419</v>
      </c>
      <c r="M779">
        <f t="shared" si="50"/>
        <v>26641467497.706097</v>
      </c>
      <c r="N779">
        <f t="shared" si="48"/>
        <v>-102339.61514195584</v>
      </c>
      <c r="O779">
        <f t="shared" si="51"/>
        <v>10473396827.403639</v>
      </c>
    </row>
    <row r="780" spans="1:15">
      <c r="A780" s="20">
        <v>0</v>
      </c>
      <c r="B780" s="17">
        <v>0</v>
      </c>
      <c r="C780" s="17">
        <v>1</v>
      </c>
      <c r="D780" s="11">
        <v>3</v>
      </c>
      <c r="E780" s="11">
        <v>6</v>
      </c>
      <c r="F780" s="11">
        <v>123300</v>
      </c>
      <c r="G780" s="11">
        <v>8</v>
      </c>
      <c r="H780" s="11">
        <v>123300</v>
      </c>
      <c r="I780" s="11">
        <v>250</v>
      </c>
      <c r="J780" s="12">
        <v>128000</v>
      </c>
      <c r="K780">
        <f>$T$2+SUMPRODUCT(A780:G780,$U$2:$AA$2)</f>
        <v>200586.09129535838</v>
      </c>
      <c r="L780">
        <f t="shared" si="49"/>
        <v>-72586.091295358376</v>
      </c>
      <c r="M780">
        <f t="shared" si="50"/>
        <v>5268740649.5381012</v>
      </c>
      <c r="N780">
        <f t="shared" si="48"/>
        <v>-124339.61514195584</v>
      </c>
      <c r="O780">
        <f t="shared" si="51"/>
        <v>15460339893.649694</v>
      </c>
    </row>
    <row r="781" spans="1:15">
      <c r="A781" s="20">
        <v>0</v>
      </c>
      <c r="B781" s="17">
        <v>0</v>
      </c>
      <c r="C781" s="17">
        <v>1</v>
      </c>
      <c r="D781" s="11">
        <v>2</v>
      </c>
      <c r="E781" s="11">
        <v>4</v>
      </c>
      <c r="F781" s="11">
        <v>176500</v>
      </c>
      <c r="G781" s="11">
        <v>5</v>
      </c>
      <c r="H781" s="11">
        <v>176500</v>
      </c>
      <c r="I781" s="11">
        <v>200</v>
      </c>
      <c r="J781" s="12">
        <v>130000</v>
      </c>
      <c r="K781">
        <f>$T$2+SUMPRODUCT(A781:G781,$U$2:$AA$2)</f>
        <v>222720.50807153742</v>
      </c>
      <c r="L781">
        <f t="shared" si="49"/>
        <v>-92720.508071537421</v>
      </c>
      <c r="M781">
        <f t="shared" si="50"/>
        <v>8597092617.0440369</v>
      </c>
      <c r="N781">
        <f t="shared" si="48"/>
        <v>-122339.61514195584</v>
      </c>
      <c r="O781">
        <f t="shared" si="51"/>
        <v>14966981433.081871</v>
      </c>
    </row>
    <row r="782" spans="1:15">
      <c r="A782" s="20">
        <v>0</v>
      </c>
      <c r="B782" s="17">
        <v>0</v>
      </c>
      <c r="C782" s="17">
        <v>1</v>
      </c>
      <c r="D782" s="11">
        <v>5</v>
      </c>
      <c r="E782" s="11">
        <v>8</v>
      </c>
      <c r="F782" s="11">
        <v>238900</v>
      </c>
      <c r="G782" s="11">
        <v>8</v>
      </c>
      <c r="H782" s="11">
        <v>238900</v>
      </c>
      <c r="I782" s="11">
        <v>200</v>
      </c>
      <c r="J782" s="12">
        <v>300000</v>
      </c>
      <c r="K782">
        <f>$T$2+SUMPRODUCT(A782:G782,$U$2:$AA$2)</f>
        <v>351413.34203497542</v>
      </c>
      <c r="L782">
        <f t="shared" si="49"/>
        <v>-51413.342034975416</v>
      </c>
      <c r="M782">
        <f t="shared" si="50"/>
        <v>2643331739.2053699</v>
      </c>
      <c r="N782">
        <f t="shared" si="48"/>
        <v>47660.384858044155</v>
      </c>
      <c r="O782">
        <f t="shared" si="51"/>
        <v>2271512284.8168845</v>
      </c>
    </row>
    <row r="783" spans="1:15">
      <c r="A783" s="20">
        <v>0</v>
      </c>
      <c r="B783" s="17">
        <v>0</v>
      </c>
      <c r="C783" s="17">
        <v>1</v>
      </c>
      <c r="D783" s="11">
        <v>4</v>
      </c>
      <c r="E783" s="11">
        <v>5</v>
      </c>
      <c r="F783" s="11">
        <v>26130</v>
      </c>
      <c r="G783" s="11">
        <v>6</v>
      </c>
      <c r="H783" s="11">
        <v>27630</v>
      </c>
      <c r="I783" s="11">
        <v>250</v>
      </c>
      <c r="J783" s="12">
        <v>300000</v>
      </c>
      <c r="K783">
        <f>$T$2+SUMPRODUCT(A783:G783,$U$2:$AA$2)</f>
        <v>136469.16892140068</v>
      </c>
      <c r="L783">
        <f t="shared" si="49"/>
        <v>163530.83107859932</v>
      </c>
      <c r="M783">
        <f t="shared" si="50"/>
        <v>26742332713.257385</v>
      </c>
      <c r="N783">
        <f t="shared" si="48"/>
        <v>47660.384858044155</v>
      </c>
      <c r="O783">
        <f t="shared" si="51"/>
        <v>2271512284.8168845</v>
      </c>
    </row>
    <row r="784" spans="1:15">
      <c r="A784" s="20">
        <v>0</v>
      </c>
      <c r="B784" s="17">
        <v>0</v>
      </c>
      <c r="C784" s="17">
        <v>1</v>
      </c>
      <c r="D784" s="11">
        <v>2</v>
      </c>
      <c r="E784" s="11">
        <v>3</v>
      </c>
      <c r="F784" s="11">
        <v>13700</v>
      </c>
      <c r="G784" s="11">
        <v>6</v>
      </c>
      <c r="H784" s="11">
        <v>17700</v>
      </c>
      <c r="I784" s="11">
        <v>50</v>
      </c>
      <c r="J784" s="12">
        <v>170000</v>
      </c>
      <c r="K784">
        <f>$T$2+SUMPRODUCT(A784:G784,$U$2:$AA$2)</f>
        <v>63115.045176851097</v>
      </c>
      <c r="L784">
        <f t="shared" si="49"/>
        <v>106884.9548231489</v>
      </c>
      <c r="M784">
        <f t="shared" si="50"/>
        <v>11424393567.546581</v>
      </c>
      <c r="N784">
        <f t="shared" si="48"/>
        <v>-82339.615141955845</v>
      </c>
      <c r="O784">
        <f t="shared" si="51"/>
        <v>6779812221.7254038</v>
      </c>
    </row>
    <row r="785" spans="1:15">
      <c r="A785" s="20">
        <v>0</v>
      </c>
      <c r="B785" s="17">
        <v>0</v>
      </c>
      <c r="C785" s="17">
        <v>0</v>
      </c>
      <c r="D785" s="11">
        <v>4</v>
      </c>
      <c r="E785" s="11">
        <v>5</v>
      </c>
      <c r="F785" s="11">
        <v>100600</v>
      </c>
      <c r="G785" s="11">
        <v>4</v>
      </c>
      <c r="H785" s="11">
        <v>100600</v>
      </c>
      <c r="I785" s="11">
        <v>120</v>
      </c>
      <c r="J785" s="12">
        <v>180000</v>
      </c>
      <c r="K785">
        <f>$T$2+SUMPRODUCT(A785:G785,$U$2:$AA$2)</f>
        <v>166867.87669111963</v>
      </c>
      <c r="L785">
        <f t="shared" si="49"/>
        <v>13132.123308880371</v>
      </c>
      <c r="M785">
        <f t="shared" si="50"/>
        <v>172452662.59963915</v>
      </c>
      <c r="N785">
        <f t="shared" si="48"/>
        <v>-72339.615141955845</v>
      </c>
      <c r="O785">
        <f t="shared" si="51"/>
        <v>5233019918.8862877</v>
      </c>
    </row>
    <row r="786" spans="1:15">
      <c r="A786" s="20">
        <v>0</v>
      </c>
      <c r="B786" s="17">
        <v>0</v>
      </c>
      <c r="C786" s="17">
        <v>1</v>
      </c>
      <c r="D786" s="11">
        <v>5</v>
      </c>
      <c r="E786" s="11">
        <v>10</v>
      </c>
      <c r="F786" s="11">
        <v>172100</v>
      </c>
      <c r="G786" s="11">
        <v>3</v>
      </c>
      <c r="H786" s="11">
        <v>172100</v>
      </c>
      <c r="I786" s="11">
        <v>130</v>
      </c>
      <c r="J786" s="12">
        <v>320000</v>
      </c>
      <c r="K786">
        <f>$T$2+SUMPRODUCT(A786:G786,$U$2:$AA$2)</f>
        <v>414622.84953398432</v>
      </c>
      <c r="L786">
        <f t="shared" si="49"/>
        <v>-94622.849533984321</v>
      </c>
      <c r="M786">
        <f t="shared" si="50"/>
        <v>8953483653.931036</v>
      </c>
      <c r="N786">
        <f t="shared" si="48"/>
        <v>67660.384858044155</v>
      </c>
      <c r="O786">
        <f t="shared" si="51"/>
        <v>4577927679.1386509</v>
      </c>
    </row>
    <row r="787" spans="1:15">
      <c r="A787" s="20">
        <v>0</v>
      </c>
      <c r="B787" s="17">
        <v>0</v>
      </c>
      <c r="C787" s="17">
        <v>1</v>
      </c>
      <c r="D787" s="11">
        <v>2</v>
      </c>
      <c r="E787" s="11">
        <v>5</v>
      </c>
      <c r="F787" s="11">
        <v>67020</v>
      </c>
      <c r="G787" s="11">
        <v>3</v>
      </c>
      <c r="H787" s="11">
        <v>67020</v>
      </c>
      <c r="I787" s="11">
        <v>150</v>
      </c>
      <c r="J787" s="12">
        <v>70000</v>
      </c>
      <c r="K787">
        <f>$T$2+SUMPRODUCT(A787:G787,$U$2:$AA$2)</f>
        <v>190751.02880990162</v>
      </c>
      <c r="L787">
        <f t="shared" si="49"/>
        <v>-120751.02880990162</v>
      </c>
      <c r="M787">
        <f t="shared" si="50"/>
        <v>14580810958.649691</v>
      </c>
      <c r="N787">
        <f t="shared" si="48"/>
        <v>-182339.61514195584</v>
      </c>
      <c r="O787">
        <f t="shared" si="51"/>
        <v>33247735250.116573</v>
      </c>
    </row>
    <row r="788" spans="1:15">
      <c r="A788" s="20">
        <v>1</v>
      </c>
      <c r="B788" s="17">
        <v>0</v>
      </c>
      <c r="C788" s="17">
        <v>1</v>
      </c>
      <c r="D788" s="11">
        <v>3</v>
      </c>
      <c r="E788" s="11">
        <v>4</v>
      </c>
      <c r="F788" s="11">
        <v>129500</v>
      </c>
      <c r="G788" s="11">
        <v>5</v>
      </c>
      <c r="H788" s="11">
        <v>129500</v>
      </c>
      <c r="I788" s="11">
        <v>350</v>
      </c>
      <c r="J788" s="12">
        <v>70000</v>
      </c>
      <c r="K788">
        <f>$T$2+SUMPRODUCT(A788:G788,$U$2:$AA$2)</f>
        <v>233028.32058541151</v>
      </c>
      <c r="L788">
        <f t="shared" si="49"/>
        <v>-163028.32058541151</v>
      </c>
      <c r="M788">
        <f t="shared" si="50"/>
        <v>26578233312.899708</v>
      </c>
      <c r="N788">
        <f t="shared" si="48"/>
        <v>-182339.61514195584</v>
      </c>
      <c r="O788">
        <f t="shared" si="51"/>
        <v>33247735250.116573</v>
      </c>
    </row>
    <row r="789" spans="1:15">
      <c r="A789" s="20">
        <v>1</v>
      </c>
      <c r="B789" s="17">
        <v>0</v>
      </c>
      <c r="C789" s="17">
        <v>1</v>
      </c>
      <c r="D789" s="11">
        <v>4</v>
      </c>
      <c r="E789" s="11">
        <v>8</v>
      </c>
      <c r="F789" s="11">
        <v>145000</v>
      </c>
      <c r="G789" s="11">
        <v>2</v>
      </c>
      <c r="H789" s="11">
        <v>145000</v>
      </c>
      <c r="I789" s="11">
        <v>150</v>
      </c>
      <c r="J789" s="12">
        <v>500000</v>
      </c>
      <c r="K789">
        <f>$T$2+SUMPRODUCT(A789:G789,$U$2:$AA$2)</f>
        <v>388741.4353828837</v>
      </c>
      <c r="L789">
        <f t="shared" si="49"/>
        <v>111258.5646171163</v>
      </c>
      <c r="M789">
        <f t="shared" si="50"/>
        <v>12378468200.661041</v>
      </c>
      <c r="N789">
        <f t="shared" si="48"/>
        <v>247660.38485804416</v>
      </c>
      <c r="O789">
        <f t="shared" si="51"/>
        <v>61335666228.034546</v>
      </c>
    </row>
    <row r="790" spans="1:15">
      <c r="A790" s="20">
        <v>0</v>
      </c>
      <c r="B790" s="17">
        <v>0</v>
      </c>
      <c r="C790" s="17">
        <v>1</v>
      </c>
      <c r="D790" s="11">
        <v>3</v>
      </c>
      <c r="E790" s="11">
        <v>6</v>
      </c>
      <c r="F790" s="11">
        <v>159100</v>
      </c>
      <c r="G790" s="11">
        <v>2</v>
      </c>
      <c r="H790" s="11">
        <v>159100</v>
      </c>
      <c r="I790" s="11">
        <v>90</v>
      </c>
      <c r="J790" s="12">
        <v>295000</v>
      </c>
      <c r="K790">
        <f>$T$2+SUMPRODUCT(A790:G790,$U$2:$AA$2)</f>
        <v>304793.85869013111</v>
      </c>
      <c r="L790">
        <f t="shared" si="49"/>
        <v>-9793.8586901311064</v>
      </c>
      <c r="M790">
        <f t="shared" si="50"/>
        <v>95919668.042256594</v>
      </c>
      <c r="N790">
        <f t="shared" si="48"/>
        <v>42660.384858044155</v>
      </c>
      <c r="O790">
        <f t="shared" si="51"/>
        <v>1819908436.236443</v>
      </c>
    </row>
    <row r="791" spans="1:15">
      <c r="A791" s="20">
        <v>1</v>
      </c>
      <c r="B791" s="17">
        <v>0</v>
      </c>
      <c r="C791" s="17">
        <v>1</v>
      </c>
      <c r="D791" s="11">
        <v>2</v>
      </c>
      <c r="E791" s="11">
        <v>4</v>
      </c>
      <c r="F791" s="11">
        <v>2700</v>
      </c>
      <c r="G791" s="11">
        <v>3</v>
      </c>
      <c r="H791" s="11">
        <v>2700</v>
      </c>
      <c r="I791" s="11">
        <v>190</v>
      </c>
      <c r="J791" s="12">
        <v>500000</v>
      </c>
      <c r="K791">
        <f>$T$2+SUMPRODUCT(A791:G791,$U$2:$AA$2)</f>
        <v>156042.73636455485</v>
      </c>
      <c r="L791">
        <f t="shared" si="49"/>
        <v>343957.26363544515</v>
      </c>
      <c r="M791">
        <f t="shared" si="50"/>
        <v>118306599207.58311</v>
      </c>
      <c r="N791">
        <f t="shared" si="48"/>
        <v>247660.38485804416</v>
      </c>
      <c r="O791">
        <f t="shared" si="51"/>
        <v>61335666228.034546</v>
      </c>
    </row>
    <row r="792" spans="1:15">
      <c r="A792" s="20">
        <v>0</v>
      </c>
      <c r="B792" s="17">
        <v>0</v>
      </c>
      <c r="C792" s="17">
        <v>0</v>
      </c>
      <c r="D792" s="11">
        <v>0</v>
      </c>
      <c r="E792" s="11">
        <v>1</v>
      </c>
      <c r="F792" s="11">
        <v>15440</v>
      </c>
      <c r="G792" s="11">
        <v>2</v>
      </c>
      <c r="H792" s="11">
        <v>15440</v>
      </c>
      <c r="I792" s="11">
        <v>60</v>
      </c>
      <c r="J792" s="12">
        <v>12000</v>
      </c>
      <c r="K792">
        <f>$T$2+SUMPRODUCT(A792:G792,$U$2:$AA$2)</f>
        <v>653.59948500832252</v>
      </c>
      <c r="L792">
        <f t="shared" si="49"/>
        <v>11346.400514991677</v>
      </c>
      <c r="M792">
        <f t="shared" si="50"/>
        <v>128740804.64660341</v>
      </c>
      <c r="N792">
        <f t="shared" si="48"/>
        <v>-240339.61514195584</v>
      </c>
      <c r="O792">
        <f t="shared" si="51"/>
        <v>57763130606.58345</v>
      </c>
    </row>
    <row r="793" spans="1:15">
      <c r="A793" s="20">
        <v>0</v>
      </c>
      <c r="B793" s="17">
        <v>0</v>
      </c>
      <c r="C793" s="17">
        <v>1</v>
      </c>
      <c r="D793" s="11">
        <v>2</v>
      </c>
      <c r="E793" s="11">
        <v>3</v>
      </c>
      <c r="F793" s="11">
        <v>78600</v>
      </c>
      <c r="G793" s="11">
        <v>6</v>
      </c>
      <c r="H793" s="11">
        <v>78600</v>
      </c>
      <c r="I793" s="11">
        <v>170</v>
      </c>
      <c r="J793" s="12">
        <v>16000</v>
      </c>
      <c r="K793">
        <f>$T$2+SUMPRODUCT(A793:G793,$U$2:$AA$2)</f>
        <v>111850.20018295635</v>
      </c>
      <c r="L793">
        <f t="shared" si="49"/>
        <v>-95850.200182956352</v>
      </c>
      <c r="M793">
        <f t="shared" si="50"/>
        <v>9187260875.1128063</v>
      </c>
      <c r="N793">
        <f t="shared" si="48"/>
        <v>-236339.61514195584</v>
      </c>
      <c r="O793">
        <f t="shared" si="51"/>
        <v>55856413685.447807</v>
      </c>
    </row>
    <row r="794" spans="1:15">
      <c r="A794" s="20">
        <v>1</v>
      </c>
      <c r="B794" s="17">
        <v>0</v>
      </c>
      <c r="C794" s="17">
        <v>1</v>
      </c>
      <c r="D794" s="11">
        <v>7</v>
      </c>
      <c r="E794" s="11">
        <v>9</v>
      </c>
      <c r="F794" s="11">
        <v>34180</v>
      </c>
      <c r="G794" s="11">
        <v>2</v>
      </c>
      <c r="H794" s="11">
        <v>34180</v>
      </c>
      <c r="I794" s="11">
        <v>100</v>
      </c>
      <c r="J794" s="12">
        <v>225000</v>
      </c>
      <c r="K794">
        <f>$T$2+SUMPRODUCT(A794:G794,$U$2:$AA$2)</f>
        <v>352619.60191844817</v>
      </c>
      <c r="L794">
        <f t="shared" si="49"/>
        <v>-127619.60191844817</v>
      </c>
      <c r="M794">
        <f t="shared" si="50"/>
        <v>16286762793.823179</v>
      </c>
      <c r="N794">
        <f t="shared" si="48"/>
        <v>-27339.615141955845</v>
      </c>
      <c r="O794">
        <f t="shared" si="51"/>
        <v>747454556.11026132</v>
      </c>
    </row>
    <row r="795" spans="1:15">
      <c r="A795" s="20">
        <v>0</v>
      </c>
      <c r="B795" s="17">
        <v>0</v>
      </c>
      <c r="C795" s="17">
        <v>1</v>
      </c>
      <c r="D795" s="11">
        <v>3</v>
      </c>
      <c r="E795" s="11">
        <v>6</v>
      </c>
      <c r="F795" s="11">
        <v>132800</v>
      </c>
      <c r="G795" s="11">
        <v>4</v>
      </c>
      <c r="H795" s="11">
        <v>182800</v>
      </c>
      <c r="I795" s="11">
        <v>150</v>
      </c>
      <c r="J795" s="12">
        <v>300000</v>
      </c>
      <c r="K795">
        <f>$T$2+SUMPRODUCT(A795:G795,$U$2:$AA$2)</f>
        <v>259269.61993982864</v>
      </c>
      <c r="L795">
        <f t="shared" si="49"/>
        <v>40730.380060171359</v>
      </c>
      <c r="M795">
        <f t="shared" si="50"/>
        <v>1658963859.8460047</v>
      </c>
      <c r="N795">
        <f t="shared" si="48"/>
        <v>47660.384858044155</v>
      </c>
      <c r="O795">
        <f t="shared" si="51"/>
        <v>2271512284.8168845</v>
      </c>
    </row>
    <row r="796" spans="1:15">
      <c r="A796" s="20">
        <v>1</v>
      </c>
      <c r="B796" s="17">
        <v>0</v>
      </c>
      <c r="C796" s="17">
        <v>1</v>
      </c>
      <c r="D796" s="11">
        <v>4</v>
      </c>
      <c r="E796" s="11">
        <v>15</v>
      </c>
      <c r="F796" s="11">
        <v>229300</v>
      </c>
      <c r="G796" s="11">
        <v>2</v>
      </c>
      <c r="H796" s="11">
        <v>229300</v>
      </c>
      <c r="I796" s="11">
        <v>160</v>
      </c>
      <c r="J796" s="12">
        <v>500000</v>
      </c>
      <c r="K796">
        <f>$T$2+SUMPRODUCT(A796:G796,$U$2:$AA$2)</f>
        <v>623314.51552608737</v>
      </c>
      <c r="L796">
        <f t="shared" si="49"/>
        <v>-123314.51552608737</v>
      </c>
      <c r="M796">
        <f t="shared" si="50"/>
        <v>15206469739.433643</v>
      </c>
      <c r="N796">
        <f t="shared" si="48"/>
        <v>247660.38485804416</v>
      </c>
      <c r="O796">
        <f t="shared" si="51"/>
        <v>61335666228.034546</v>
      </c>
    </row>
    <row r="797" spans="1:15">
      <c r="A797" s="20">
        <v>1</v>
      </c>
      <c r="B797" s="17">
        <v>0</v>
      </c>
      <c r="C797" s="17">
        <v>1</v>
      </c>
      <c r="D797" s="11">
        <v>3</v>
      </c>
      <c r="E797" s="11">
        <v>6</v>
      </c>
      <c r="F797" s="11">
        <v>101000</v>
      </c>
      <c r="G797" s="11">
        <v>4</v>
      </c>
      <c r="H797" s="11">
        <v>101000</v>
      </c>
      <c r="I797" s="11">
        <v>400</v>
      </c>
      <c r="J797" s="12">
        <v>1361000</v>
      </c>
      <c r="K797">
        <f>$T$2+SUMPRODUCT(A797:G797,$U$2:$AA$2)</f>
        <v>273448.60466786742</v>
      </c>
      <c r="L797">
        <f t="shared" si="49"/>
        <v>1087551.3953321325</v>
      </c>
      <c r="M797">
        <f t="shared" si="50"/>
        <v>1182768037488.8682</v>
      </c>
      <c r="N797">
        <f t="shared" si="48"/>
        <v>1108660.3848580441</v>
      </c>
      <c r="O797">
        <f t="shared" si="51"/>
        <v>1229127848953.5864</v>
      </c>
    </row>
    <row r="798" spans="1:15">
      <c r="A798" s="20">
        <v>0</v>
      </c>
      <c r="B798" s="17">
        <v>0</v>
      </c>
      <c r="C798" s="17">
        <v>1</v>
      </c>
      <c r="D798" s="11">
        <v>2</v>
      </c>
      <c r="E798" s="11">
        <v>3</v>
      </c>
      <c r="F798" s="11">
        <v>152030</v>
      </c>
      <c r="G798" s="11">
        <v>5</v>
      </c>
      <c r="H798" s="11">
        <v>152030</v>
      </c>
      <c r="I798" s="11">
        <v>40</v>
      </c>
      <c r="J798" s="12">
        <v>180000</v>
      </c>
      <c r="K798">
        <f>$T$2+SUMPRODUCT(A798:G798,$U$2:$AA$2)</f>
        <v>179878.19234343924</v>
      </c>
      <c r="L798">
        <f t="shared" si="49"/>
        <v>121.80765656076255</v>
      </c>
      <c r="M798">
        <f t="shared" si="50"/>
        <v>14837.105196824681</v>
      </c>
      <c r="N798">
        <f t="shared" si="48"/>
        <v>-72339.615141955845</v>
      </c>
      <c r="O798">
        <f t="shared" si="51"/>
        <v>5233019918.8862877</v>
      </c>
    </row>
    <row r="799" spans="1:15">
      <c r="A799" s="20">
        <v>0</v>
      </c>
      <c r="B799" s="17">
        <v>0</v>
      </c>
      <c r="C799" s="17">
        <v>1</v>
      </c>
      <c r="D799" s="11">
        <v>4</v>
      </c>
      <c r="E799" s="11">
        <v>10</v>
      </c>
      <c r="F799" s="11">
        <v>87200</v>
      </c>
      <c r="G799" s="11">
        <v>4</v>
      </c>
      <c r="H799" s="11">
        <v>87200</v>
      </c>
      <c r="I799" s="11">
        <v>150</v>
      </c>
      <c r="J799" s="12">
        <v>350000</v>
      </c>
      <c r="K799">
        <f>$T$2+SUMPRODUCT(A799:G799,$U$2:$AA$2)</f>
        <v>330438.80949501856</v>
      </c>
      <c r="L799">
        <f t="shared" si="49"/>
        <v>19561.190504981438</v>
      </c>
      <c r="M799">
        <f t="shared" si="50"/>
        <v>382640173.97217596</v>
      </c>
      <c r="N799">
        <f t="shared" si="48"/>
        <v>97660.384858044155</v>
      </c>
      <c r="O799">
        <f t="shared" si="51"/>
        <v>9537550770.6212997</v>
      </c>
    </row>
    <row r="800" spans="1:15">
      <c r="A800" s="20">
        <v>0</v>
      </c>
      <c r="B800" s="17">
        <v>0</v>
      </c>
      <c r="C800" s="17">
        <v>1</v>
      </c>
      <c r="D800" s="11">
        <v>5</v>
      </c>
      <c r="E800" s="11">
        <v>8</v>
      </c>
      <c r="F800" s="11">
        <v>79900</v>
      </c>
      <c r="G800" s="11">
        <v>4</v>
      </c>
      <c r="H800" s="11">
        <v>79900</v>
      </c>
      <c r="I800" s="11">
        <v>230</v>
      </c>
      <c r="J800" s="12">
        <v>700000</v>
      </c>
      <c r="K800">
        <f>$T$2+SUMPRODUCT(A800:G800,$U$2:$AA$2)</f>
        <v>283565.69011659926</v>
      </c>
      <c r="L800">
        <f t="shared" si="49"/>
        <v>416434.30988340074</v>
      </c>
      <c r="M800">
        <f t="shared" si="50"/>
        <v>173417534448.06424</v>
      </c>
      <c r="N800">
        <f t="shared" si="48"/>
        <v>447660.38485804416</v>
      </c>
      <c r="O800">
        <f t="shared" si="51"/>
        <v>200399820171.2522</v>
      </c>
    </row>
    <row r="801" spans="1:15">
      <c r="A801" s="20">
        <v>1</v>
      </c>
      <c r="B801" s="17">
        <v>0</v>
      </c>
      <c r="C801" s="17">
        <v>1</v>
      </c>
      <c r="D801" s="11">
        <v>4</v>
      </c>
      <c r="E801" s="11">
        <v>8</v>
      </c>
      <c r="F801" s="11">
        <v>71200</v>
      </c>
      <c r="G801" s="11">
        <v>4</v>
      </c>
      <c r="H801" s="11">
        <v>71200</v>
      </c>
      <c r="I801" s="11">
        <v>350</v>
      </c>
      <c r="J801" s="12">
        <v>230000</v>
      </c>
      <c r="K801">
        <f>$T$2+SUMPRODUCT(A801:G801,$U$2:$AA$2)</f>
        <v>307548.16947094793</v>
      </c>
      <c r="L801">
        <f t="shared" si="49"/>
        <v>-77548.169470947934</v>
      </c>
      <c r="M801">
        <f t="shared" si="50"/>
        <v>6013718588.2948608</v>
      </c>
      <c r="N801">
        <f t="shared" si="48"/>
        <v>-22339.615141955845</v>
      </c>
      <c r="O801">
        <f t="shared" si="51"/>
        <v>499058404.69070286</v>
      </c>
    </row>
    <row r="802" spans="1:15">
      <c r="A802" s="20">
        <v>0</v>
      </c>
      <c r="B802" s="17">
        <v>0</v>
      </c>
      <c r="C802" s="17">
        <v>1</v>
      </c>
      <c r="D802" s="11">
        <v>2</v>
      </c>
      <c r="E802" s="11">
        <v>4</v>
      </c>
      <c r="F802" s="11">
        <v>69200</v>
      </c>
      <c r="G802" s="11">
        <v>2</v>
      </c>
      <c r="H802" s="11">
        <v>71300</v>
      </c>
      <c r="I802" s="11">
        <v>120</v>
      </c>
      <c r="J802" s="12">
        <v>65000</v>
      </c>
      <c r="K802">
        <f>$T$2+SUMPRODUCT(A802:G802,$U$2:$AA$2)</f>
        <v>180808.34543973464</v>
      </c>
      <c r="L802">
        <f t="shared" si="49"/>
        <v>-115808.34543973464</v>
      </c>
      <c r="M802">
        <f t="shared" si="50"/>
        <v>13411572873.488907</v>
      </c>
      <c r="N802">
        <f t="shared" si="48"/>
        <v>-187339.61514195584</v>
      </c>
      <c r="O802">
        <f t="shared" si="51"/>
        <v>35096131401.536133</v>
      </c>
    </row>
    <row r="803" spans="1:15">
      <c r="A803" s="20">
        <v>0</v>
      </c>
      <c r="B803" s="17">
        <v>0</v>
      </c>
      <c r="C803" s="17">
        <v>1</v>
      </c>
      <c r="D803" s="11">
        <v>2</v>
      </c>
      <c r="E803" s="11">
        <v>4</v>
      </c>
      <c r="F803" s="11">
        <v>13000</v>
      </c>
      <c r="G803" s="11">
        <v>2</v>
      </c>
      <c r="H803" s="11">
        <v>13000</v>
      </c>
      <c r="I803" s="11">
        <v>80</v>
      </c>
      <c r="J803" s="12">
        <v>140000</v>
      </c>
      <c r="K803">
        <f>$T$2+SUMPRODUCT(A803:G803,$U$2:$AA$2)</f>
        <v>138606.25435586536</v>
      </c>
      <c r="L803">
        <f t="shared" si="49"/>
        <v>1393.745644134644</v>
      </c>
      <c r="M803">
        <f t="shared" si="50"/>
        <v>1942526.9205442935</v>
      </c>
      <c r="N803">
        <f t="shared" si="48"/>
        <v>-112339.61514195584</v>
      </c>
      <c r="O803">
        <f t="shared" si="51"/>
        <v>12620189130.242754</v>
      </c>
    </row>
    <row r="804" spans="1:15">
      <c r="A804" s="20">
        <v>1</v>
      </c>
      <c r="B804" s="17">
        <v>0</v>
      </c>
      <c r="C804" s="17">
        <v>1</v>
      </c>
      <c r="D804" s="11">
        <v>3</v>
      </c>
      <c r="E804" s="11">
        <v>5</v>
      </c>
      <c r="F804" s="11">
        <v>54400</v>
      </c>
      <c r="G804" s="11">
        <v>3</v>
      </c>
      <c r="H804" s="11">
        <v>54400</v>
      </c>
      <c r="I804" s="11">
        <v>110</v>
      </c>
      <c r="J804" s="12">
        <v>190000</v>
      </c>
      <c r="K804">
        <f>$T$2+SUMPRODUCT(A804:G804,$U$2:$AA$2)</f>
        <v>226875.70771992207</v>
      </c>
      <c r="L804">
        <f t="shared" si="49"/>
        <v>-36875.707719922066</v>
      </c>
      <c r="M804">
        <f t="shared" si="50"/>
        <v>1359817819.84512</v>
      </c>
      <c r="N804">
        <f t="shared" si="48"/>
        <v>-62339.615141955845</v>
      </c>
      <c r="O804">
        <f t="shared" si="51"/>
        <v>3886227616.0471706</v>
      </c>
    </row>
    <row r="805" spans="1:15">
      <c r="A805" s="20">
        <v>0</v>
      </c>
      <c r="B805" s="17">
        <v>0</v>
      </c>
      <c r="C805" s="17">
        <v>1</v>
      </c>
      <c r="D805" s="11">
        <v>2</v>
      </c>
      <c r="E805" s="11">
        <v>3</v>
      </c>
      <c r="F805" s="11">
        <v>46900</v>
      </c>
      <c r="G805" s="11">
        <v>2</v>
      </c>
      <c r="H805" s="11">
        <v>46900</v>
      </c>
      <c r="I805" s="11">
        <v>80</v>
      </c>
      <c r="J805" s="12">
        <v>50000</v>
      </c>
      <c r="K805">
        <f>$T$2+SUMPRODUCT(A805:G805,$U$2:$AA$2)</f>
        <v>139595.54105775736</v>
      </c>
      <c r="L805">
        <f t="shared" si="49"/>
        <v>-89595.541057757364</v>
      </c>
      <c r="M805">
        <f t="shared" si="50"/>
        <v>8027360977.4322853</v>
      </c>
      <c r="N805">
        <f t="shared" si="48"/>
        <v>-202339.61514195584</v>
      </c>
      <c r="O805">
        <f t="shared" si="51"/>
        <v>40941319855.794807</v>
      </c>
    </row>
    <row r="806" spans="1:15">
      <c r="A806" s="20">
        <v>0</v>
      </c>
      <c r="B806" s="17">
        <v>0</v>
      </c>
      <c r="C806" s="17">
        <v>1</v>
      </c>
      <c r="D806" s="11">
        <v>3</v>
      </c>
      <c r="E806" s="11">
        <v>4</v>
      </c>
      <c r="F806" s="11">
        <v>19940</v>
      </c>
      <c r="G806" s="11">
        <v>2</v>
      </c>
      <c r="H806" s="11">
        <v>19940</v>
      </c>
      <c r="I806" s="11">
        <v>250</v>
      </c>
      <c r="J806" s="12">
        <v>50000</v>
      </c>
      <c r="K806">
        <f>$T$2+SUMPRODUCT(A806:G806,$U$2:$AA$2)</f>
        <v>151360.60343345985</v>
      </c>
      <c r="L806">
        <f t="shared" si="49"/>
        <v>-101360.60343345985</v>
      </c>
      <c r="M806">
        <f t="shared" si="50"/>
        <v>10273971928.395113</v>
      </c>
      <c r="N806">
        <f t="shared" si="48"/>
        <v>-202339.61514195584</v>
      </c>
      <c r="O806">
        <f t="shared" si="51"/>
        <v>40941319855.794807</v>
      </c>
    </row>
    <row r="807" spans="1:15">
      <c r="A807" s="20">
        <v>0</v>
      </c>
      <c r="B807" s="17">
        <v>0</v>
      </c>
      <c r="C807" s="17">
        <v>1</v>
      </c>
      <c r="D807" s="11">
        <v>2</v>
      </c>
      <c r="E807" s="11">
        <v>9</v>
      </c>
      <c r="F807" s="11">
        <v>83200</v>
      </c>
      <c r="G807" s="11">
        <v>2</v>
      </c>
      <c r="H807" s="11">
        <v>83200</v>
      </c>
      <c r="I807" s="11">
        <v>280</v>
      </c>
      <c r="J807" s="12">
        <v>125000</v>
      </c>
      <c r="K807">
        <f>$T$2+SUMPRODUCT(A807:G807,$U$2:$AA$2)</f>
        <v>313656.9958073211</v>
      </c>
      <c r="L807">
        <f t="shared" si="49"/>
        <v>-188656.9958073211</v>
      </c>
      <c r="M807">
        <f t="shared" si="50"/>
        <v>35591462067.043571</v>
      </c>
      <c r="N807">
        <f t="shared" si="48"/>
        <v>-127339.61514195584</v>
      </c>
      <c r="O807">
        <f t="shared" si="51"/>
        <v>16215377584.501431</v>
      </c>
    </row>
    <row r="808" spans="1:15">
      <c r="A808" s="20">
        <v>1</v>
      </c>
      <c r="B808" s="17">
        <v>0</v>
      </c>
      <c r="C808" s="17">
        <v>1</v>
      </c>
      <c r="D808" s="11">
        <v>4</v>
      </c>
      <c r="E808" s="11">
        <v>6</v>
      </c>
      <c r="F808" s="11">
        <v>48300</v>
      </c>
      <c r="G808" s="11">
        <v>6</v>
      </c>
      <c r="H808" s="11">
        <v>48300</v>
      </c>
      <c r="I808" s="11">
        <v>240</v>
      </c>
      <c r="J808" s="12">
        <v>350000</v>
      </c>
      <c r="K808">
        <f>$T$2+SUMPRODUCT(A808:G808,$U$2:$AA$2)</f>
        <v>215642.81256213092</v>
      </c>
      <c r="L808">
        <f t="shared" si="49"/>
        <v>134357.18743786908</v>
      </c>
      <c r="M808">
        <f t="shared" si="50"/>
        <v>18051853816.214687</v>
      </c>
      <c r="N808">
        <f t="shared" si="48"/>
        <v>97660.384858044155</v>
      </c>
      <c r="O808">
        <f t="shared" si="51"/>
        <v>9537550770.6212997</v>
      </c>
    </row>
    <row r="809" spans="1:15">
      <c r="A809" s="20">
        <v>0</v>
      </c>
      <c r="B809" s="17">
        <v>0</v>
      </c>
      <c r="C809" s="17">
        <v>1</v>
      </c>
      <c r="D809" s="11">
        <v>4</v>
      </c>
      <c r="E809" s="11">
        <v>5</v>
      </c>
      <c r="F809" s="11">
        <v>27800</v>
      </c>
      <c r="G809" s="11">
        <v>8</v>
      </c>
      <c r="H809" s="11">
        <v>27800</v>
      </c>
      <c r="I809" s="11">
        <v>100</v>
      </c>
      <c r="J809" s="12">
        <v>104000</v>
      </c>
      <c r="K809">
        <f>$T$2+SUMPRODUCT(A809:G809,$U$2:$AA$2)</f>
        <v>111948.35521764314</v>
      </c>
      <c r="L809">
        <f t="shared" si="49"/>
        <v>-7948.3552176431403</v>
      </c>
      <c r="M809">
        <f t="shared" si="50"/>
        <v>63176350.665834934</v>
      </c>
      <c r="N809">
        <f t="shared" si="48"/>
        <v>-148339.61514195584</v>
      </c>
      <c r="O809">
        <f t="shared" si="51"/>
        <v>22004641420.463577</v>
      </c>
    </row>
    <row r="810" spans="1:15">
      <c r="A810" s="20">
        <v>0</v>
      </c>
      <c r="B810" s="17">
        <v>0</v>
      </c>
      <c r="C810" s="17">
        <v>1</v>
      </c>
      <c r="D810" s="11">
        <v>2</v>
      </c>
      <c r="E810" s="11">
        <v>5</v>
      </c>
      <c r="F810" s="11">
        <v>108600</v>
      </c>
      <c r="G810" s="11">
        <v>2</v>
      </c>
      <c r="H810" s="11">
        <v>108600</v>
      </c>
      <c r="I810" s="11">
        <v>200</v>
      </c>
      <c r="J810" s="12">
        <v>350000</v>
      </c>
      <c r="K810">
        <f>$T$2+SUMPRODUCT(A810:G810,$U$2:$AA$2)</f>
        <v>234861.99959989986</v>
      </c>
      <c r="L810">
        <f t="shared" si="49"/>
        <v>115138.00040010014</v>
      </c>
      <c r="M810">
        <f t="shared" si="50"/>
        <v>13256759136.133459</v>
      </c>
      <c r="N810">
        <f t="shared" si="48"/>
        <v>97660.384858044155</v>
      </c>
      <c r="O810">
        <f t="shared" si="51"/>
        <v>9537550770.6212997</v>
      </c>
    </row>
    <row r="811" spans="1:15">
      <c r="A811" s="20">
        <v>0</v>
      </c>
      <c r="B811" s="17">
        <v>0</v>
      </c>
      <c r="C811" s="17">
        <v>1</v>
      </c>
      <c r="D811" s="11">
        <v>4</v>
      </c>
      <c r="E811" s="11">
        <v>5</v>
      </c>
      <c r="F811" s="11">
        <v>42700</v>
      </c>
      <c r="G811" s="11">
        <v>3</v>
      </c>
      <c r="H811" s="11">
        <v>72600</v>
      </c>
      <c r="I811" s="11">
        <v>100</v>
      </c>
      <c r="J811" s="12">
        <v>240000</v>
      </c>
      <c r="K811">
        <f>$T$2+SUMPRODUCT(A811:G811,$U$2:$AA$2)</f>
        <v>187574.31985826133</v>
      </c>
      <c r="L811">
        <f t="shared" si="49"/>
        <v>52425.680141738674</v>
      </c>
      <c r="M811">
        <f t="shared" si="50"/>
        <v>2748451938.3238926</v>
      </c>
      <c r="N811">
        <f t="shared" si="48"/>
        <v>-12339.615141955845</v>
      </c>
      <c r="O811">
        <f t="shared" si="51"/>
        <v>152266101.85158595</v>
      </c>
    </row>
    <row r="812" spans="1:15">
      <c r="A812" s="20">
        <v>0</v>
      </c>
      <c r="B812" s="17">
        <v>0</v>
      </c>
      <c r="C812" s="17">
        <v>1</v>
      </c>
      <c r="D812" s="11">
        <v>3</v>
      </c>
      <c r="E812" s="11">
        <v>6</v>
      </c>
      <c r="F812" s="11">
        <v>206300</v>
      </c>
      <c r="G812" s="11">
        <v>2</v>
      </c>
      <c r="H812" s="11">
        <v>206300</v>
      </c>
      <c r="I812" s="11">
        <v>80</v>
      </c>
      <c r="J812" s="12">
        <v>230000</v>
      </c>
      <c r="K812">
        <f>$T$2+SUMPRODUCT(A812:G812,$U$2:$AA$2)</f>
        <v>340237.60778548039</v>
      </c>
      <c r="L812">
        <f t="shared" si="49"/>
        <v>-110237.60778548039</v>
      </c>
      <c r="M812">
        <f t="shared" si="50"/>
        <v>12152330170.265406</v>
      </c>
      <c r="N812">
        <f t="shared" si="48"/>
        <v>-22339.615141955845</v>
      </c>
      <c r="O812">
        <f t="shared" si="51"/>
        <v>499058404.69070286</v>
      </c>
    </row>
    <row r="813" spans="1:15">
      <c r="A813" s="20">
        <v>0</v>
      </c>
      <c r="B813" s="17">
        <v>1</v>
      </c>
      <c r="C813" s="17">
        <v>1</v>
      </c>
      <c r="D813" s="11">
        <v>3</v>
      </c>
      <c r="E813" s="11">
        <v>4</v>
      </c>
      <c r="F813" s="11">
        <v>26100</v>
      </c>
      <c r="G813" s="11">
        <v>2</v>
      </c>
      <c r="H813" s="11">
        <v>26100</v>
      </c>
      <c r="I813" s="11">
        <v>100</v>
      </c>
      <c r="J813" s="12">
        <v>450000</v>
      </c>
      <c r="K813">
        <f>$T$2+SUMPRODUCT(A813:G813,$U$2:$AA$2)</f>
        <v>236846.74354939681</v>
      </c>
      <c r="L813">
        <f t="shared" si="49"/>
        <v>213153.25645060319</v>
      </c>
      <c r="M813">
        <f t="shared" si="50"/>
        <v>45434310735.496613</v>
      </c>
      <c r="N813">
        <f t="shared" si="48"/>
        <v>197660.38485804416</v>
      </c>
      <c r="O813">
        <f t="shared" si="51"/>
        <v>39069627742.230133</v>
      </c>
    </row>
    <row r="814" spans="1:15">
      <c r="A814" s="20">
        <v>0</v>
      </c>
      <c r="B814" s="17">
        <v>0</v>
      </c>
      <c r="C814" s="17">
        <v>1</v>
      </c>
      <c r="D814" s="11">
        <v>3</v>
      </c>
      <c r="E814" s="11">
        <v>4</v>
      </c>
      <c r="F814" s="11">
        <v>81200</v>
      </c>
      <c r="G814" s="11">
        <v>6</v>
      </c>
      <c r="H814" s="11">
        <v>81200</v>
      </c>
      <c r="I814" s="11">
        <v>170</v>
      </c>
      <c r="J814" s="12">
        <v>85000</v>
      </c>
      <c r="K814">
        <f>$T$2+SUMPRODUCT(A814:G814,$U$2:$AA$2)</f>
        <v>145812.66135650894</v>
      </c>
      <c r="L814">
        <f t="shared" si="49"/>
        <v>-60812.661356508936</v>
      </c>
      <c r="M814">
        <f t="shared" si="50"/>
        <v>3698179781.261435</v>
      </c>
      <c r="N814">
        <f t="shared" si="48"/>
        <v>-167339.61514195584</v>
      </c>
      <c r="O814">
        <f t="shared" si="51"/>
        <v>28002546795.857899</v>
      </c>
    </row>
    <row r="815" spans="1:15">
      <c r="A815" s="20">
        <v>1</v>
      </c>
      <c r="B815" s="17">
        <v>0</v>
      </c>
      <c r="C815" s="17">
        <v>1</v>
      </c>
      <c r="D815" s="11">
        <v>3</v>
      </c>
      <c r="E815" s="11">
        <v>5</v>
      </c>
      <c r="F815" s="11">
        <v>111200</v>
      </c>
      <c r="G815" s="11">
        <v>4</v>
      </c>
      <c r="H815" s="11">
        <v>111200</v>
      </c>
      <c r="I815" s="11">
        <v>100</v>
      </c>
      <c r="J815" s="12">
        <v>230000</v>
      </c>
      <c r="K815">
        <f>$T$2+SUMPRODUCT(A815:G815,$U$2:$AA$2)</f>
        <v>256640.92413332342</v>
      </c>
      <c r="L815">
        <f t="shared" si="49"/>
        <v>-26640.924133323424</v>
      </c>
      <c r="M815">
        <f t="shared" si="50"/>
        <v>709738838.67749441</v>
      </c>
      <c r="N815">
        <f t="shared" si="48"/>
        <v>-22339.615141955845</v>
      </c>
      <c r="O815">
        <f t="shared" si="51"/>
        <v>499058404.69070286</v>
      </c>
    </row>
    <row r="816" spans="1:15">
      <c r="A816" s="20">
        <v>0</v>
      </c>
      <c r="B816" s="17">
        <v>0</v>
      </c>
      <c r="C816" s="17">
        <v>1</v>
      </c>
      <c r="D816" s="11">
        <v>3</v>
      </c>
      <c r="E816" s="11">
        <v>5</v>
      </c>
      <c r="F816" s="11">
        <v>145400</v>
      </c>
      <c r="G816" s="11">
        <v>2</v>
      </c>
      <c r="H816" s="11">
        <v>145400</v>
      </c>
      <c r="I816" s="11">
        <v>200</v>
      </c>
      <c r="J816" s="12">
        <v>160000</v>
      </c>
      <c r="K816">
        <f>$T$2+SUMPRODUCT(A816:G816,$U$2:$AA$2)</f>
        <v>270039.02554162848</v>
      </c>
      <c r="L816">
        <f t="shared" si="49"/>
        <v>-110039.02554162848</v>
      </c>
      <c r="M816">
        <f t="shared" si="50"/>
        <v>12108587142.151165</v>
      </c>
      <c r="N816">
        <f t="shared" si="48"/>
        <v>-92339.615141955845</v>
      </c>
      <c r="O816">
        <f t="shared" si="51"/>
        <v>8526604524.5645208</v>
      </c>
    </row>
    <row r="817" spans="1:15">
      <c r="A817" s="20">
        <v>1</v>
      </c>
      <c r="B817" s="17">
        <v>0</v>
      </c>
      <c r="C817" s="17">
        <v>1</v>
      </c>
      <c r="D817" s="11">
        <v>2</v>
      </c>
      <c r="E817" s="11">
        <v>7</v>
      </c>
      <c r="F817" s="11">
        <v>5800</v>
      </c>
      <c r="G817" s="11">
        <v>2</v>
      </c>
      <c r="H817" s="11">
        <v>5800</v>
      </c>
      <c r="I817" s="11">
        <v>110</v>
      </c>
      <c r="J817" s="12">
        <v>190000</v>
      </c>
      <c r="K817">
        <f>$T$2+SUMPRODUCT(A817:G817,$U$2:$AA$2)</f>
        <v>244659.44488379202</v>
      </c>
      <c r="L817">
        <f t="shared" si="49"/>
        <v>-54659.444883792021</v>
      </c>
      <c r="M817">
        <f t="shared" si="50"/>
        <v>2987654915.0042977</v>
      </c>
      <c r="N817">
        <f t="shared" si="48"/>
        <v>-62339.615141955845</v>
      </c>
      <c r="O817">
        <f t="shared" si="51"/>
        <v>3886227616.0471706</v>
      </c>
    </row>
    <row r="818" spans="1:15">
      <c r="A818" s="20">
        <v>0</v>
      </c>
      <c r="B818" s="17">
        <v>0</v>
      </c>
      <c r="C818" s="17">
        <v>1</v>
      </c>
      <c r="D818" s="11">
        <v>3</v>
      </c>
      <c r="E818" s="11">
        <v>5</v>
      </c>
      <c r="F818" s="11">
        <v>6900</v>
      </c>
      <c r="G818" s="11">
        <v>2</v>
      </c>
      <c r="H818" s="11">
        <v>6900</v>
      </c>
      <c r="I818" s="11">
        <v>70</v>
      </c>
      <c r="J818" s="12">
        <v>175000</v>
      </c>
      <c r="K818">
        <f>$T$2+SUMPRODUCT(A818:G818,$U$2:$AA$2)</f>
        <v>166035.65160718196</v>
      </c>
      <c r="L818">
        <f t="shared" si="49"/>
        <v>8964.3483928180358</v>
      </c>
      <c r="M818">
        <f t="shared" si="50"/>
        <v>80359542.107819304</v>
      </c>
      <c r="N818">
        <f t="shared" si="48"/>
        <v>-77339.615141955845</v>
      </c>
      <c r="O818">
        <f t="shared" si="51"/>
        <v>5981416070.3058462</v>
      </c>
    </row>
    <row r="819" spans="1:15">
      <c r="A819" s="20">
        <v>0</v>
      </c>
      <c r="B819" s="17">
        <v>0</v>
      </c>
      <c r="C819" s="17">
        <v>0</v>
      </c>
      <c r="D819" s="11">
        <v>4</v>
      </c>
      <c r="E819" s="11">
        <v>5</v>
      </c>
      <c r="F819" s="11">
        <v>71400</v>
      </c>
      <c r="G819" s="11">
        <v>6</v>
      </c>
      <c r="H819" s="11">
        <v>81630</v>
      </c>
      <c r="I819" s="11">
        <v>100</v>
      </c>
      <c r="J819" s="12">
        <v>68000</v>
      </c>
      <c r="K819">
        <f>$T$2+SUMPRODUCT(A819:G819,$U$2:$AA$2)</f>
        <v>119165.9499667385</v>
      </c>
      <c r="L819">
        <f t="shared" si="49"/>
        <v>-51165.949966738495</v>
      </c>
      <c r="M819">
        <f t="shared" si="50"/>
        <v>2617954435.9987869</v>
      </c>
      <c r="N819">
        <f t="shared" si="48"/>
        <v>-184339.61514195584</v>
      </c>
      <c r="O819">
        <f t="shared" si="51"/>
        <v>33981093710.684395</v>
      </c>
    </row>
    <row r="820" spans="1:15">
      <c r="A820" s="20">
        <v>1</v>
      </c>
      <c r="B820" s="17">
        <v>0</v>
      </c>
      <c r="C820" s="17">
        <v>1</v>
      </c>
      <c r="D820" s="11">
        <v>3</v>
      </c>
      <c r="E820" s="11">
        <v>7</v>
      </c>
      <c r="F820" s="11">
        <v>102200</v>
      </c>
      <c r="G820" s="11">
        <v>2</v>
      </c>
      <c r="H820" s="11">
        <v>102200</v>
      </c>
      <c r="I820" s="11">
        <v>70</v>
      </c>
      <c r="J820" s="12">
        <v>170000</v>
      </c>
      <c r="K820">
        <f>$T$2+SUMPRODUCT(A820:G820,$U$2:$AA$2)</f>
        <v>324591.71332727518</v>
      </c>
      <c r="L820">
        <f t="shared" si="49"/>
        <v>-154591.71332727518</v>
      </c>
      <c r="M820">
        <f t="shared" si="50"/>
        <v>23898597829.462433</v>
      </c>
      <c r="N820">
        <f t="shared" si="48"/>
        <v>-82339.615141955845</v>
      </c>
      <c r="O820">
        <f t="shared" si="51"/>
        <v>6779812221.7254038</v>
      </c>
    </row>
    <row r="821" spans="1:15">
      <c r="A821" s="20">
        <v>0</v>
      </c>
      <c r="B821" s="17">
        <v>0</v>
      </c>
      <c r="C821" s="17">
        <v>1</v>
      </c>
      <c r="D821" s="11">
        <v>4</v>
      </c>
      <c r="E821" s="11">
        <v>9</v>
      </c>
      <c r="F821" s="11">
        <v>221600</v>
      </c>
      <c r="G821" s="11">
        <v>3</v>
      </c>
      <c r="H821" s="11">
        <v>221600</v>
      </c>
      <c r="I821" s="11">
        <v>90</v>
      </c>
      <c r="J821" s="12">
        <v>500000</v>
      </c>
      <c r="K821">
        <f>$T$2+SUMPRODUCT(A821:G821,$U$2:$AA$2)</f>
        <v>419783.67920508632</v>
      </c>
      <c r="L821">
        <f t="shared" si="49"/>
        <v>80216.320794913685</v>
      </c>
      <c r="M821">
        <f t="shared" si="50"/>
        <v>6434658121.8725014</v>
      </c>
      <c r="N821">
        <f t="shared" si="48"/>
        <v>247660.38485804416</v>
      </c>
      <c r="O821">
        <f t="shared" si="51"/>
        <v>61335666228.034546</v>
      </c>
    </row>
    <row r="822" spans="1:15">
      <c r="A822" s="20">
        <v>0</v>
      </c>
      <c r="B822" s="17">
        <v>0</v>
      </c>
      <c r="C822" s="17">
        <v>1</v>
      </c>
      <c r="D822" s="11">
        <v>3</v>
      </c>
      <c r="E822" s="11">
        <v>5</v>
      </c>
      <c r="F822" s="11">
        <v>268500</v>
      </c>
      <c r="G822" s="11">
        <v>2</v>
      </c>
      <c r="H822" s="11">
        <v>268500</v>
      </c>
      <c r="I822" s="11">
        <v>140</v>
      </c>
      <c r="J822" s="12">
        <v>300000</v>
      </c>
      <c r="K822">
        <f>$T$2+SUMPRODUCT(A822:G822,$U$2:$AA$2)</f>
        <v>362478.12540682964</v>
      </c>
      <c r="L822">
        <f t="shared" si="49"/>
        <v>-62478.12540682964</v>
      </c>
      <c r="M822">
        <f t="shared" si="50"/>
        <v>3903516154.3515315</v>
      </c>
      <c r="N822">
        <f t="shared" si="48"/>
        <v>47660.384858044155</v>
      </c>
      <c r="O822">
        <f t="shared" si="51"/>
        <v>2271512284.8168845</v>
      </c>
    </row>
    <row r="823" spans="1:15">
      <c r="A823" s="20">
        <v>1</v>
      </c>
      <c r="B823" s="17">
        <v>0</v>
      </c>
      <c r="C823" s="17">
        <v>1</v>
      </c>
      <c r="D823" s="11">
        <v>3</v>
      </c>
      <c r="E823" s="11">
        <v>5</v>
      </c>
      <c r="F823" s="11">
        <v>103760</v>
      </c>
      <c r="G823" s="11">
        <v>2</v>
      </c>
      <c r="H823" s="11">
        <v>103760</v>
      </c>
      <c r="I823" s="11">
        <v>80</v>
      </c>
      <c r="J823" s="12">
        <v>240000</v>
      </c>
      <c r="K823">
        <f>$T$2+SUMPRODUCT(A823:G823,$U$2:$AA$2)</f>
        <v>276828.88969555206</v>
      </c>
      <c r="L823">
        <f t="shared" si="49"/>
        <v>-36828.889695552061</v>
      </c>
      <c r="M823">
        <f t="shared" si="50"/>
        <v>1356367116.2071409</v>
      </c>
      <c r="N823">
        <f t="shared" si="48"/>
        <v>-12339.615141955845</v>
      </c>
      <c r="O823">
        <f t="shared" si="51"/>
        <v>152266101.85158595</v>
      </c>
    </row>
    <row r="824" spans="1:15">
      <c r="A824" s="20">
        <v>1</v>
      </c>
      <c r="B824" s="17">
        <v>0</v>
      </c>
      <c r="C824" s="17">
        <v>1</v>
      </c>
      <c r="D824" s="11">
        <v>3</v>
      </c>
      <c r="E824" s="11">
        <v>8</v>
      </c>
      <c r="F824" s="11">
        <v>244200</v>
      </c>
      <c r="G824" s="11">
        <v>2</v>
      </c>
      <c r="H824" s="11">
        <v>244200</v>
      </c>
      <c r="I824" s="11">
        <v>170</v>
      </c>
      <c r="J824" s="12">
        <v>300000</v>
      </c>
      <c r="K824">
        <f>$T$2+SUMPRODUCT(A824:G824,$U$2:$AA$2)</f>
        <v>455690.46615656826</v>
      </c>
      <c r="L824">
        <f t="shared" si="49"/>
        <v>-155690.46615656826</v>
      </c>
      <c r="M824">
        <f t="shared" si="50"/>
        <v>24239521252.049526</v>
      </c>
      <c r="N824">
        <f t="shared" si="48"/>
        <v>47660.384858044155</v>
      </c>
      <c r="O824">
        <f t="shared" si="51"/>
        <v>2271512284.8168845</v>
      </c>
    </row>
    <row r="825" spans="1:15">
      <c r="A825" s="20">
        <v>0</v>
      </c>
      <c r="B825" s="17">
        <v>1</v>
      </c>
      <c r="C825" s="17">
        <v>1</v>
      </c>
      <c r="D825" s="11">
        <v>1</v>
      </c>
      <c r="E825" s="11">
        <v>3</v>
      </c>
      <c r="F825" s="11">
        <v>12020</v>
      </c>
      <c r="G825" s="11">
        <v>2</v>
      </c>
      <c r="H825" s="11">
        <v>12020</v>
      </c>
      <c r="I825" s="11">
        <v>150</v>
      </c>
      <c r="J825" s="12">
        <v>160000</v>
      </c>
      <c r="K825">
        <f>$T$2+SUMPRODUCT(A825:G825,$U$2:$AA$2)</f>
        <v>186720.72522848516</v>
      </c>
      <c r="L825">
        <f t="shared" si="49"/>
        <v>-26720.725228485157</v>
      </c>
      <c r="M825">
        <f t="shared" si="50"/>
        <v>713997156.73620307</v>
      </c>
      <c r="N825">
        <f t="shared" si="48"/>
        <v>-92339.615141955845</v>
      </c>
      <c r="O825">
        <f t="shared" si="51"/>
        <v>8526604524.5645208</v>
      </c>
    </row>
    <row r="826" spans="1:15">
      <c r="A826" s="20">
        <v>0</v>
      </c>
      <c r="B826" s="17">
        <v>0</v>
      </c>
      <c r="C826" s="17">
        <v>1</v>
      </c>
      <c r="D826" s="11">
        <v>4</v>
      </c>
      <c r="E826" s="11">
        <v>9</v>
      </c>
      <c r="F826" s="11">
        <v>44700</v>
      </c>
      <c r="G826" s="11">
        <v>2</v>
      </c>
      <c r="H826" s="11">
        <v>44700</v>
      </c>
      <c r="I826" s="11">
        <v>90</v>
      </c>
      <c r="J826" s="12">
        <v>350000</v>
      </c>
      <c r="K826">
        <f>$T$2+SUMPRODUCT(A826:G826,$U$2:$AA$2)</f>
        <v>299832.14358932379</v>
      </c>
      <c r="L826">
        <f t="shared" si="49"/>
        <v>50167.856410676206</v>
      </c>
      <c r="M826">
        <f t="shared" si="50"/>
        <v>2516813816.8422256</v>
      </c>
      <c r="N826">
        <f t="shared" si="48"/>
        <v>97660.384858044155</v>
      </c>
      <c r="O826">
        <f t="shared" si="51"/>
        <v>9537550770.6212997</v>
      </c>
    </row>
    <row r="827" spans="1:15">
      <c r="A827" s="20">
        <v>1</v>
      </c>
      <c r="B827" s="17">
        <v>0</v>
      </c>
      <c r="C827" s="17">
        <v>1</v>
      </c>
      <c r="D827" s="11">
        <v>4</v>
      </c>
      <c r="E827" s="11">
        <v>6</v>
      </c>
      <c r="F827" s="11">
        <v>116800</v>
      </c>
      <c r="G827" s="11">
        <v>4</v>
      </c>
      <c r="H827" s="11">
        <v>116800</v>
      </c>
      <c r="I827" s="11">
        <v>250</v>
      </c>
      <c r="J827" s="12">
        <v>120000</v>
      </c>
      <c r="K827">
        <f>$T$2+SUMPRODUCT(A827:G827,$U$2:$AA$2)</f>
        <v>292856.16596971598</v>
      </c>
      <c r="L827">
        <f t="shared" si="49"/>
        <v>-172856.16596971598</v>
      </c>
      <c r="M827">
        <f t="shared" si="50"/>
        <v>29879254113.749996</v>
      </c>
      <c r="N827">
        <f t="shared" si="48"/>
        <v>-132339.61514195584</v>
      </c>
      <c r="O827">
        <f t="shared" si="51"/>
        <v>17513773735.92099</v>
      </c>
    </row>
    <row r="828" spans="1:15">
      <c r="A828" s="20">
        <v>0</v>
      </c>
      <c r="B828" s="17">
        <v>0</v>
      </c>
      <c r="C828" s="17">
        <v>1</v>
      </c>
      <c r="D828" s="11">
        <v>5</v>
      </c>
      <c r="E828" s="11">
        <v>9</v>
      </c>
      <c r="F828" s="11">
        <v>254000</v>
      </c>
      <c r="G828" s="11">
        <v>2</v>
      </c>
      <c r="H828" s="11">
        <v>254000</v>
      </c>
      <c r="I828" s="11">
        <v>90</v>
      </c>
      <c r="J828" s="12">
        <v>485000</v>
      </c>
      <c r="K828">
        <f>$T$2+SUMPRODUCT(A828:G828,$U$2:$AA$2)</f>
        <v>464544.0576443522</v>
      </c>
      <c r="L828">
        <f t="shared" si="49"/>
        <v>20455.9423556478</v>
      </c>
      <c r="M828">
        <f t="shared" si="50"/>
        <v>418445577.65758562</v>
      </c>
      <c r="N828">
        <f t="shared" si="48"/>
        <v>232660.38485804416</v>
      </c>
      <c r="O828">
        <f t="shared" si="51"/>
        <v>54130854682.293221</v>
      </c>
    </row>
    <row r="829" spans="1:15">
      <c r="A829" s="20">
        <v>0</v>
      </c>
      <c r="B829" s="17">
        <v>0</v>
      </c>
      <c r="C829" s="17">
        <v>1</v>
      </c>
      <c r="D829" s="11">
        <v>3</v>
      </c>
      <c r="E829" s="11">
        <v>4</v>
      </c>
      <c r="F829" s="11">
        <v>38200</v>
      </c>
      <c r="G829" s="11">
        <v>2</v>
      </c>
      <c r="H829" s="11">
        <v>38200</v>
      </c>
      <c r="I829" s="11">
        <v>250</v>
      </c>
      <c r="J829" s="12">
        <v>200000</v>
      </c>
      <c r="K829">
        <f>$T$2+SUMPRODUCT(A829:G829,$U$2:$AA$2)</f>
        <v>165072.5284012793</v>
      </c>
      <c r="L829">
        <f t="shared" si="49"/>
        <v>34927.471598720702</v>
      </c>
      <c r="M829">
        <f t="shared" si="50"/>
        <v>1219928272.2794414</v>
      </c>
      <c r="N829">
        <f t="shared" si="48"/>
        <v>-52339.615141955845</v>
      </c>
      <c r="O829">
        <f t="shared" si="51"/>
        <v>2739435313.2080536</v>
      </c>
    </row>
    <row r="830" spans="1:15">
      <c r="A830" s="20">
        <v>0</v>
      </c>
      <c r="B830" s="17">
        <v>0</v>
      </c>
      <c r="C830" s="17">
        <v>1</v>
      </c>
      <c r="D830" s="11">
        <v>3</v>
      </c>
      <c r="E830" s="11">
        <v>5</v>
      </c>
      <c r="F830" s="11">
        <v>57000</v>
      </c>
      <c r="G830" s="11">
        <v>2</v>
      </c>
      <c r="H830" s="11">
        <v>57000</v>
      </c>
      <c r="I830" s="11">
        <v>240</v>
      </c>
      <c r="J830" s="12">
        <v>230000</v>
      </c>
      <c r="K830">
        <f>$T$2+SUMPRODUCT(A830:G830,$U$2:$AA$2)</f>
        <v>203657.08867660991</v>
      </c>
      <c r="L830">
        <f t="shared" si="49"/>
        <v>26342.911323390086</v>
      </c>
      <c r="M830">
        <f t="shared" si="50"/>
        <v>693948976.99199367</v>
      </c>
      <c r="N830">
        <f t="shared" si="48"/>
        <v>-22339.615141955845</v>
      </c>
      <c r="O830">
        <f t="shared" si="51"/>
        <v>499058404.69070286</v>
      </c>
    </row>
    <row r="831" spans="1:15">
      <c r="A831" s="20">
        <v>0</v>
      </c>
      <c r="B831" s="17">
        <v>0</v>
      </c>
      <c r="C831" s="17">
        <v>1</v>
      </c>
      <c r="D831" s="11">
        <v>4</v>
      </c>
      <c r="E831" s="11">
        <v>5</v>
      </c>
      <c r="F831" s="11">
        <v>25200</v>
      </c>
      <c r="G831" s="11">
        <v>2</v>
      </c>
      <c r="H831" s="11">
        <v>25200</v>
      </c>
      <c r="I831" s="11">
        <v>200</v>
      </c>
      <c r="J831" s="12">
        <v>295000</v>
      </c>
      <c r="K831">
        <f>$T$2+SUMPRODUCT(A831:G831,$U$2:$AA$2)</f>
        <v>187320.53012806393</v>
      </c>
      <c r="L831">
        <f t="shared" si="49"/>
        <v>107679.46987193607</v>
      </c>
      <c r="M831">
        <f t="shared" si="50"/>
        <v>11594868231.90119</v>
      </c>
      <c r="N831">
        <f t="shared" si="48"/>
        <v>42660.384858044155</v>
      </c>
      <c r="O831">
        <f t="shared" si="51"/>
        <v>1819908436.236443</v>
      </c>
    </row>
    <row r="832" spans="1:15">
      <c r="A832" s="20">
        <v>0</v>
      </c>
      <c r="B832" s="17">
        <v>0</v>
      </c>
      <c r="C832" s="17">
        <v>1</v>
      </c>
      <c r="D832" s="11">
        <v>3</v>
      </c>
      <c r="E832" s="11">
        <v>7</v>
      </c>
      <c r="F832" s="11">
        <v>39800</v>
      </c>
      <c r="G832" s="11">
        <v>3</v>
      </c>
      <c r="H832" s="11">
        <v>39800</v>
      </c>
      <c r="I832" s="11">
        <v>400</v>
      </c>
      <c r="J832" s="12">
        <v>17000</v>
      </c>
      <c r="K832">
        <f>$T$2+SUMPRODUCT(A832:G832,$U$2:$AA$2)</f>
        <v>226787.98498302465</v>
      </c>
      <c r="L832">
        <f t="shared" si="49"/>
        <v>-209787.98498302465</v>
      </c>
      <c r="M832">
        <f t="shared" si="50"/>
        <v>44010998643.237778</v>
      </c>
      <c r="N832">
        <f t="shared" si="48"/>
        <v>-235339.61514195584</v>
      </c>
      <c r="O832">
        <f t="shared" si="51"/>
        <v>55384734455.163895</v>
      </c>
    </row>
    <row r="833" spans="1:15">
      <c r="A833" s="20">
        <v>0</v>
      </c>
      <c r="B833" s="17">
        <v>0</v>
      </c>
      <c r="C833" s="17">
        <v>1</v>
      </c>
      <c r="D833" s="11">
        <v>4</v>
      </c>
      <c r="E833" s="11">
        <v>5</v>
      </c>
      <c r="F833" s="11">
        <v>93200</v>
      </c>
      <c r="G833" s="11">
        <v>2</v>
      </c>
      <c r="H833" s="11">
        <v>93200</v>
      </c>
      <c r="I833" s="11">
        <v>110</v>
      </c>
      <c r="J833" s="12">
        <v>290000</v>
      </c>
      <c r="K833">
        <f>$T$2+SUMPRODUCT(A833:G833,$U$2:$AA$2)</f>
        <v>238383.55848577048</v>
      </c>
      <c r="L833">
        <f t="shared" si="49"/>
        <v>51616.441514229518</v>
      </c>
      <c r="M833">
        <f t="shared" si="50"/>
        <v>2664257034.5918765</v>
      </c>
      <c r="N833">
        <f t="shared" si="48"/>
        <v>37660.384858044155</v>
      </c>
      <c r="O833">
        <f t="shared" si="51"/>
        <v>1418304587.6560016</v>
      </c>
    </row>
    <row r="834" spans="1:15">
      <c r="A834" s="20">
        <v>0</v>
      </c>
      <c r="B834" s="17">
        <v>0</v>
      </c>
      <c r="C834" s="17">
        <v>1</v>
      </c>
      <c r="D834" s="11">
        <v>4</v>
      </c>
      <c r="E834" s="11">
        <v>6</v>
      </c>
      <c r="F834" s="11">
        <v>107000</v>
      </c>
      <c r="G834" s="11">
        <v>8</v>
      </c>
      <c r="H834" s="11">
        <v>107000</v>
      </c>
      <c r="I834" s="11">
        <v>120</v>
      </c>
      <c r="J834" s="12">
        <v>260000</v>
      </c>
      <c r="K834">
        <f>$T$2+SUMPRODUCT(A834:G834,$U$2:$AA$2)</f>
        <v>195888.89950481901</v>
      </c>
      <c r="L834">
        <f t="shared" si="49"/>
        <v>64111.100495180988</v>
      </c>
      <c r="M834">
        <f t="shared" si="50"/>
        <v>4110233206.703196</v>
      </c>
      <c r="N834">
        <f t="shared" ref="N834:N897" si="52">J834-AVERAGE(ST_VALP_10)</f>
        <v>7660.3848580441554</v>
      </c>
      <c r="O834">
        <f t="shared" si="51"/>
        <v>58681496.173352174</v>
      </c>
    </row>
    <row r="835" spans="1:15">
      <c r="A835" s="20">
        <v>0</v>
      </c>
      <c r="B835" s="17">
        <v>0</v>
      </c>
      <c r="C835" s="17">
        <v>1</v>
      </c>
      <c r="D835" s="11">
        <v>3</v>
      </c>
      <c r="E835" s="11">
        <v>6</v>
      </c>
      <c r="F835" s="11">
        <v>155000</v>
      </c>
      <c r="G835" s="11">
        <v>4</v>
      </c>
      <c r="H835" s="11">
        <v>155000</v>
      </c>
      <c r="I835" s="11">
        <v>120</v>
      </c>
      <c r="J835" s="12">
        <v>130000</v>
      </c>
      <c r="K835">
        <f>$T$2+SUMPRODUCT(A835:G835,$U$2:$AA$2)</f>
        <v>275940.19684484461</v>
      </c>
      <c r="L835">
        <f t="shared" ref="L835:L898" si="53">J835-K835</f>
        <v>-145940.19684484461</v>
      </c>
      <c r="M835">
        <f t="shared" ref="M835:M898" si="54">L835*L835</f>
        <v>21298541055.111992</v>
      </c>
      <c r="N835">
        <f t="shared" si="52"/>
        <v>-122339.61514195584</v>
      </c>
      <c r="O835">
        <f t="shared" ref="O835:O898" si="55">N835*N835</f>
        <v>14966981433.081871</v>
      </c>
    </row>
    <row r="836" spans="1:15">
      <c r="A836" s="20">
        <v>0</v>
      </c>
      <c r="B836" s="17">
        <v>0</v>
      </c>
      <c r="C836" s="17">
        <v>1</v>
      </c>
      <c r="D836" s="11">
        <v>3</v>
      </c>
      <c r="E836" s="11">
        <v>4</v>
      </c>
      <c r="F836" s="11">
        <v>32700</v>
      </c>
      <c r="G836" s="11">
        <v>8</v>
      </c>
      <c r="H836" s="11">
        <v>32700</v>
      </c>
      <c r="I836" s="11">
        <v>120</v>
      </c>
      <c r="J836" s="12">
        <v>100000</v>
      </c>
      <c r="K836">
        <f>$T$2+SUMPRODUCT(A836:G836,$U$2:$AA$2)</f>
        <v>83617.845701190527</v>
      </c>
      <c r="L836">
        <f t="shared" si="53"/>
        <v>16382.154298809473</v>
      </c>
      <c r="M836">
        <f t="shared" si="54"/>
        <v>268374979.4700017</v>
      </c>
      <c r="N836">
        <f t="shared" si="52"/>
        <v>-152339.61514195584</v>
      </c>
      <c r="O836">
        <f t="shared" si="55"/>
        <v>23207358341.599224</v>
      </c>
    </row>
    <row r="837" spans="1:15">
      <c r="A837" s="20">
        <v>0</v>
      </c>
      <c r="B837" s="17">
        <v>0</v>
      </c>
      <c r="C837" s="17">
        <v>1</v>
      </c>
      <c r="D837" s="11">
        <v>4</v>
      </c>
      <c r="E837" s="11">
        <v>8</v>
      </c>
      <c r="F837" s="11">
        <v>122200</v>
      </c>
      <c r="G837" s="11">
        <v>2</v>
      </c>
      <c r="H837" s="11">
        <v>122200</v>
      </c>
      <c r="I837" s="11">
        <v>120</v>
      </c>
      <c r="J837" s="12">
        <v>300000</v>
      </c>
      <c r="K837">
        <f>$T$2+SUMPRODUCT(A837:G837,$U$2:$AA$2)</f>
        <v>333561.84259115707</v>
      </c>
      <c r="L837">
        <f t="shared" si="53"/>
        <v>-33561.842591157067</v>
      </c>
      <c r="M837">
        <f t="shared" si="54"/>
        <v>1126397278.1136045</v>
      </c>
      <c r="N837">
        <f t="shared" si="52"/>
        <v>47660.384858044155</v>
      </c>
      <c r="O837">
        <f t="shared" si="55"/>
        <v>2271512284.8168845</v>
      </c>
    </row>
    <row r="838" spans="1:15">
      <c r="A838" s="20">
        <v>0</v>
      </c>
      <c r="B838" s="17">
        <v>0</v>
      </c>
      <c r="C838" s="17">
        <v>1</v>
      </c>
      <c r="D838" s="11">
        <v>5</v>
      </c>
      <c r="E838" s="11">
        <v>6</v>
      </c>
      <c r="F838" s="11">
        <v>115000</v>
      </c>
      <c r="G838" s="11">
        <v>8</v>
      </c>
      <c r="H838" s="11">
        <v>115000</v>
      </c>
      <c r="I838" s="11">
        <v>540</v>
      </c>
      <c r="J838" s="12">
        <v>200000</v>
      </c>
      <c r="K838">
        <f>$T$2+SUMPRODUCT(A838:G838,$U$2:$AA$2)</f>
        <v>209439.23108328367</v>
      </c>
      <c r="L838">
        <f t="shared" si="53"/>
        <v>-9439.2310832836665</v>
      </c>
      <c r="M838">
        <f t="shared" si="54"/>
        <v>89099083.443628535</v>
      </c>
      <c r="N838">
        <f t="shared" si="52"/>
        <v>-52339.615141955845</v>
      </c>
      <c r="O838">
        <f t="shared" si="55"/>
        <v>2739435313.2080536</v>
      </c>
    </row>
    <row r="839" spans="1:15">
      <c r="A839" s="20">
        <v>1</v>
      </c>
      <c r="B839" s="17">
        <v>0</v>
      </c>
      <c r="C839" s="17">
        <v>1</v>
      </c>
      <c r="D839" s="11">
        <v>4</v>
      </c>
      <c r="E839" s="11">
        <v>7</v>
      </c>
      <c r="F839" s="11">
        <v>117000</v>
      </c>
      <c r="G839" s="11">
        <v>7</v>
      </c>
      <c r="H839" s="11">
        <v>117000</v>
      </c>
      <c r="I839" s="11">
        <v>250</v>
      </c>
      <c r="J839" s="12">
        <v>275000</v>
      </c>
      <c r="K839">
        <f>$T$2+SUMPRODUCT(A839:G839,$U$2:$AA$2)</f>
        <v>278811.19372633094</v>
      </c>
      <c r="L839">
        <f t="shared" si="53"/>
        <v>-3811.1937263309374</v>
      </c>
      <c r="M839">
        <f t="shared" si="54"/>
        <v>14525197.619624296</v>
      </c>
      <c r="N839">
        <f t="shared" si="52"/>
        <v>22660.384858044155</v>
      </c>
      <c r="O839">
        <f t="shared" si="55"/>
        <v>513493041.91467685</v>
      </c>
    </row>
    <row r="840" spans="1:15">
      <c r="A840" s="20">
        <v>0</v>
      </c>
      <c r="B840" s="17">
        <v>0</v>
      </c>
      <c r="C840" s="17">
        <v>1</v>
      </c>
      <c r="D840" s="11">
        <v>3</v>
      </c>
      <c r="E840" s="11">
        <v>5</v>
      </c>
      <c r="F840" s="11">
        <v>87000</v>
      </c>
      <c r="G840" s="11">
        <v>2</v>
      </c>
      <c r="H840" s="11">
        <v>87000</v>
      </c>
      <c r="I840" s="11">
        <v>160</v>
      </c>
      <c r="J840" s="12">
        <v>260000</v>
      </c>
      <c r="K840">
        <f>$T$2+SUMPRODUCT(A840:G840,$U$2:$AA$2)</f>
        <v>226184.89530500988</v>
      </c>
      <c r="L840">
        <f t="shared" si="53"/>
        <v>33815.104694990121</v>
      </c>
      <c r="M840">
        <f t="shared" si="54"/>
        <v>1143461305.533143</v>
      </c>
      <c r="N840">
        <f t="shared" si="52"/>
        <v>7660.3848580441554</v>
      </c>
      <c r="O840">
        <f t="shared" si="55"/>
        <v>58681496.173352174</v>
      </c>
    </row>
    <row r="841" spans="1:15">
      <c r="A841" s="20">
        <v>0</v>
      </c>
      <c r="B841" s="17">
        <v>0</v>
      </c>
      <c r="C841" s="17">
        <v>1</v>
      </c>
      <c r="D841" s="11">
        <v>4</v>
      </c>
      <c r="E841" s="11">
        <v>9</v>
      </c>
      <c r="F841" s="11">
        <v>109800</v>
      </c>
      <c r="G841" s="11">
        <v>3</v>
      </c>
      <c r="H841" s="11">
        <v>109800</v>
      </c>
      <c r="I841" s="11">
        <v>230</v>
      </c>
      <c r="J841" s="12">
        <v>500000</v>
      </c>
      <c r="K841">
        <f>$T$2+SUMPRODUCT(A841:G841,$U$2:$AA$2)</f>
        <v>335830.0531699158</v>
      </c>
      <c r="L841">
        <f t="shared" si="53"/>
        <v>164169.9468300842</v>
      </c>
      <c r="M841">
        <f t="shared" si="54"/>
        <v>26951771442.192673</v>
      </c>
      <c r="N841">
        <f t="shared" si="52"/>
        <v>247660.38485804416</v>
      </c>
      <c r="O841">
        <f t="shared" si="55"/>
        <v>61335666228.034546</v>
      </c>
    </row>
    <row r="842" spans="1:15">
      <c r="A842" s="20">
        <v>0</v>
      </c>
      <c r="B842" s="17">
        <v>0</v>
      </c>
      <c r="C842" s="17">
        <v>1</v>
      </c>
      <c r="D842" s="11">
        <v>2</v>
      </c>
      <c r="E842" s="11">
        <v>6</v>
      </c>
      <c r="F842" s="11">
        <v>116000</v>
      </c>
      <c r="G842" s="11">
        <v>4</v>
      </c>
      <c r="H842" s="11">
        <v>116000</v>
      </c>
      <c r="I842" s="11">
        <v>130</v>
      </c>
      <c r="J842" s="12">
        <v>275000</v>
      </c>
      <c r="K842">
        <f>$T$2+SUMPRODUCT(A842:G842,$U$2:$AA$2)</f>
        <v>239111.13175036671</v>
      </c>
      <c r="L842">
        <f t="shared" si="53"/>
        <v>35888.868249633291</v>
      </c>
      <c r="M842">
        <f t="shared" si="54"/>
        <v>1288010864.2395365</v>
      </c>
      <c r="N842">
        <f t="shared" si="52"/>
        <v>22660.384858044155</v>
      </c>
      <c r="O842">
        <f t="shared" si="55"/>
        <v>513493041.91467685</v>
      </c>
    </row>
    <row r="843" spans="1:15">
      <c r="A843" s="20">
        <v>1</v>
      </c>
      <c r="B843" s="17">
        <v>0</v>
      </c>
      <c r="C843" s="17">
        <v>1</v>
      </c>
      <c r="D843" s="11">
        <v>3</v>
      </c>
      <c r="E843" s="11">
        <v>7</v>
      </c>
      <c r="F843" s="11">
        <v>238500</v>
      </c>
      <c r="G843" s="11">
        <v>4</v>
      </c>
      <c r="H843" s="11">
        <v>238500</v>
      </c>
      <c r="I843" s="11">
        <v>300</v>
      </c>
      <c r="J843" s="12">
        <v>225000</v>
      </c>
      <c r="K843">
        <f>$T$2+SUMPRODUCT(A843:G843,$U$2:$AA$2)</f>
        <v>401168.18650290056</v>
      </c>
      <c r="L843">
        <f t="shared" si="53"/>
        <v>-176168.18650290056</v>
      </c>
      <c r="M843">
        <f t="shared" si="54"/>
        <v>31035229935.720753</v>
      </c>
      <c r="N843">
        <f t="shared" si="52"/>
        <v>-27339.615141955845</v>
      </c>
      <c r="O843">
        <f t="shared" si="55"/>
        <v>747454556.11026132</v>
      </c>
    </row>
    <row r="844" spans="1:15">
      <c r="A844" s="20">
        <v>0</v>
      </c>
      <c r="B844" s="17">
        <v>0</v>
      </c>
      <c r="C844" s="17">
        <v>1</v>
      </c>
      <c r="D844" s="11">
        <v>2</v>
      </c>
      <c r="E844" s="11">
        <v>3</v>
      </c>
      <c r="F844" s="11">
        <v>31200</v>
      </c>
      <c r="G844" s="11">
        <v>4</v>
      </c>
      <c r="H844" s="11">
        <v>31200</v>
      </c>
      <c r="I844" s="11">
        <v>250</v>
      </c>
      <c r="J844" s="12">
        <v>102000</v>
      </c>
      <c r="K844">
        <f>$T$2+SUMPRODUCT(A844:G844,$U$2:$AA$2)</f>
        <v>102031.12731615623</v>
      </c>
      <c r="L844">
        <f t="shared" si="53"/>
        <v>-31.127316156227607</v>
      </c>
      <c r="M844">
        <f t="shared" si="54"/>
        <v>968.90981108974825</v>
      </c>
      <c r="N844">
        <f t="shared" si="52"/>
        <v>-150339.61514195584</v>
      </c>
      <c r="O844">
        <f t="shared" si="55"/>
        <v>22601999881.031399</v>
      </c>
    </row>
    <row r="845" spans="1:15">
      <c r="A845" s="20">
        <v>1</v>
      </c>
      <c r="B845" s="17">
        <v>0</v>
      </c>
      <c r="C845" s="17">
        <v>1</v>
      </c>
      <c r="D845" s="11">
        <v>3</v>
      </c>
      <c r="E845" s="11">
        <v>5</v>
      </c>
      <c r="F845" s="11">
        <v>68000</v>
      </c>
      <c r="G845" s="11">
        <v>3</v>
      </c>
      <c r="H845" s="11">
        <v>68000</v>
      </c>
      <c r="I845" s="11">
        <v>190</v>
      </c>
      <c r="J845" s="12">
        <v>489000</v>
      </c>
      <c r="K845">
        <f>$T$2+SUMPRODUCT(A845:G845,$U$2:$AA$2)</f>
        <v>237088.31339146337</v>
      </c>
      <c r="L845">
        <f t="shared" si="53"/>
        <v>251911.68660853663</v>
      </c>
      <c r="M845">
        <f t="shared" si="54"/>
        <v>63459497849.957573</v>
      </c>
      <c r="N845">
        <f t="shared" si="52"/>
        <v>236660.38485804416</v>
      </c>
      <c r="O845">
        <f t="shared" si="55"/>
        <v>56008137761.157578</v>
      </c>
    </row>
    <row r="846" spans="1:15">
      <c r="A846" s="20">
        <v>1</v>
      </c>
      <c r="B846" s="17">
        <v>0</v>
      </c>
      <c r="C846" s="17">
        <v>1</v>
      </c>
      <c r="D846" s="11">
        <v>3</v>
      </c>
      <c r="E846" s="11">
        <v>5</v>
      </c>
      <c r="F846" s="11">
        <v>111200</v>
      </c>
      <c r="G846" s="11">
        <v>3</v>
      </c>
      <c r="H846" s="11">
        <v>111200</v>
      </c>
      <c r="I846" s="11">
        <v>160</v>
      </c>
      <c r="J846" s="12">
        <v>190000</v>
      </c>
      <c r="K846">
        <f>$T$2+SUMPRODUCT(A846:G846,$U$2:$AA$2)</f>
        <v>269528.35493635933</v>
      </c>
      <c r="L846">
        <f t="shared" si="53"/>
        <v>-79528.354936359334</v>
      </c>
      <c r="M846">
        <f t="shared" si="54"/>
        <v>6324759238.8835497</v>
      </c>
      <c r="N846">
        <f t="shared" si="52"/>
        <v>-62339.615141955845</v>
      </c>
      <c r="O846">
        <f t="shared" si="55"/>
        <v>3886227616.0471706</v>
      </c>
    </row>
    <row r="847" spans="1:15">
      <c r="A847" s="20">
        <v>0</v>
      </c>
      <c r="B847" s="17">
        <v>0</v>
      </c>
      <c r="C847" s="17">
        <v>1</v>
      </c>
      <c r="D847" s="11">
        <v>2</v>
      </c>
      <c r="E847" s="11">
        <v>4</v>
      </c>
      <c r="F847" s="11">
        <v>225000</v>
      </c>
      <c r="G847" s="11">
        <v>2</v>
      </c>
      <c r="H847" s="11">
        <v>225000</v>
      </c>
      <c r="I847" s="11">
        <v>120</v>
      </c>
      <c r="J847" s="12">
        <v>300000</v>
      </c>
      <c r="K847">
        <f>$T$2+SUMPRODUCT(A847:G847,$U$2:$AA$2)</f>
        <v>297802.75452989177</v>
      </c>
      <c r="L847">
        <f t="shared" si="53"/>
        <v>2197.2454701082315</v>
      </c>
      <c r="M847">
        <f t="shared" si="54"/>
        <v>4827887.6559111429</v>
      </c>
      <c r="N847">
        <f t="shared" si="52"/>
        <v>47660.384858044155</v>
      </c>
      <c r="O847">
        <f t="shared" si="55"/>
        <v>2271512284.8168845</v>
      </c>
    </row>
    <row r="848" spans="1:15">
      <c r="A848" s="20">
        <v>0</v>
      </c>
      <c r="B848" s="17">
        <v>0</v>
      </c>
      <c r="C848" s="17">
        <v>1</v>
      </c>
      <c r="D848" s="11">
        <v>4</v>
      </c>
      <c r="E848" s="11">
        <v>6</v>
      </c>
      <c r="F848" s="11">
        <v>87820</v>
      </c>
      <c r="G848" s="11">
        <v>4</v>
      </c>
      <c r="H848" s="11">
        <v>90620</v>
      </c>
      <c r="I848" s="11">
        <v>280</v>
      </c>
      <c r="J848" s="12">
        <v>210000</v>
      </c>
      <c r="K848">
        <f>$T$2+SUMPRODUCT(A848:G848,$U$2:$AA$2)</f>
        <v>233035.84501253895</v>
      </c>
      <c r="L848">
        <f t="shared" si="53"/>
        <v>-23035.84501253895</v>
      </c>
      <c r="M848">
        <f t="shared" si="54"/>
        <v>530650155.4417156</v>
      </c>
      <c r="N848">
        <f t="shared" si="52"/>
        <v>-42339.615141955845</v>
      </c>
      <c r="O848">
        <f t="shared" si="55"/>
        <v>1792643010.3689365</v>
      </c>
    </row>
    <row r="849" spans="1:15">
      <c r="A849" s="20">
        <v>0</v>
      </c>
      <c r="B849" s="17">
        <v>0</v>
      </c>
      <c r="C849" s="17">
        <v>1</v>
      </c>
      <c r="D849" s="11">
        <v>3</v>
      </c>
      <c r="E849" s="11">
        <v>6</v>
      </c>
      <c r="F849" s="11">
        <v>180970</v>
      </c>
      <c r="G849" s="11">
        <v>3</v>
      </c>
      <c r="H849" s="11">
        <v>180970</v>
      </c>
      <c r="I849" s="11">
        <v>100</v>
      </c>
      <c r="J849" s="12">
        <v>295000</v>
      </c>
      <c r="K849">
        <f>$T$2+SUMPRODUCT(A849:G849,$U$2:$AA$2)</f>
        <v>308329.19891919877</v>
      </c>
      <c r="L849">
        <f t="shared" si="53"/>
        <v>-13329.198919198767</v>
      </c>
      <c r="M849">
        <f t="shared" si="54"/>
        <v>177667543.82756957</v>
      </c>
      <c r="N849">
        <f t="shared" si="52"/>
        <v>42660.384858044155</v>
      </c>
      <c r="O849">
        <f t="shared" si="55"/>
        <v>1819908436.236443</v>
      </c>
    </row>
    <row r="850" spans="1:15">
      <c r="A850" s="20">
        <v>1</v>
      </c>
      <c r="B850" s="17">
        <v>0</v>
      </c>
      <c r="C850" s="17">
        <v>1</v>
      </c>
      <c r="D850" s="11">
        <v>3</v>
      </c>
      <c r="E850" s="11">
        <v>7</v>
      </c>
      <c r="F850" s="11">
        <v>39600</v>
      </c>
      <c r="G850" s="11">
        <v>2</v>
      </c>
      <c r="H850" s="11">
        <v>39600</v>
      </c>
      <c r="I850" s="11">
        <v>100</v>
      </c>
      <c r="J850" s="12">
        <v>300000</v>
      </c>
      <c r="K850">
        <f>$T$2+SUMPRODUCT(A850:G850,$U$2:$AA$2)</f>
        <v>277583.69016268058</v>
      </c>
      <c r="L850">
        <f t="shared" si="53"/>
        <v>22416.309837319423</v>
      </c>
      <c r="M850">
        <f t="shared" si="54"/>
        <v>502490946.72270352</v>
      </c>
      <c r="N850">
        <f t="shared" si="52"/>
        <v>47660.384858044155</v>
      </c>
      <c r="O850">
        <f t="shared" si="55"/>
        <v>2271512284.8168845</v>
      </c>
    </row>
    <row r="851" spans="1:15">
      <c r="A851" s="20">
        <v>1</v>
      </c>
      <c r="B851" s="17">
        <v>0</v>
      </c>
      <c r="C851" s="17">
        <v>1</v>
      </c>
      <c r="D851" s="11">
        <v>3</v>
      </c>
      <c r="E851" s="11">
        <v>5</v>
      </c>
      <c r="F851" s="11">
        <v>75250</v>
      </c>
      <c r="G851" s="11">
        <v>4</v>
      </c>
      <c r="H851" s="11">
        <v>75250</v>
      </c>
      <c r="I851" s="11">
        <v>200</v>
      </c>
      <c r="J851" s="12">
        <v>680000</v>
      </c>
      <c r="K851">
        <f>$T$2+SUMPRODUCT(A851:G851,$U$2:$AA$2)</f>
        <v>229645.10252362408</v>
      </c>
      <c r="L851">
        <f t="shared" si="53"/>
        <v>450354.89747637592</v>
      </c>
      <c r="M851">
        <f t="shared" si="54"/>
        <v>202819533680.95706</v>
      </c>
      <c r="N851">
        <f t="shared" si="52"/>
        <v>427660.38485804416</v>
      </c>
      <c r="O851">
        <f t="shared" si="55"/>
        <v>182893404776.93045</v>
      </c>
    </row>
    <row r="852" spans="1:15">
      <c r="A852" s="20">
        <v>0</v>
      </c>
      <c r="B852" s="17">
        <v>0</v>
      </c>
      <c r="C852" s="17">
        <v>1</v>
      </c>
      <c r="D852" s="11">
        <v>3</v>
      </c>
      <c r="E852" s="11">
        <v>8</v>
      </c>
      <c r="F852" s="11">
        <v>231500</v>
      </c>
      <c r="G852" s="11">
        <v>2</v>
      </c>
      <c r="H852" s="11">
        <v>231500</v>
      </c>
      <c r="I852" s="11">
        <v>140</v>
      </c>
      <c r="J852" s="12">
        <v>315000</v>
      </c>
      <c r="K852">
        <f>$T$2+SUMPRODUCT(A852:G852,$U$2:$AA$2)</f>
        <v>408095.23492973624</v>
      </c>
      <c r="L852">
        <f t="shared" si="53"/>
        <v>-93095.234929736238</v>
      </c>
      <c r="M852">
        <f t="shared" si="54"/>
        <v>8666722766.6227818</v>
      </c>
      <c r="N852">
        <f t="shared" si="52"/>
        <v>62660.384858044155</v>
      </c>
      <c r="O852">
        <f t="shared" si="55"/>
        <v>3926323830.5582094</v>
      </c>
    </row>
    <row r="853" spans="1:15">
      <c r="A853" s="20">
        <v>1</v>
      </c>
      <c r="B853" s="17">
        <v>0</v>
      </c>
      <c r="C853" s="17">
        <v>1</v>
      </c>
      <c r="D853" s="11">
        <v>3</v>
      </c>
      <c r="E853" s="11">
        <v>6</v>
      </c>
      <c r="F853" s="11">
        <v>90900</v>
      </c>
      <c r="G853" s="11">
        <v>3</v>
      </c>
      <c r="H853" s="11">
        <v>90900</v>
      </c>
      <c r="I853" s="11">
        <v>160</v>
      </c>
      <c r="J853" s="12">
        <v>375000</v>
      </c>
      <c r="K853">
        <f>$T$2+SUMPRODUCT(A853:G853,$U$2:$AA$2)</f>
        <v>278751.67390600865</v>
      </c>
      <c r="L853">
        <f t="shared" si="53"/>
        <v>96248.326093991345</v>
      </c>
      <c r="M853">
        <f t="shared" si="54"/>
        <v>9263740275.8952961</v>
      </c>
      <c r="N853">
        <f t="shared" si="52"/>
        <v>122660.38485804416</v>
      </c>
      <c r="O853">
        <f t="shared" si="55"/>
        <v>15045570013.523508</v>
      </c>
    </row>
    <row r="854" spans="1:15">
      <c r="A854" s="20">
        <v>1</v>
      </c>
      <c r="B854" s="17">
        <v>0</v>
      </c>
      <c r="C854" s="17">
        <v>1</v>
      </c>
      <c r="D854" s="11">
        <v>4</v>
      </c>
      <c r="E854" s="11">
        <v>6</v>
      </c>
      <c r="F854" s="11">
        <v>297400</v>
      </c>
      <c r="G854" s="11">
        <v>4</v>
      </c>
      <c r="H854" s="11">
        <v>297400</v>
      </c>
      <c r="I854" s="11">
        <v>200</v>
      </c>
      <c r="J854" s="12">
        <v>560000</v>
      </c>
      <c r="K854">
        <f>$T$2+SUMPRODUCT(A854:G854,$U$2:$AA$2)</f>
        <v>428473.56187268376</v>
      </c>
      <c r="L854">
        <f t="shared" si="53"/>
        <v>131526.43812731624</v>
      </c>
      <c r="M854">
        <f t="shared" si="54"/>
        <v>17299203926.458748</v>
      </c>
      <c r="N854">
        <f t="shared" si="52"/>
        <v>307660.38485804416</v>
      </c>
      <c r="O854">
        <f t="shared" si="55"/>
        <v>94654912410.999847</v>
      </c>
    </row>
    <row r="855" spans="1:15">
      <c r="A855" s="20">
        <v>0</v>
      </c>
      <c r="B855" s="17">
        <v>0</v>
      </c>
      <c r="C855" s="17">
        <v>1</v>
      </c>
      <c r="D855" s="11">
        <v>3</v>
      </c>
      <c r="E855" s="11">
        <v>5</v>
      </c>
      <c r="F855" s="11">
        <v>117000</v>
      </c>
      <c r="G855" s="11">
        <v>2</v>
      </c>
      <c r="H855" s="11">
        <v>117000</v>
      </c>
      <c r="I855" s="11">
        <v>200</v>
      </c>
      <c r="J855" s="12">
        <v>170000</v>
      </c>
      <c r="K855">
        <f>$T$2+SUMPRODUCT(A855:G855,$U$2:$AA$2)</f>
        <v>248712.70193340984</v>
      </c>
      <c r="L855">
        <f t="shared" si="53"/>
        <v>-78712.701933409844</v>
      </c>
      <c r="M855">
        <f t="shared" si="54"/>
        <v>6195689445.6578217</v>
      </c>
      <c r="N855">
        <f t="shared" si="52"/>
        <v>-82339.615141955845</v>
      </c>
      <c r="O855">
        <f t="shared" si="55"/>
        <v>6779812221.7254038</v>
      </c>
    </row>
    <row r="856" spans="1:15">
      <c r="A856" s="20">
        <v>1</v>
      </c>
      <c r="B856" s="17">
        <v>0</v>
      </c>
      <c r="C856" s="17">
        <v>1</v>
      </c>
      <c r="D856" s="11">
        <v>3</v>
      </c>
      <c r="E856" s="11">
        <v>5</v>
      </c>
      <c r="F856" s="11">
        <v>46280</v>
      </c>
      <c r="G856" s="11">
        <v>2</v>
      </c>
      <c r="H856" s="11">
        <v>46280</v>
      </c>
      <c r="I856" s="11">
        <v>170</v>
      </c>
      <c r="J856" s="12">
        <v>180000</v>
      </c>
      <c r="K856">
        <f>$T$2+SUMPRODUCT(A856:G856,$U$2:$AA$2)</f>
        <v>233665.61219553772</v>
      </c>
      <c r="L856">
        <f t="shared" si="53"/>
        <v>-53665.612195537717</v>
      </c>
      <c r="M856">
        <f t="shared" si="54"/>
        <v>2879997932.3218465</v>
      </c>
      <c r="N856">
        <f t="shared" si="52"/>
        <v>-72339.615141955845</v>
      </c>
      <c r="O856">
        <f t="shared" si="55"/>
        <v>5233019918.8862877</v>
      </c>
    </row>
    <row r="857" spans="1:15">
      <c r="A857" s="20">
        <v>1</v>
      </c>
      <c r="B857" s="17">
        <v>0</v>
      </c>
      <c r="C857" s="17">
        <v>1</v>
      </c>
      <c r="D857" s="11">
        <v>1</v>
      </c>
      <c r="E857" s="11">
        <v>3</v>
      </c>
      <c r="F857" s="11">
        <v>102900</v>
      </c>
      <c r="G857" s="11">
        <v>2</v>
      </c>
      <c r="H857" s="11">
        <v>102900</v>
      </c>
      <c r="I857" s="11">
        <v>100</v>
      </c>
      <c r="J857" s="12">
        <v>350000</v>
      </c>
      <c r="K857">
        <f>$T$2+SUMPRODUCT(A857:G857,$U$2:$AA$2)</f>
        <v>212162.99004068869</v>
      </c>
      <c r="L857">
        <f t="shared" si="53"/>
        <v>137837.00995931131</v>
      </c>
      <c r="M857">
        <f t="shared" si="54"/>
        <v>18999041314.523285</v>
      </c>
      <c r="N857">
        <f t="shared" si="52"/>
        <v>97660.384858044155</v>
      </c>
      <c r="O857">
        <f t="shared" si="55"/>
        <v>9537550770.6212997</v>
      </c>
    </row>
    <row r="858" spans="1:15">
      <c r="A858" s="20">
        <v>0</v>
      </c>
      <c r="B858" s="17">
        <v>0</v>
      </c>
      <c r="C858" s="17">
        <v>1</v>
      </c>
      <c r="D858" s="11">
        <v>4</v>
      </c>
      <c r="E858" s="11">
        <v>6</v>
      </c>
      <c r="F858" s="11">
        <v>156140</v>
      </c>
      <c r="G858" s="11">
        <v>3</v>
      </c>
      <c r="H858" s="11">
        <v>156140</v>
      </c>
      <c r="I858" s="11">
        <v>280</v>
      </c>
      <c r="J858" s="12">
        <v>150000</v>
      </c>
      <c r="K858">
        <f>$T$2+SUMPRODUCT(A858:G858,$U$2:$AA$2)</f>
        <v>297226.60077731771</v>
      </c>
      <c r="L858">
        <f t="shared" si="53"/>
        <v>-147226.60077731771</v>
      </c>
      <c r="M858">
        <f t="shared" si="54"/>
        <v>21675671976.443687</v>
      </c>
      <c r="N858">
        <f t="shared" si="52"/>
        <v>-102339.61514195584</v>
      </c>
      <c r="O858">
        <f t="shared" si="55"/>
        <v>10473396827.403639</v>
      </c>
    </row>
    <row r="859" spans="1:15">
      <c r="A859" s="20">
        <v>0</v>
      </c>
      <c r="B859" s="17">
        <v>1</v>
      </c>
      <c r="C859" s="17">
        <v>1</v>
      </c>
      <c r="D859" s="11">
        <v>2</v>
      </c>
      <c r="E859" s="11">
        <v>4</v>
      </c>
      <c r="F859" s="11">
        <v>142800</v>
      </c>
      <c r="G859" s="11">
        <v>2</v>
      </c>
      <c r="H859" s="11">
        <v>142800</v>
      </c>
      <c r="I859" s="11">
        <v>100</v>
      </c>
      <c r="J859" s="12">
        <v>217000</v>
      </c>
      <c r="K859">
        <f>$T$2+SUMPRODUCT(A859:G859,$U$2:$AA$2)</f>
        <v>316936.99485631468</v>
      </c>
      <c r="L859">
        <f t="shared" si="53"/>
        <v>-99936.994856314675</v>
      </c>
      <c r="M859">
        <f t="shared" si="54"/>
        <v>9987402940.9110661</v>
      </c>
      <c r="N859">
        <f t="shared" si="52"/>
        <v>-35339.615141955845</v>
      </c>
      <c r="O859">
        <f t="shared" si="55"/>
        <v>1248888398.3815548</v>
      </c>
    </row>
    <row r="860" spans="1:15">
      <c r="A860" s="20">
        <v>1</v>
      </c>
      <c r="B860" s="17">
        <v>0</v>
      </c>
      <c r="C860" s="17">
        <v>1</v>
      </c>
      <c r="D860" s="11">
        <v>3</v>
      </c>
      <c r="E860" s="11">
        <v>8</v>
      </c>
      <c r="F860" s="11">
        <v>102200</v>
      </c>
      <c r="G860" s="11">
        <v>2</v>
      </c>
      <c r="H860" s="11">
        <v>102200</v>
      </c>
      <c r="I860" s="11">
        <v>400</v>
      </c>
      <c r="J860" s="12">
        <v>300000</v>
      </c>
      <c r="K860">
        <f>$T$2+SUMPRODUCT(A860:G860,$U$2:$AA$2)</f>
        <v>349058.84811547509</v>
      </c>
      <c r="L860">
        <f t="shared" si="53"/>
        <v>-49058.848115475092</v>
      </c>
      <c r="M860">
        <f t="shared" si="54"/>
        <v>2406770578.417254</v>
      </c>
      <c r="N860">
        <f t="shared" si="52"/>
        <v>47660.384858044155</v>
      </c>
      <c r="O860">
        <f t="shared" si="55"/>
        <v>2271512284.8168845</v>
      </c>
    </row>
    <row r="861" spans="1:15">
      <c r="A861" s="20">
        <v>0</v>
      </c>
      <c r="B861" s="17">
        <v>0</v>
      </c>
      <c r="C861" s="17">
        <v>1</v>
      </c>
      <c r="D861" s="11">
        <v>5</v>
      </c>
      <c r="E861" s="11">
        <v>8</v>
      </c>
      <c r="F861" s="11">
        <v>144000</v>
      </c>
      <c r="G861" s="11">
        <v>6</v>
      </c>
      <c r="H861" s="11">
        <v>144000</v>
      </c>
      <c r="I861" s="11">
        <v>230</v>
      </c>
      <c r="J861" s="12">
        <v>600000</v>
      </c>
      <c r="K861">
        <f>$T$2+SUMPRODUCT(A861:G861,$U$2:$AA$2)</f>
        <v>305925.24200654204</v>
      </c>
      <c r="L861">
        <f t="shared" si="53"/>
        <v>294074.75799345796</v>
      </c>
      <c r="M861">
        <f t="shared" si="54"/>
        <v>86479963288.910858</v>
      </c>
      <c r="N861">
        <f t="shared" si="52"/>
        <v>347660.38485804416</v>
      </c>
      <c r="O861">
        <f t="shared" si="55"/>
        <v>120867743199.64337</v>
      </c>
    </row>
    <row r="862" spans="1:15">
      <c r="A862" s="20">
        <v>0</v>
      </c>
      <c r="B862" s="17">
        <v>0</v>
      </c>
      <c r="C862" s="17">
        <v>1</v>
      </c>
      <c r="D862" s="11">
        <v>3</v>
      </c>
      <c r="E862" s="11">
        <v>5</v>
      </c>
      <c r="F862" s="11">
        <v>104000</v>
      </c>
      <c r="G862" s="11">
        <v>3</v>
      </c>
      <c r="H862" s="11">
        <v>104000</v>
      </c>
      <c r="I862" s="11">
        <v>150</v>
      </c>
      <c r="J862" s="12">
        <v>218000</v>
      </c>
      <c r="K862">
        <f>$T$2+SUMPRODUCT(A862:G862,$U$2:$AA$2)</f>
        <v>226063.22159140062</v>
      </c>
      <c r="L862">
        <f t="shared" si="53"/>
        <v>-8063.2215914006229</v>
      </c>
      <c r="M862">
        <f t="shared" si="54"/>
        <v>65015542.432029195</v>
      </c>
      <c r="N862">
        <f t="shared" si="52"/>
        <v>-34339.615141955845</v>
      </c>
      <c r="O862">
        <f t="shared" si="55"/>
        <v>1179209168.0976431</v>
      </c>
    </row>
    <row r="863" spans="1:15">
      <c r="A863" s="20">
        <v>1</v>
      </c>
      <c r="B863" s="17">
        <v>0</v>
      </c>
      <c r="C863" s="17">
        <v>1</v>
      </c>
      <c r="D863" s="11">
        <v>5</v>
      </c>
      <c r="E863" s="11">
        <v>7</v>
      </c>
      <c r="F863" s="11">
        <v>125400</v>
      </c>
      <c r="G863" s="11">
        <v>2</v>
      </c>
      <c r="H863" s="11">
        <v>125400</v>
      </c>
      <c r="I863" s="11">
        <v>150</v>
      </c>
      <c r="J863" s="12">
        <v>425000</v>
      </c>
      <c r="K863">
        <f>$T$2+SUMPRODUCT(A863:G863,$U$2:$AA$2)</f>
        <v>357099.05007502047</v>
      </c>
      <c r="L863">
        <f t="shared" si="53"/>
        <v>67900.949924979534</v>
      </c>
      <c r="M863">
        <f t="shared" si="54"/>
        <v>4610539000.7145777</v>
      </c>
      <c r="N863">
        <f t="shared" si="52"/>
        <v>172660.38485804416</v>
      </c>
      <c r="O863">
        <f t="shared" si="55"/>
        <v>29811608499.327923</v>
      </c>
    </row>
    <row r="864" spans="1:15">
      <c r="A864" s="20">
        <v>0</v>
      </c>
      <c r="B864" s="17">
        <v>0</v>
      </c>
      <c r="C864" s="17">
        <v>1</v>
      </c>
      <c r="D864" s="11">
        <v>4</v>
      </c>
      <c r="E864" s="11">
        <v>5</v>
      </c>
      <c r="F864" s="11">
        <v>63440</v>
      </c>
      <c r="G864" s="11">
        <v>2</v>
      </c>
      <c r="H864" s="11">
        <v>63440</v>
      </c>
      <c r="I864" s="11">
        <v>100</v>
      </c>
      <c r="J864" s="12">
        <v>15000</v>
      </c>
      <c r="K864">
        <f>$T$2+SUMPRODUCT(A864:G864,$U$2:$AA$2)</f>
        <v>216035.97431039775</v>
      </c>
      <c r="L864">
        <f t="shared" si="53"/>
        <v>-201035.97431039775</v>
      </c>
      <c r="M864">
        <f t="shared" si="54"/>
        <v>40415462966.930908</v>
      </c>
      <c r="N864">
        <f t="shared" si="52"/>
        <v>-237339.61514195584</v>
      </c>
      <c r="O864">
        <f t="shared" si="55"/>
        <v>56330092915.731712</v>
      </c>
    </row>
    <row r="865" spans="1:15">
      <c r="A865" s="20">
        <v>0</v>
      </c>
      <c r="B865" s="17">
        <v>0</v>
      </c>
      <c r="C865" s="17">
        <v>0</v>
      </c>
      <c r="D865" s="11">
        <v>4</v>
      </c>
      <c r="E865" s="11">
        <v>5</v>
      </c>
      <c r="F865" s="11">
        <v>24800</v>
      </c>
      <c r="G865" s="11">
        <v>3</v>
      </c>
      <c r="H865" s="11">
        <v>24800</v>
      </c>
      <c r="I865" s="11">
        <v>500</v>
      </c>
      <c r="J865" s="12">
        <v>80000</v>
      </c>
      <c r="K865">
        <f>$T$2+SUMPRODUCT(A865:G865,$U$2:$AA$2)</f>
        <v>122835.04941306496</v>
      </c>
      <c r="L865">
        <f t="shared" si="53"/>
        <v>-42835.04941306496</v>
      </c>
      <c r="M865">
        <f t="shared" si="54"/>
        <v>1834841458.2197168</v>
      </c>
      <c r="N865">
        <f t="shared" si="52"/>
        <v>-172339.61514195584</v>
      </c>
      <c r="O865">
        <f t="shared" si="55"/>
        <v>29700942947.277454</v>
      </c>
    </row>
    <row r="866" spans="1:15">
      <c r="A866" s="20">
        <v>1</v>
      </c>
      <c r="B866" s="17">
        <v>0</v>
      </c>
      <c r="C866" s="17">
        <v>1</v>
      </c>
      <c r="D866" s="11">
        <v>3</v>
      </c>
      <c r="E866" s="11">
        <v>10</v>
      </c>
      <c r="F866" s="11">
        <v>180500</v>
      </c>
      <c r="G866" s="11">
        <v>2</v>
      </c>
      <c r="H866" s="11">
        <v>180500</v>
      </c>
      <c r="I866" s="11">
        <v>120</v>
      </c>
      <c r="J866" s="12">
        <v>500000</v>
      </c>
      <c r="K866">
        <f>$T$2+SUMPRODUCT(A866:G866,$U$2:$AA$2)</f>
        <v>456790.69299199898</v>
      </c>
      <c r="L866">
        <f t="shared" si="53"/>
        <v>43209.307008001022</v>
      </c>
      <c r="M866">
        <f t="shared" si="54"/>
        <v>1867044212.1116862</v>
      </c>
      <c r="N866">
        <f t="shared" si="52"/>
        <v>247660.38485804416</v>
      </c>
      <c r="O866">
        <f t="shared" si="55"/>
        <v>61335666228.034546</v>
      </c>
    </row>
    <row r="867" spans="1:15">
      <c r="A867" s="20">
        <v>0</v>
      </c>
      <c r="B867" s="17">
        <v>0</v>
      </c>
      <c r="C867" s="17">
        <v>1</v>
      </c>
      <c r="D867" s="11">
        <v>3</v>
      </c>
      <c r="E867" s="11">
        <v>6</v>
      </c>
      <c r="F867" s="11">
        <v>101800</v>
      </c>
      <c r="G867" s="11">
        <v>3</v>
      </c>
      <c r="H867" s="11">
        <v>101800</v>
      </c>
      <c r="I867" s="11">
        <v>150</v>
      </c>
      <c r="J867" s="12">
        <v>214000</v>
      </c>
      <c r="K867">
        <f>$T$2+SUMPRODUCT(A867:G867,$U$2:$AA$2)</f>
        <v>248878.31722685124</v>
      </c>
      <c r="L867">
        <f t="shared" si="53"/>
        <v>-34878.317226851243</v>
      </c>
      <c r="M867">
        <f t="shared" si="54"/>
        <v>1216497012.5768681</v>
      </c>
      <c r="N867">
        <f t="shared" si="52"/>
        <v>-38339.615141955845</v>
      </c>
      <c r="O867">
        <f t="shared" si="55"/>
        <v>1469926089.23329</v>
      </c>
    </row>
    <row r="868" spans="1:15">
      <c r="A868" s="20">
        <v>0</v>
      </c>
      <c r="B868" s="17">
        <v>0</v>
      </c>
      <c r="C868" s="17">
        <v>1</v>
      </c>
      <c r="D868" s="11">
        <v>3</v>
      </c>
      <c r="E868" s="11">
        <v>5</v>
      </c>
      <c r="F868" s="11">
        <v>163200</v>
      </c>
      <c r="G868" s="11">
        <v>3</v>
      </c>
      <c r="H868" s="11">
        <v>163200</v>
      </c>
      <c r="I868" s="11">
        <v>40</v>
      </c>
      <c r="J868" s="12">
        <v>200000</v>
      </c>
      <c r="K868">
        <f>$T$2+SUMPRODUCT(A868:G868,$U$2:$AA$2)</f>
        <v>270518.09333810984</v>
      </c>
      <c r="L868">
        <f t="shared" si="53"/>
        <v>-70518.093338109844</v>
      </c>
      <c r="M868">
        <f t="shared" si="54"/>
        <v>4972801488.0423717</v>
      </c>
      <c r="N868">
        <f t="shared" si="52"/>
        <v>-52339.615141955845</v>
      </c>
      <c r="O868">
        <f t="shared" si="55"/>
        <v>2739435313.2080536</v>
      </c>
    </row>
    <row r="869" spans="1:15">
      <c r="A869" s="20">
        <v>0</v>
      </c>
      <c r="B869" s="17">
        <v>0</v>
      </c>
      <c r="C869" s="17">
        <v>1</v>
      </c>
      <c r="D869" s="11">
        <v>2</v>
      </c>
      <c r="E869" s="11">
        <v>3</v>
      </c>
      <c r="F869" s="11">
        <v>220580</v>
      </c>
      <c r="G869" s="11">
        <v>3</v>
      </c>
      <c r="H869" s="11">
        <v>220580</v>
      </c>
      <c r="I869" s="11">
        <v>170</v>
      </c>
      <c r="J869" s="12">
        <v>180000</v>
      </c>
      <c r="K869">
        <f>$T$2+SUMPRODUCT(A869:G869,$U$2:$AA$2)</f>
        <v>257129.09209540498</v>
      </c>
      <c r="L869">
        <f t="shared" si="53"/>
        <v>-77129.09209540498</v>
      </c>
      <c r="M869">
        <f t="shared" si="54"/>
        <v>5948896847.461463</v>
      </c>
      <c r="N869">
        <f t="shared" si="52"/>
        <v>-72339.615141955845</v>
      </c>
      <c r="O869">
        <f t="shared" si="55"/>
        <v>5233019918.8862877</v>
      </c>
    </row>
    <row r="870" spans="1:15">
      <c r="A870" s="20">
        <v>0</v>
      </c>
      <c r="B870" s="17">
        <v>0</v>
      </c>
      <c r="C870" s="17">
        <v>1</v>
      </c>
      <c r="D870" s="11">
        <v>3</v>
      </c>
      <c r="E870" s="11">
        <v>4</v>
      </c>
      <c r="F870" s="11">
        <v>150850</v>
      </c>
      <c r="G870" s="11">
        <v>3</v>
      </c>
      <c r="H870" s="11">
        <v>158250</v>
      </c>
      <c r="I870" s="11">
        <v>300</v>
      </c>
      <c r="J870" s="12">
        <v>200000</v>
      </c>
      <c r="K870">
        <f>$T$2+SUMPRODUCT(A870:G870,$U$2:$AA$2)</f>
        <v>236777.01148788526</v>
      </c>
      <c r="L870">
        <f t="shared" si="53"/>
        <v>-36777.011487885262</v>
      </c>
      <c r="M870">
        <f t="shared" si="54"/>
        <v>1352548573.9800446</v>
      </c>
      <c r="N870">
        <f t="shared" si="52"/>
        <v>-52339.615141955845</v>
      </c>
      <c r="O870">
        <f t="shared" si="55"/>
        <v>2739435313.2080536</v>
      </c>
    </row>
    <row r="871" spans="1:15">
      <c r="A871" s="20">
        <v>0</v>
      </c>
      <c r="B871" s="17">
        <v>0</v>
      </c>
      <c r="C871" s="17">
        <v>1</v>
      </c>
      <c r="D871" s="11">
        <v>3</v>
      </c>
      <c r="E871" s="11">
        <v>6</v>
      </c>
      <c r="F871" s="11">
        <v>110000</v>
      </c>
      <c r="G871" s="11">
        <v>5</v>
      </c>
      <c r="H871" s="11">
        <v>110000</v>
      </c>
      <c r="I871" s="11">
        <v>130</v>
      </c>
      <c r="J871" s="12">
        <v>385000</v>
      </c>
      <c r="K871">
        <f>$T$2+SUMPRODUCT(A871:G871,$U$2:$AA$2)</f>
        <v>229261.05609920877</v>
      </c>
      <c r="L871">
        <f t="shared" si="53"/>
        <v>155738.94390079123</v>
      </c>
      <c r="M871">
        <f t="shared" si="54"/>
        <v>24254618647.333797</v>
      </c>
      <c r="N871">
        <f t="shared" si="52"/>
        <v>132660.38485804416</v>
      </c>
      <c r="O871">
        <f t="shared" si="55"/>
        <v>17598777710.684391</v>
      </c>
    </row>
    <row r="872" spans="1:15">
      <c r="A872" s="20">
        <v>0</v>
      </c>
      <c r="B872" s="17">
        <v>0</v>
      </c>
      <c r="C872" s="17">
        <v>1</v>
      </c>
      <c r="D872" s="11">
        <v>2</v>
      </c>
      <c r="E872" s="11">
        <v>6</v>
      </c>
      <c r="F872" s="11">
        <v>62600</v>
      </c>
      <c r="G872" s="11">
        <v>3</v>
      </c>
      <c r="H872" s="11">
        <v>62600</v>
      </c>
      <c r="I872" s="11">
        <v>300</v>
      </c>
      <c r="J872" s="12">
        <v>260000</v>
      </c>
      <c r="K872">
        <f>$T$2+SUMPRODUCT(A872:G872,$U$2:$AA$2)</f>
        <v>211899.06675485068</v>
      </c>
      <c r="L872">
        <f t="shared" si="53"/>
        <v>48100.933245149325</v>
      </c>
      <c r="M872">
        <f t="shared" si="54"/>
        <v>2313699779.0543118</v>
      </c>
      <c r="N872">
        <f t="shared" si="52"/>
        <v>7660.3848580441554</v>
      </c>
      <c r="O872">
        <f t="shared" si="55"/>
        <v>58681496.173352174</v>
      </c>
    </row>
    <row r="873" spans="1:15">
      <c r="A873" s="20">
        <v>1</v>
      </c>
      <c r="B873" s="17">
        <v>0</v>
      </c>
      <c r="C873" s="17">
        <v>1</v>
      </c>
      <c r="D873" s="11">
        <v>3</v>
      </c>
      <c r="E873" s="11">
        <v>4</v>
      </c>
      <c r="F873" s="11">
        <v>144100</v>
      </c>
      <c r="G873" s="11">
        <v>2</v>
      </c>
      <c r="H873" s="11">
        <v>144100</v>
      </c>
      <c r="I873" s="11">
        <v>180</v>
      </c>
      <c r="J873" s="12">
        <v>150000</v>
      </c>
      <c r="K873">
        <f>$T$2+SUMPRODUCT(A873:G873,$U$2:$AA$2)</f>
        <v>282654.14555367385</v>
      </c>
      <c r="L873">
        <f t="shared" si="53"/>
        <v>-132654.14555367385</v>
      </c>
      <c r="M873">
        <f t="shared" si="54"/>
        <v>17597122332.575287</v>
      </c>
      <c r="N873">
        <f t="shared" si="52"/>
        <v>-102339.61514195584</v>
      </c>
      <c r="O873">
        <f t="shared" si="55"/>
        <v>10473396827.403639</v>
      </c>
    </row>
    <row r="874" spans="1:15">
      <c r="A874" s="20">
        <v>0</v>
      </c>
      <c r="B874" s="17">
        <v>0</v>
      </c>
      <c r="C874" s="17">
        <v>1</v>
      </c>
      <c r="D874" s="11">
        <v>3</v>
      </c>
      <c r="E874" s="11">
        <v>6</v>
      </c>
      <c r="F874" s="11">
        <v>65500</v>
      </c>
      <c r="G874" s="11">
        <v>4</v>
      </c>
      <c r="H874" s="11">
        <v>65500</v>
      </c>
      <c r="I874" s="11">
        <v>120</v>
      </c>
      <c r="J874" s="12">
        <v>200000</v>
      </c>
      <c r="K874">
        <f>$T$2+SUMPRODUCT(A874:G874,$U$2:$AA$2)</f>
        <v>208732.24040345137</v>
      </c>
      <c r="L874">
        <f t="shared" si="53"/>
        <v>-8732.2404034513747</v>
      </c>
      <c r="M874">
        <f t="shared" si="54"/>
        <v>76252022.46366863</v>
      </c>
      <c r="N874">
        <f t="shared" si="52"/>
        <v>-52339.615141955845</v>
      </c>
      <c r="O874">
        <f t="shared" si="55"/>
        <v>2739435313.2080536</v>
      </c>
    </row>
    <row r="875" spans="1:15">
      <c r="A875" s="20">
        <v>0</v>
      </c>
      <c r="B875" s="17">
        <v>0</v>
      </c>
      <c r="C875" s="17">
        <v>1</v>
      </c>
      <c r="D875" s="11">
        <v>4</v>
      </c>
      <c r="E875" s="11">
        <v>8</v>
      </c>
      <c r="F875" s="11">
        <v>109500</v>
      </c>
      <c r="G875" s="11">
        <v>4</v>
      </c>
      <c r="H875" s="11">
        <v>109500</v>
      </c>
      <c r="I875" s="11">
        <v>190</v>
      </c>
      <c r="J875" s="12">
        <v>400000</v>
      </c>
      <c r="K875">
        <f>$T$2+SUMPRODUCT(A875:G875,$U$2:$AA$2)</f>
        <v>298250.2095123959</v>
      </c>
      <c r="L875">
        <f t="shared" si="53"/>
        <v>101749.7904876041</v>
      </c>
      <c r="M875">
        <f t="shared" si="54"/>
        <v>10353019864.27133</v>
      </c>
      <c r="N875">
        <f t="shared" si="52"/>
        <v>147660.38485804416</v>
      </c>
      <c r="O875">
        <f t="shared" si="55"/>
        <v>21803589256.425716</v>
      </c>
    </row>
    <row r="876" spans="1:15">
      <c r="A876" s="20">
        <v>0</v>
      </c>
      <c r="B876" s="17">
        <v>0</v>
      </c>
      <c r="C876" s="17">
        <v>0</v>
      </c>
      <c r="D876" s="11">
        <v>3</v>
      </c>
      <c r="E876" s="11">
        <v>7</v>
      </c>
      <c r="F876" s="11">
        <v>23240</v>
      </c>
      <c r="G876" s="11">
        <v>4</v>
      </c>
      <c r="H876" s="11">
        <v>23240</v>
      </c>
      <c r="I876" s="11">
        <v>250</v>
      </c>
      <c r="J876" s="12">
        <v>150000</v>
      </c>
      <c r="K876">
        <f>$T$2+SUMPRODUCT(A876:G876,$U$2:$AA$2)</f>
        <v>150167.5257641942</v>
      </c>
      <c r="L876">
        <f t="shared" si="53"/>
        <v>-167.52576419420075</v>
      </c>
      <c r="M876">
        <f t="shared" si="54"/>
        <v>28064.881668850954</v>
      </c>
      <c r="N876">
        <f t="shared" si="52"/>
        <v>-102339.61514195584</v>
      </c>
      <c r="O876">
        <f t="shared" si="55"/>
        <v>10473396827.403639</v>
      </c>
    </row>
    <row r="877" spans="1:15">
      <c r="A877" s="20">
        <v>0</v>
      </c>
      <c r="B877" s="17">
        <v>0</v>
      </c>
      <c r="C877" s="17">
        <v>1</v>
      </c>
      <c r="D877" s="11">
        <v>4</v>
      </c>
      <c r="E877" s="11">
        <v>5</v>
      </c>
      <c r="F877" s="11">
        <v>64700</v>
      </c>
      <c r="G877" s="11">
        <v>4</v>
      </c>
      <c r="H877" s="11">
        <v>64700</v>
      </c>
      <c r="I877" s="11">
        <v>170</v>
      </c>
      <c r="J877" s="12">
        <v>25000</v>
      </c>
      <c r="K877">
        <f>$T$2+SUMPRODUCT(A877:G877,$U$2:$AA$2)</f>
        <v>191207.28058271873</v>
      </c>
      <c r="L877">
        <f t="shared" si="53"/>
        <v>-166207.28058271873</v>
      </c>
      <c r="M877">
        <f t="shared" si="54"/>
        <v>27624860118.702591</v>
      </c>
      <c r="N877">
        <f t="shared" si="52"/>
        <v>-227339.61514195584</v>
      </c>
      <c r="O877">
        <f t="shared" si="55"/>
        <v>51683300612.892601</v>
      </c>
    </row>
    <row r="878" spans="1:15">
      <c r="A878" s="20">
        <v>0</v>
      </c>
      <c r="B878" s="17">
        <v>0</v>
      </c>
      <c r="C878" s="17">
        <v>1</v>
      </c>
      <c r="D878" s="11">
        <v>2</v>
      </c>
      <c r="E878" s="11">
        <v>6</v>
      </c>
      <c r="F878" s="11">
        <v>86100</v>
      </c>
      <c r="G878" s="11">
        <v>2</v>
      </c>
      <c r="H878" s="11">
        <v>86100</v>
      </c>
      <c r="I878" s="11">
        <v>50</v>
      </c>
      <c r="J878" s="12">
        <v>127000</v>
      </c>
      <c r="K878">
        <f>$T$2+SUMPRODUCT(A878:G878,$U$2:$AA$2)</f>
        <v>242433.27941679989</v>
      </c>
      <c r="L878">
        <f t="shared" si="53"/>
        <v>-115433.27941679989</v>
      </c>
      <c r="M878">
        <f t="shared" si="54"/>
        <v>13324841996.916998</v>
      </c>
      <c r="N878">
        <f t="shared" si="52"/>
        <v>-125339.61514195584</v>
      </c>
      <c r="O878">
        <f t="shared" si="55"/>
        <v>15710019123.933607</v>
      </c>
    </row>
    <row r="879" spans="1:15">
      <c r="A879" s="20">
        <v>0</v>
      </c>
      <c r="B879" s="17">
        <v>0</v>
      </c>
      <c r="C879" s="17">
        <v>1</v>
      </c>
      <c r="D879" s="11">
        <v>1</v>
      </c>
      <c r="E879" s="11">
        <v>3</v>
      </c>
      <c r="F879" s="11">
        <v>93700</v>
      </c>
      <c r="G879" s="11">
        <v>2</v>
      </c>
      <c r="H879" s="11">
        <v>93700</v>
      </c>
      <c r="I879" s="11">
        <v>90</v>
      </c>
      <c r="J879" s="12">
        <v>170000</v>
      </c>
      <c r="K879">
        <f>$T$2+SUMPRODUCT(A879:G879,$U$2:$AA$2)</f>
        <v>167196.00292050332</v>
      </c>
      <c r="L879">
        <f t="shared" si="53"/>
        <v>2803.9970794966794</v>
      </c>
      <c r="M879">
        <f t="shared" si="54"/>
        <v>7862399.6218259074</v>
      </c>
      <c r="N879">
        <f t="shared" si="52"/>
        <v>-82339.615141955845</v>
      </c>
      <c r="O879">
        <f t="shared" si="55"/>
        <v>6779812221.7254038</v>
      </c>
    </row>
    <row r="880" spans="1:15">
      <c r="A880" s="20">
        <v>0</v>
      </c>
      <c r="B880" s="17">
        <v>0</v>
      </c>
      <c r="C880" s="17">
        <v>1</v>
      </c>
      <c r="D880" s="11">
        <v>2</v>
      </c>
      <c r="E880" s="11">
        <v>4</v>
      </c>
      <c r="F880" s="11">
        <v>346200</v>
      </c>
      <c r="G880" s="11">
        <v>4</v>
      </c>
      <c r="H880" s="11">
        <v>346200</v>
      </c>
      <c r="I880" s="11">
        <v>250</v>
      </c>
      <c r="J880" s="12">
        <v>320000</v>
      </c>
      <c r="K880">
        <f>$T$2+SUMPRODUCT(A880:G880,$U$2:$AA$2)</f>
        <v>363040.23170255579</v>
      </c>
      <c r="L880">
        <f t="shared" si="53"/>
        <v>-43040.231702555786</v>
      </c>
      <c r="M880">
        <f t="shared" si="54"/>
        <v>1852461545.0096881</v>
      </c>
      <c r="N880">
        <f t="shared" si="52"/>
        <v>67660.384858044155</v>
      </c>
      <c r="O880">
        <f t="shared" si="55"/>
        <v>4577927679.1386509</v>
      </c>
    </row>
    <row r="881" spans="1:15">
      <c r="A881" s="20">
        <v>0</v>
      </c>
      <c r="B881" s="17">
        <v>0</v>
      </c>
      <c r="C881" s="17">
        <v>1</v>
      </c>
      <c r="D881" s="11">
        <v>5</v>
      </c>
      <c r="E881" s="11">
        <v>10</v>
      </c>
      <c r="F881" s="11">
        <v>110000</v>
      </c>
      <c r="G881" s="11">
        <v>7</v>
      </c>
      <c r="H881" s="11">
        <v>110000</v>
      </c>
      <c r="I881" s="11">
        <v>160</v>
      </c>
      <c r="J881" s="12">
        <v>240000</v>
      </c>
      <c r="K881">
        <f>$T$2+SUMPRODUCT(A881:G881,$U$2:$AA$2)</f>
        <v>316440.56660105276</v>
      </c>
      <c r="L881">
        <f t="shared" si="53"/>
        <v>-76440.566601052764</v>
      </c>
      <c r="M881">
        <f t="shared" si="54"/>
        <v>5843160222.2899837</v>
      </c>
      <c r="N881">
        <f t="shared" si="52"/>
        <v>-12339.615141955845</v>
      </c>
      <c r="O881">
        <f t="shared" si="55"/>
        <v>152266101.85158595</v>
      </c>
    </row>
    <row r="882" spans="1:15">
      <c r="A882" s="20">
        <v>0</v>
      </c>
      <c r="B882" s="17">
        <v>0</v>
      </c>
      <c r="C882" s="17">
        <v>1</v>
      </c>
      <c r="D882" s="11">
        <v>4</v>
      </c>
      <c r="E882" s="11">
        <v>7</v>
      </c>
      <c r="F882" s="11">
        <v>164000</v>
      </c>
      <c r="G882" s="11">
        <v>2</v>
      </c>
      <c r="H882" s="11">
        <v>164000</v>
      </c>
      <c r="I882" s="11">
        <v>120</v>
      </c>
      <c r="J882" s="12">
        <v>200000</v>
      </c>
      <c r="K882">
        <f>$T$2+SUMPRODUCT(A882:G882,$U$2:$AA$2)</f>
        <v>340483.45170519437</v>
      </c>
      <c r="L882">
        <f t="shared" si="53"/>
        <v>-140483.45170519437</v>
      </c>
      <c r="M882">
        <f t="shared" si="54"/>
        <v>19735600203.00568</v>
      </c>
      <c r="N882">
        <f t="shared" si="52"/>
        <v>-52339.615141955845</v>
      </c>
      <c r="O882">
        <f t="shared" si="55"/>
        <v>2739435313.2080536</v>
      </c>
    </row>
    <row r="883" spans="1:15">
      <c r="A883" s="20">
        <v>0</v>
      </c>
      <c r="B883" s="17">
        <v>0</v>
      </c>
      <c r="C883" s="17">
        <v>1</v>
      </c>
      <c r="D883" s="11">
        <v>2</v>
      </c>
      <c r="E883" s="11">
        <v>7</v>
      </c>
      <c r="F883" s="11">
        <v>89440</v>
      </c>
      <c r="G883" s="11">
        <v>2</v>
      </c>
      <c r="H883" s="11">
        <v>89440</v>
      </c>
      <c r="I883" s="11">
        <v>250</v>
      </c>
      <c r="J883" s="12">
        <v>350000</v>
      </c>
      <c r="K883">
        <f>$T$2+SUMPRODUCT(A883:G883,$U$2:$AA$2)</f>
        <v>269408.51000962837</v>
      </c>
      <c r="L883">
        <f t="shared" si="53"/>
        <v>80591.489990371629</v>
      </c>
      <c r="M883">
        <f t="shared" si="54"/>
        <v>6494988258.8681707</v>
      </c>
      <c r="N883">
        <f t="shared" si="52"/>
        <v>97660.384858044155</v>
      </c>
      <c r="O883">
        <f t="shared" si="55"/>
        <v>9537550770.6212997</v>
      </c>
    </row>
    <row r="884" spans="1:15">
      <c r="A884" s="20">
        <v>0</v>
      </c>
      <c r="B884" s="17">
        <v>0</v>
      </c>
      <c r="C884" s="17">
        <v>0</v>
      </c>
      <c r="D884" s="11">
        <v>2</v>
      </c>
      <c r="E884" s="11">
        <v>3</v>
      </c>
      <c r="F884" s="11">
        <v>45380</v>
      </c>
      <c r="G884" s="11">
        <v>3</v>
      </c>
      <c r="H884" s="11">
        <v>45380</v>
      </c>
      <c r="I884" s="11">
        <v>230</v>
      </c>
      <c r="J884" s="12">
        <v>60000</v>
      </c>
      <c r="K884">
        <f>$T$2+SUMPRODUCT(A884:G884,$U$2:$AA$2)</f>
        <v>74269.022228631453</v>
      </c>
      <c r="L884">
        <f t="shared" si="53"/>
        <v>-14269.022228631453</v>
      </c>
      <c r="M884">
        <f t="shared" si="54"/>
        <v>203604995.36117852</v>
      </c>
      <c r="N884">
        <f t="shared" si="52"/>
        <v>-192339.61514195584</v>
      </c>
      <c r="O884">
        <f t="shared" si="55"/>
        <v>36994527552.955688</v>
      </c>
    </row>
    <row r="885" spans="1:15">
      <c r="A885" s="20">
        <v>0</v>
      </c>
      <c r="B885" s="17">
        <v>0</v>
      </c>
      <c r="C885" s="17">
        <v>1</v>
      </c>
      <c r="D885" s="11">
        <v>3</v>
      </c>
      <c r="E885" s="11">
        <v>5</v>
      </c>
      <c r="F885" s="11">
        <v>153000</v>
      </c>
      <c r="G885" s="11">
        <v>6</v>
      </c>
      <c r="H885" s="11">
        <v>153000</v>
      </c>
      <c r="I885" s="11">
        <v>410</v>
      </c>
      <c r="J885" s="12">
        <v>50000</v>
      </c>
      <c r="K885">
        <f>$T$2+SUMPRODUCT(A885:G885,$U$2:$AA$2)</f>
        <v>224196.34667534614</v>
      </c>
      <c r="L885">
        <f t="shared" si="53"/>
        <v>-174196.34667534614</v>
      </c>
      <c r="M885">
        <f t="shared" si="54"/>
        <v>30344367195.037376</v>
      </c>
      <c r="N885">
        <f t="shared" si="52"/>
        <v>-202339.61514195584</v>
      </c>
      <c r="O885">
        <f t="shared" si="55"/>
        <v>40941319855.794807</v>
      </c>
    </row>
    <row r="886" spans="1:15">
      <c r="A886" s="20">
        <v>1</v>
      </c>
      <c r="B886" s="17">
        <v>0</v>
      </c>
      <c r="C886" s="17">
        <v>1</v>
      </c>
      <c r="D886" s="11">
        <v>3</v>
      </c>
      <c r="E886" s="11">
        <v>5</v>
      </c>
      <c r="F886" s="11">
        <v>41800</v>
      </c>
      <c r="G886" s="11">
        <v>4</v>
      </c>
      <c r="H886" s="11">
        <v>41800</v>
      </c>
      <c r="I886" s="11">
        <v>250</v>
      </c>
      <c r="J886" s="12">
        <v>250000</v>
      </c>
      <c r="K886">
        <f>$T$2+SUMPRODUCT(A886:G886,$U$2:$AA$2)</f>
        <v>204526.59813295817</v>
      </c>
      <c r="L886">
        <f t="shared" si="53"/>
        <v>45473.40186704183</v>
      </c>
      <c r="M886">
        <f t="shared" si="54"/>
        <v>2067830277.3614833</v>
      </c>
      <c r="N886">
        <f t="shared" si="52"/>
        <v>-2339.6151419558446</v>
      </c>
      <c r="O886">
        <f t="shared" si="55"/>
        <v>5473799.0124690672</v>
      </c>
    </row>
    <row r="887" spans="1:15">
      <c r="A887" s="20">
        <v>0</v>
      </c>
      <c r="B887" s="17">
        <v>0</v>
      </c>
      <c r="C887" s="17">
        <v>1</v>
      </c>
      <c r="D887" s="11">
        <v>3</v>
      </c>
      <c r="E887" s="11">
        <v>4</v>
      </c>
      <c r="F887" s="11">
        <v>35600</v>
      </c>
      <c r="G887" s="11">
        <v>3</v>
      </c>
      <c r="H887" s="11">
        <v>35600</v>
      </c>
      <c r="I887" s="11">
        <v>190</v>
      </c>
      <c r="J887" s="12">
        <v>50000</v>
      </c>
      <c r="K887">
        <f>$T$2+SUMPRODUCT(A887:G887,$U$2:$AA$2)</f>
        <v>150232.68769044871</v>
      </c>
      <c r="L887">
        <f t="shared" si="53"/>
        <v>-100232.68769044871</v>
      </c>
      <c r="M887">
        <f t="shared" si="54"/>
        <v>10046591681.65103</v>
      </c>
      <c r="N887">
        <f t="shared" si="52"/>
        <v>-202339.61514195584</v>
      </c>
      <c r="O887">
        <f t="shared" si="55"/>
        <v>40941319855.794807</v>
      </c>
    </row>
    <row r="888" spans="1:15">
      <c r="A888" s="20">
        <v>1</v>
      </c>
      <c r="B888" s="17">
        <v>0</v>
      </c>
      <c r="C888" s="17">
        <v>1</v>
      </c>
      <c r="D888" s="11">
        <v>2</v>
      </c>
      <c r="E888" s="11">
        <v>9</v>
      </c>
      <c r="F888" s="11">
        <v>41700</v>
      </c>
      <c r="G888" s="11">
        <v>2</v>
      </c>
      <c r="H888" s="11">
        <v>41700</v>
      </c>
      <c r="I888" s="11">
        <v>100</v>
      </c>
      <c r="J888" s="12">
        <v>350000</v>
      </c>
      <c r="K888">
        <f>$T$2+SUMPRODUCT(A888:G888,$U$2:$AA$2)</f>
        <v>320551.98972551059</v>
      </c>
      <c r="L888">
        <f t="shared" si="53"/>
        <v>29448.01027448941</v>
      </c>
      <c r="M888">
        <f t="shared" si="54"/>
        <v>867185309.12643385</v>
      </c>
      <c r="N888">
        <f t="shared" si="52"/>
        <v>97660.384858044155</v>
      </c>
      <c r="O888">
        <f t="shared" si="55"/>
        <v>9537550770.6212997</v>
      </c>
    </row>
    <row r="889" spans="1:15">
      <c r="A889" s="20">
        <v>1</v>
      </c>
      <c r="B889" s="17">
        <v>0</v>
      </c>
      <c r="C889" s="17">
        <v>1</v>
      </c>
      <c r="D889" s="11">
        <v>3</v>
      </c>
      <c r="E889" s="11">
        <v>9</v>
      </c>
      <c r="F889" s="11">
        <v>98400</v>
      </c>
      <c r="G889" s="11">
        <v>2</v>
      </c>
      <c r="H889" s="11">
        <v>134000</v>
      </c>
      <c r="I889" s="11">
        <v>80</v>
      </c>
      <c r="J889" s="12">
        <v>440000</v>
      </c>
      <c r="K889">
        <f>$T$2+SUMPRODUCT(A889:G889,$U$2:$AA$2)</f>
        <v>370672.46073074447</v>
      </c>
      <c r="L889">
        <f t="shared" si="53"/>
        <v>69327.539269255532</v>
      </c>
      <c r="M889">
        <f t="shared" si="54"/>
        <v>4806307701.130168</v>
      </c>
      <c r="N889">
        <f t="shared" si="52"/>
        <v>187660.38485804416</v>
      </c>
      <c r="O889">
        <f t="shared" si="55"/>
        <v>35216420045.069244</v>
      </c>
    </row>
    <row r="890" spans="1:15">
      <c r="A890" s="20">
        <v>1</v>
      </c>
      <c r="B890" s="17">
        <v>0</v>
      </c>
      <c r="C890" s="17">
        <v>1</v>
      </c>
      <c r="D890" s="11">
        <v>3</v>
      </c>
      <c r="E890" s="11">
        <v>4</v>
      </c>
      <c r="F890" s="11">
        <v>90000</v>
      </c>
      <c r="G890" s="11">
        <v>2</v>
      </c>
      <c r="H890" s="11">
        <v>90000</v>
      </c>
      <c r="I890" s="11">
        <v>120</v>
      </c>
      <c r="J890" s="12">
        <v>270000</v>
      </c>
      <c r="K890">
        <f>$T$2+SUMPRODUCT(A890:G890,$U$2:$AA$2)</f>
        <v>242029.00093379262</v>
      </c>
      <c r="L890">
        <f t="shared" si="53"/>
        <v>27970.999066207383</v>
      </c>
      <c r="M890">
        <f t="shared" si="54"/>
        <v>782376788.7617743</v>
      </c>
      <c r="N890">
        <f t="shared" si="52"/>
        <v>17660.384858044155</v>
      </c>
      <c r="O890">
        <f t="shared" si="55"/>
        <v>311889193.33423531</v>
      </c>
    </row>
    <row r="891" spans="1:15">
      <c r="A891" s="20">
        <v>0</v>
      </c>
      <c r="B891" s="17">
        <v>0</v>
      </c>
      <c r="C891" s="17">
        <v>1</v>
      </c>
      <c r="D891" s="11">
        <v>5</v>
      </c>
      <c r="E891" s="11">
        <v>7</v>
      </c>
      <c r="F891" s="11">
        <v>242700</v>
      </c>
      <c r="G891" s="11">
        <v>4</v>
      </c>
      <c r="H891" s="11">
        <v>242700</v>
      </c>
      <c r="I891" s="11">
        <v>110</v>
      </c>
      <c r="J891" s="12">
        <v>300000</v>
      </c>
      <c r="K891">
        <f>$T$2+SUMPRODUCT(A891:G891,$U$2:$AA$2)</f>
        <v>381349.4526318498</v>
      </c>
      <c r="L891">
        <f t="shared" si="53"/>
        <v>-81349.452631849796</v>
      </c>
      <c r="M891">
        <f t="shared" si="54"/>
        <v>6617733443.5015736</v>
      </c>
      <c r="N891">
        <f t="shared" si="52"/>
        <v>47660.384858044155</v>
      </c>
      <c r="O891">
        <f t="shared" si="55"/>
        <v>2271512284.8168845</v>
      </c>
    </row>
    <row r="892" spans="1:15">
      <c r="A892" s="20">
        <v>0</v>
      </c>
      <c r="B892" s="17">
        <v>0</v>
      </c>
      <c r="C892" s="17">
        <v>1</v>
      </c>
      <c r="D892" s="11">
        <v>3</v>
      </c>
      <c r="E892" s="11">
        <v>4</v>
      </c>
      <c r="F892" s="11">
        <v>97740</v>
      </c>
      <c r="G892" s="11">
        <v>3</v>
      </c>
      <c r="H892" s="11">
        <v>97740</v>
      </c>
      <c r="I892" s="11">
        <v>230</v>
      </c>
      <c r="J892" s="12">
        <v>325000</v>
      </c>
      <c r="K892">
        <f>$T$2+SUMPRODUCT(A892:G892,$U$2:$AA$2)</f>
        <v>196895.28448674118</v>
      </c>
      <c r="L892">
        <f t="shared" si="53"/>
        <v>128104.71551325882</v>
      </c>
      <c r="M892">
        <f t="shared" si="54"/>
        <v>16410818136.732975</v>
      </c>
      <c r="N892">
        <f t="shared" si="52"/>
        <v>72660.384858044155</v>
      </c>
      <c r="O892">
        <f t="shared" si="55"/>
        <v>5279531527.7190924</v>
      </c>
    </row>
    <row r="893" spans="1:15">
      <c r="A893" s="20">
        <v>0</v>
      </c>
      <c r="B893" s="17">
        <v>0</v>
      </c>
      <c r="C893" s="17">
        <v>1</v>
      </c>
      <c r="D893" s="11">
        <v>3</v>
      </c>
      <c r="E893" s="11">
        <v>4</v>
      </c>
      <c r="F893" s="11">
        <v>67400</v>
      </c>
      <c r="G893" s="11">
        <v>5</v>
      </c>
      <c r="H893" s="11">
        <v>67400</v>
      </c>
      <c r="I893" s="11">
        <v>130</v>
      </c>
      <c r="J893" s="12">
        <v>100000</v>
      </c>
      <c r="K893">
        <f>$T$2+SUMPRODUCT(A893:G893,$U$2:$AA$2)</f>
        <v>148337.30111048088</v>
      </c>
      <c r="L893">
        <f t="shared" si="53"/>
        <v>-48337.301110480883</v>
      </c>
      <c r="M893">
        <f t="shared" si="54"/>
        <v>2336494678.6452966</v>
      </c>
      <c r="N893">
        <f t="shared" si="52"/>
        <v>-152339.61514195584</v>
      </c>
      <c r="O893">
        <f t="shared" si="55"/>
        <v>23207358341.599224</v>
      </c>
    </row>
    <row r="894" spans="1:15">
      <c r="A894" s="20">
        <v>1</v>
      </c>
      <c r="B894" s="17">
        <v>0</v>
      </c>
      <c r="C894" s="17">
        <v>1</v>
      </c>
      <c r="D894" s="11">
        <v>3</v>
      </c>
      <c r="E894" s="11">
        <v>6</v>
      </c>
      <c r="F894" s="11">
        <v>122000</v>
      </c>
      <c r="G894" s="11">
        <v>2</v>
      </c>
      <c r="H894" s="11">
        <v>122000</v>
      </c>
      <c r="I894" s="11">
        <v>180</v>
      </c>
      <c r="J894" s="12">
        <v>210000</v>
      </c>
      <c r="K894">
        <f>$T$2+SUMPRODUCT(A894:G894,$U$2:$AA$2)</f>
        <v>314992.93091381917</v>
      </c>
      <c r="L894">
        <f t="shared" si="53"/>
        <v>-104992.93091381917</v>
      </c>
      <c r="M894">
        <f t="shared" si="54"/>
        <v>11023515541.874006</v>
      </c>
      <c r="N894">
        <f t="shared" si="52"/>
        <v>-42339.615141955845</v>
      </c>
      <c r="O894">
        <f t="shared" si="55"/>
        <v>1792643010.3689365</v>
      </c>
    </row>
    <row r="895" spans="1:15">
      <c r="A895" s="20">
        <v>0</v>
      </c>
      <c r="B895" s="17">
        <v>0</v>
      </c>
      <c r="C895" s="17">
        <v>1</v>
      </c>
      <c r="D895" s="11">
        <v>3</v>
      </c>
      <c r="E895" s="11">
        <v>6</v>
      </c>
      <c r="F895" s="11">
        <v>147700</v>
      </c>
      <c r="G895" s="11">
        <v>2</v>
      </c>
      <c r="H895" s="11">
        <v>147700</v>
      </c>
      <c r="I895" s="11">
        <v>130</v>
      </c>
      <c r="J895" s="12">
        <v>385000</v>
      </c>
      <c r="K895">
        <f>$T$2+SUMPRODUCT(A895:G895,$U$2:$AA$2)</f>
        <v>296233.2921713391</v>
      </c>
      <c r="L895">
        <f t="shared" si="53"/>
        <v>88766.707828660903</v>
      </c>
      <c r="M895">
        <f t="shared" si="54"/>
        <v>7879528418.7388487</v>
      </c>
      <c r="N895">
        <f t="shared" si="52"/>
        <v>132660.38485804416</v>
      </c>
      <c r="O895">
        <f t="shared" si="55"/>
        <v>17598777710.684391</v>
      </c>
    </row>
    <row r="896" spans="1:15">
      <c r="A896" s="20">
        <v>0</v>
      </c>
      <c r="B896" s="17">
        <v>0</v>
      </c>
      <c r="C896" s="17">
        <v>1</v>
      </c>
      <c r="D896" s="11">
        <v>3</v>
      </c>
      <c r="E896" s="11">
        <v>8</v>
      </c>
      <c r="F896" s="11">
        <v>60860</v>
      </c>
      <c r="G896" s="11">
        <v>2</v>
      </c>
      <c r="H896" s="11">
        <v>60860</v>
      </c>
      <c r="I896" s="11">
        <v>130</v>
      </c>
      <c r="J896" s="12">
        <v>380000</v>
      </c>
      <c r="K896">
        <f>$T$2+SUMPRODUCT(A896:G896,$U$2:$AA$2)</f>
        <v>279957.07082739729</v>
      </c>
      <c r="L896">
        <f t="shared" si="53"/>
        <v>100042.92917260271</v>
      </c>
      <c r="M896">
        <f t="shared" si="54"/>
        <v>10008587677.434402</v>
      </c>
      <c r="N896">
        <f t="shared" si="52"/>
        <v>127660.38485804416</v>
      </c>
      <c r="O896">
        <f t="shared" si="55"/>
        <v>16297173862.103949</v>
      </c>
    </row>
    <row r="897" spans="1:15">
      <c r="A897" s="20">
        <v>0</v>
      </c>
      <c r="B897" s="17">
        <v>0</v>
      </c>
      <c r="C897" s="17">
        <v>1</v>
      </c>
      <c r="D897" s="11">
        <v>5</v>
      </c>
      <c r="E897" s="11">
        <v>9</v>
      </c>
      <c r="F897" s="11">
        <v>101800</v>
      </c>
      <c r="G897" s="11">
        <v>6</v>
      </c>
      <c r="H897" s="11">
        <v>101800</v>
      </c>
      <c r="I897" s="11">
        <v>250</v>
      </c>
      <c r="J897" s="12">
        <v>360000</v>
      </c>
      <c r="K897">
        <f>$T$2+SUMPRODUCT(A897:G897,$U$2:$AA$2)</f>
        <v>298703.26213745936</v>
      </c>
      <c r="L897">
        <f t="shared" si="53"/>
        <v>61296.737862540642</v>
      </c>
      <c r="M897">
        <f t="shared" si="54"/>
        <v>3757290072.5890236</v>
      </c>
      <c r="N897">
        <f t="shared" si="52"/>
        <v>107660.38485804416</v>
      </c>
      <c r="O897">
        <f t="shared" si="55"/>
        <v>11590758467.782183</v>
      </c>
    </row>
    <row r="898" spans="1:15">
      <c r="A898" s="20">
        <v>1</v>
      </c>
      <c r="B898" s="17">
        <v>0</v>
      </c>
      <c r="C898" s="17">
        <v>1</v>
      </c>
      <c r="D898" s="11">
        <v>3</v>
      </c>
      <c r="E898" s="11">
        <v>5</v>
      </c>
      <c r="F898" s="11">
        <v>106600</v>
      </c>
      <c r="G898" s="11">
        <v>4</v>
      </c>
      <c r="H898" s="11">
        <v>106600</v>
      </c>
      <c r="I898" s="11">
        <v>120</v>
      </c>
      <c r="J898" s="12">
        <v>300000</v>
      </c>
      <c r="K898">
        <f>$T$2+SUMPRODUCT(A898:G898,$U$2:$AA$2)</f>
        <v>253186.66045030206</v>
      </c>
      <c r="L898">
        <f t="shared" si="53"/>
        <v>46813.339549697936</v>
      </c>
      <c r="M898">
        <f t="shared" si="54"/>
        <v>2191488759.7953129</v>
      </c>
      <c r="N898">
        <f t="shared" ref="N898:N961" si="56">J898-AVERAGE(ST_VALP_10)</f>
        <v>47660.384858044155</v>
      </c>
      <c r="O898">
        <f t="shared" si="55"/>
        <v>2271512284.8168845</v>
      </c>
    </row>
    <row r="899" spans="1:15">
      <c r="A899" s="20">
        <v>0</v>
      </c>
      <c r="B899" s="17">
        <v>0</v>
      </c>
      <c r="C899" s="17">
        <v>1</v>
      </c>
      <c r="D899" s="11">
        <v>2</v>
      </c>
      <c r="E899" s="11">
        <v>3</v>
      </c>
      <c r="F899" s="11">
        <v>162400</v>
      </c>
      <c r="G899" s="11">
        <v>2</v>
      </c>
      <c r="H899" s="11">
        <v>162400</v>
      </c>
      <c r="I899" s="11">
        <v>120</v>
      </c>
      <c r="J899" s="12">
        <v>100000</v>
      </c>
      <c r="K899">
        <f>$T$2+SUMPRODUCT(A899:G899,$U$2:$AA$2)</f>
        <v>226327.5965770972</v>
      </c>
      <c r="L899">
        <f t="shared" ref="L899:L962" si="57">J899-K899</f>
        <v>-126327.5965770972</v>
      </c>
      <c r="M899">
        <f t="shared" ref="M899:M962" si="58">L899*L899</f>
        <v>15958661656.94582</v>
      </c>
      <c r="N899">
        <f t="shared" si="56"/>
        <v>-152339.61514195584</v>
      </c>
      <c r="O899">
        <f t="shared" ref="O899:O962" si="59">N899*N899</f>
        <v>23207358341.599224</v>
      </c>
    </row>
    <row r="900" spans="1:15">
      <c r="A900" s="20">
        <v>0</v>
      </c>
      <c r="B900" s="17">
        <v>0</v>
      </c>
      <c r="C900" s="17">
        <v>1</v>
      </c>
      <c r="D900" s="11">
        <v>2</v>
      </c>
      <c r="E900" s="11">
        <v>5</v>
      </c>
      <c r="F900" s="11">
        <v>180900</v>
      </c>
      <c r="G900" s="11">
        <v>2</v>
      </c>
      <c r="H900" s="11">
        <v>180900</v>
      </c>
      <c r="I900" s="11">
        <v>180</v>
      </c>
      <c r="J900" s="12">
        <v>450000</v>
      </c>
      <c r="K900">
        <f>$T$2+SUMPRODUCT(A900:G900,$U$2:$AA$2)</f>
        <v>289154.01357434376</v>
      </c>
      <c r="L900">
        <f t="shared" si="57"/>
        <v>160845.98642565624</v>
      </c>
      <c r="M900">
        <f t="shared" si="58"/>
        <v>25871431349.242393</v>
      </c>
      <c r="N900">
        <f t="shared" si="56"/>
        <v>197660.38485804416</v>
      </c>
      <c r="O900">
        <f t="shared" si="59"/>
        <v>39069627742.230133</v>
      </c>
    </row>
    <row r="901" spans="1:15">
      <c r="A901" s="20">
        <v>1</v>
      </c>
      <c r="B901" s="17">
        <v>0</v>
      </c>
      <c r="C901" s="17">
        <v>1</v>
      </c>
      <c r="D901" s="11">
        <v>1</v>
      </c>
      <c r="E901" s="11">
        <v>3</v>
      </c>
      <c r="F901" s="11">
        <v>40000</v>
      </c>
      <c r="G901" s="11">
        <v>2</v>
      </c>
      <c r="H901" s="11">
        <v>40000</v>
      </c>
      <c r="I901" s="11">
        <v>110</v>
      </c>
      <c r="J901" s="12">
        <v>100000</v>
      </c>
      <c r="K901">
        <f>$T$2+SUMPRODUCT(A901:G901,$U$2:$AA$2)</f>
        <v>164929.68880981009</v>
      </c>
      <c r="L901">
        <f t="shared" si="57"/>
        <v>-64929.68880981009</v>
      </c>
      <c r="M901">
        <f t="shared" si="58"/>
        <v>4215864488.9387774</v>
      </c>
      <c r="N901">
        <f t="shared" si="56"/>
        <v>-152339.61514195584</v>
      </c>
      <c r="O901">
        <f t="shared" si="59"/>
        <v>23207358341.599224</v>
      </c>
    </row>
    <row r="902" spans="1:15">
      <c r="A902" s="20">
        <v>1</v>
      </c>
      <c r="B902" s="17">
        <v>0</v>
      </c>
      <c r="C902" s="17">
        <v>1</v>
      </c>
      <c r="D902" s="11">
        <v>4</v>
      </c>
      <c r="E902" s="11">
        <v>10</v>
      </c>
      <c r="F902" s="11">
        <v>27400</v>
      </c>
      <c r="G902" s="11">
        <v>3</v>
      </c>
      <c r="H902" s="11">
        <v>27400</v>
      </c>
      <c r="I902" s="11">
        <v>70</v>
      </c>
      <c r="J902" s="12">
        <v>445000</v>
      </c>
      <c r="K902">
        <f>$T$2+SUMPRODUCT(A902:G902,$U$2:$AA$2)</f>
        <v>336479.27217291988</v>
      </c>
      <c r="L902">
        <f t="shared" si="57"/>
        <v>108520.72782708012</v>
      </c>
      <c r="M902">
        <f t="shared" si="58"/>
        <v>11776748368.119202</v>
      </c>
      <c r="N902">
        <f t="shared" si="56"/>
        <v>192660.38485804416</v>
      </c>
      <c r="O902">
        <f t="shared" si="59"/>
        <v>37118023893.649689</v>
      </c>
    </row>
    <row r="903" spans="1:15">
      <c r="A903" s="20">
        <v>0</v>
      </c>
      <c r="B903" s="17">
        <v>0</v>
      </c>
      <c r="C903" s="17">
        <v>1</v>
      </c>
      <c r="D903" s="11">
        <v>3</v>
      </c>
      <c r="E903" s="11">
        <v>6</v>
      </c>
      <c r="F903" s="11">
        <v>46220</v>
      </c>
      <c r="G903" s="11">
        <v>3</v>
      </c>
      <c r="H903" s="11">
        <v>46220</v>
      </c>
      <c r="I903" s="11">
        <v>130</v>
      </c>
      <c r="J903" s="12">
        <v>200000</v>
      </c>
      <c r="K903">
        <f>$T$2+SUMPRODUCT(A903:G903,$U$2:$AA$2)</f>
        <v>207141.80081330225</v>
      </c>
      <c r="L903">
        <f t="shared" si="57"/>
        <v>-7141.8008133022522</v>
      </c>
      <c r="M903">
        <f t="shared" si="58"/>
        <v>51005318.85688471</v>
      </c>
      <c r="N903">
        <f t="shared" si="56"/>
        <v>-52339.615141955845</v>
      </c>
      <c r="O903">
        <f t="shared" si="59"/>
        <v>2739435313.2080536</v>
      </c>
    </row>
    <row r="904" spans="1:15">
      <c r="A904" s="20">
        <v>0</v>
      </c>
      <c r="B904" s="17">
        <v>0</v>
      </c>
      <c r="C904" s="17">
        <v>1</v>
      </c>
      <c r="D904" s="11">
        <v>7</v>
      </c>
      <c r="E904" s="11">
        <v>16</v>
      </c>
      <c r="F904" s="11">
        <v>176000</v>
      </c>
      <c r="G904" s="11">
        <v>6</v>
      </c>
      <c r="H904" s="11">
        <v>176000</v>
      </c>
      <c r="I904" s="11">
        <v>200</v>
      </c>
      <c r="J904" s="12">
        <v>500000</v>
      </c>
      <c r="K904">
        <f>$T$2+SUMPRODUCT(A904:G904,$U$2:$AA$2)</f>
        <v>540777.81367088435</v>
      </c>
      <c r="L904">
        <f t="shared" si="57"/>
        <v>-40777.813670884352</v>
      </c>
      <c r="M904">
        <f t="shared" si="58"/>
        <v>1662830087.7773628</v>
      </c>
      <c r="N904">
        <f t="shared" si="56"/>
        <v>247660.38485804416</v>
      </c>
      <c r="O904">
        <f t="shared" si="59"/>
        <v>61335666228.034546</v>
      </c>
    </row>
    <row r="905" spans="1:15">
      <c r="A905" s="20">
        <v>0</v>
      </c>
      <c r="B905" s="17">
        <v>0</v>
      </c>
      <c r="C905" s="17">
        <v>1</v>
      </c>
      <c r="D905" s="11">
        <v>4</v>
      </c>
      <c r="E905" s="11">
        <v>11</v>
      </c>
      <c r="F905" s="11">
        <v>601720</v>
      </c>
      <c r="G905" s="11">
        <v>3</v>
      </c>
      <c r="H905" s="11">
        <v>601720</v>
      </c>
      <c r="I905" s="11">
        <v>80</v>
      </c>
      <c r="J905" s="12">
        <v>700000</v>
      </c>
      <c r="K905">
        <f>$T$2+SUMPRODUCT(A905:G905,$U$2:$AA$2)</f>
        <v>754160.27730106609</v>
      </c>
      <c r="L905">
        <f t="shared" si="57"/>
        <v>-54160.277301066089</v>
      </c>
      <c r="M905">
        <f t="shared" si="58"/>
        <v>2933335637.3283749</v>
      </c>
      <c r="N905">
        <f t="shared" si="56"/>
        <v>447660.38485804416</v>
      </c>
      <c r="O905">
        <f t="shared" si="59"/>
        <v>200399820171.2522</v>
      </c>
    </row>
    <row r="906" spans="1:15">
      <c r="A906" s="20">
        <v>0</v>
      </c>
      <c r="B906" s="17">
        <v>0</v>
      </c>
      <c r="C906" s="17">
        <v>1</v>
      </c>
      <c r="D906" s="11">
        <v>4</v>
      </c>
      <c r="E906" s="11">
        <v>9</v>
      </c>
      <c r="F906" s="11">
        <v>205401</v>
      </c>
      <c r="G906" s="11">
        <v>5</v>
      </c>
      <c r="H906" s="11">
        <v>205401</v>
      </c>
      <c r="I906" s="11">
        <v>180</v>
      </c>
      <c r="J906" s="12">
        <v>400000</v>
      </c>
      <c r="K906">
        <f>$T$2+SUMPRODUCT(A906:G906,$U$2:$AA$2)</f>
        <v>381844.55294656614</v>
      </c>
      <c r="L906">
        <f t="shared" si="57"/>
        <v>18155.447053433862</v>
      </c>
      <c r="M906">
        <f t="shared" si="58"/>
        <v>329620257.71004027</v>
      </c>
      <c r="N906">
        <f t="shared" si="56"/>
        <v>147660.38485804416</v>
      </c>
      <c r="O906">
        <f t="shared" si="59"/>
        <v>21803589256.425716</v>
      </c>
    </row>
    <row r="907" spans="1:15">
      <c r="A907" s="20">
        <v>0</v>
      </c>
      <c r="B907" s="17">
        <v>0</v>
      </c>
      <c r="C907" s="17">
        <v>1</v>
      </c>
      <c r="D907" s="11">
        <v>3</v>
      </c>
      <c r="E907" s="11">
        <v>8</v>
      </c>
      <c r="F907" s="11">
        <v>74000</v>
      </c>
      <c r="G907" s="11">
        <v>2</v>
      </c>
      <c r="H907" s="11">
        <v>74000</v>
      </c>
      <c r="I907" s="11">
        <v>130</v>
      </c>
      <c r="J907" s="12">
        <v>400000</v>
      </c>
      <c r="K907">
        <f>$T$2+SUMPRODUCT(A907:G907,$U$2:$AA$2)</f>
        <v>289824.25013063644</v>
      </c>
      <c r="L907">
        <f t="shared" si="57"/>
        <v>110175.74986936356</v>
      </c>
      <c r="M907">
        <f t="shared" si="58"/>
        <v>12138695859.276564</v>
      </c>
      <c r="N907">
        <f t="shared" si="56"/>
        <v>147660.38485804416</v>
      </c>
      <c r="O907">
        <f t="shared" si="59"/>
        <v>21803589256.425716</v>
      </c>
    </row>
    <row r="908" spans="1:15">
      <c r="A908" s="20">
        <v>1</v>
      </c>
      <c r="B908" s="17">
        <v>0</v>
      </c>
      <c r="C908" s="17">
        <v>1</v>
      </c>
      <c r="D908" s="11">
        <v>5</v>
      </c>
      <c r="E908" s="11">
        <v>10</v>
      </c>
      <c r="F908" s="11">
        <v>173200</v>
      </c>
      <c r="G908" s="11">
        <v>4</v>
      </c>
      <c r="H908" s="11">
        <v>174300</v>
      </c>
      <c r="I908" s="11">
        <v>170</v>
      </c>
      <c r="J908" s="12">
        <v>350000</v>
      </c>
      <c r="K908">
        <f>$T$2+SUMPRODUCT(A908:G908,$U$2:$AA$2)</f>
        <v>440619.89806146576</v>
      </c>
      <c r="L908">
        <f t="shared" si="57"/>
        <v>-90619.898061465763</v>
      </c>
      <c r="M908">
        <f t="shared" si="58"/>
        <v>8211965924.6704464</v>
      </c>
      <c r="N908">
        <f t="shared" si="56"/>
        <v>97660.384858044155</v>
      </c>
      <c r="O908">
        <f t="shared" si="59"/>
        <v>9537550770.6212997</v>
      </c>
    </row>
    <row r="909" spans="1:15">
      <c r="A909" s="20">
        <v>0</v>
      </c>
      <c r="B909" s="17">
        <v>0</v>
      </c>
      <c r="C909" s="17">
        <v>1</v>
      </c>
      <c r="D909" s="11">
        <v>3</v>
      </c>
      <c r="E909" s="11">
        <v>6</v>
      </c>
      <c r="F909" s="11">
        <v>96300</v>
      </c>
      <c r="G909" s="11">
        <v>2</v>
      </c>
      <c r="H909" s="11">
        <v>96300</v>
      </c>
      <c r="I909" s="11">
        <v>90</v>
      </c>
      <c r="J909" s="12">
        <v>750000</v>
      </c>
      <c r="K909">
        <f>$T$2+SUMPRODUCT(A909:G909,$U$2:$AA$2)</f>
        <v>257635.65014801384</v>
      </c>
      <c r="L909">
        <f t="shared" si="57"/>
        <v>492364.34985198616</v>
      </c>
      <c r="M909">
        <f t="shared" si="58"/>
        <v>242422653005.16904</v>
      </c>
      <c r="N909">
        <f t="shared" si="56"/>
        <v>497660.38485804416</v>
      </c>
      <c r="O909">
        <f t="shared" si="59"/>
        <v>247665858657.05661</v>
      </c>
    </row>
    <row r="910" spans="1:15">
      <c r="A910" s="20">
        <v>1</v>
      </c>
      <c r="B910" s="17">
        <v>0</v>
      </c>
      <c r="C910" s="17">
        <v>1</v>
      </c>
      <c r="D910" s="11">
        <v>4</v>
      </c>
      <c r="E910" s="11">
        <v>5</v>
      </c>
      <c r="F910" s="11">
        <v>43500</v>
      </c>
      <c r="G910" s="11">
        <v>2</v>
      </c>
      <c r="H910" s="11">
        <v>43500</v>
      </c>
      <c r="I910" s="11">
        <v>300</v>
      </c>
      <c r="J910" s="12">
        <v>350000</v>
      </c>
      <c r="K910">
        <f>$T$2+SUMPRODUCT(A910:G910,$U$2:$AA$2)</f>
        <v>239120.95192553062</v>
      </c>
      <c r="L910">
        <f t="shared" si="57"/>
        <v>110879.04807446938</v>
      </c>
      <c r="M910">
        <f t="shared" si="58"/>
        <v>12294163301.900492</v>
      </c>
      <c r="N910">
        <f t="shared" si="56"/>
        <v>97660.384858044155</v>
      </c>
      <c r="O910">
        <f t="shared" si="59"/>
        <v>9537550770.6212997</v>
      </c>
    </row>
    <row r="911" spans="1:15">
      <c r="A911" s="20">
        <v>0</v>
      </c>
      <c r="B911" s="17">
        <v>0</v>
      </c>
      <c r="C911" s="17">
        <v>0</v>
      </c>
      <c r="D911" s="11">
        <v>2</v>
      </c>
      <c r="E911" s="11">
        <v>4</v>
      </c>
      <c r="F911" s="11">
        <v>59700</v>
      </c>
      <c r="G911" s="11">
        <v>2</v>
      </c>
      <c r="H911" s="11">
        <v>59700</v>
      </c>
      <c r="I911" s="11">
        <v>230</v>
      </c>
      <c r="J911" s="12">
        <v>188000</v>
      </c>
      <c r="K911">
        <f>$T$2+SUMPRODUCT(A911:G911,$U$2:$AA$2)</f>
        <v>122376.86085049025</v>
      </c>
      <c r="L911">
        <f t="shared" si="57"/>
        <v>65623.139149509749</v>
      </c>
      <c r="M911">
        <f t="shared" si="58"/>
        <v>4306396391.8359194</v>
      </c>
      <c r="N911">
        <f t="shared" si="56"/>
        <v>-64339.615141955845</v>
      </c>
      <c r="O911">
        <f t="shared" si="59"/>
        <v>4139586076.6149936</v>
      </c>
    </row>
    <row r="912" spans="1:15">
      <c r="A912" s="20">
        <v>0</v>
      </c>
      <c r="B912" s="17">
        <v>0</v>
      </c>
      <c r="C912" s="17">
        <v>0</v>
      </c>
      <c r="D912" s="11">
        <v>3</v>
      </c>
      <c r="E912" s="11">
        <v>4</v>
      </c>
      <c r="F912" s="11">
        <v>20300</v>
      </c>
      <c r="G912" s="11">
        <v>5</v>
      </c>
      <c r="H912" s="11">
        <v>20300</v>
      </c>
      <c r="I912" s="11">
        <v>90</v>
      </c>
      <c r="J912" s="12">
        <v>250000</v>
      </c>
      <c r="K912">
        <f>$T$2+SUMPRODUCT(A912:G912,$U$2:$AA$2)</f>
        <v>61670.965546975203</v>
      </c>
      <c r="L912">
        <f t="shared" si="57"/>
        <v>188329.0344530248</v>
      </c>
      <c r="M912">
        <f t="shared" si="58"/>
        <v>35467825218.008598</v>
      </c>
      <c r="N912">
        <f t="shared" si="56"/>
        <v>-2339.6151419558446</v>
      </c>
      <c r="O912">
        <f t="shared" si="59"/>
        <v>5473799.0124690672</v>
      </c>
    </row>
    <row r="913" spans="1:15">
      <c r="A913" s="20">
        <v>0</v>
      </c>
      <c r="B913" s="17">
        <v>0</v>
      </c>
      <c r="C913" s="17">
        <v>1</v>
      </c>
      <c r="D913" s="11">
        <v>3</v>
      </c>
      <c r="E913" s="11">
        <v>4</v>
      </c>
      <c r="F913" s="11">
        <v>68000</v>
      </c>
      <c r="G913" s="11">
        <v>2</v>
      </c>
      <c r="H913" s="11">
        <v>77000</v>
      </c>
      <c r="I913" s="11">
        <v>140</v>
      </c>
      <c r="J913" s="12">
        <v>225000</v>
      </c>
      <c r="K913">
        <f>$T$2+SUMPRODUCT(A913:G913,$U$2:$AA$2)</f>
        <v>187450.1496521566</v>
      </c>
      <c r="L913">
        <f t="shared" si="57"/>
        <v>37549.8503478434</v>
      </c>
      <c r="M913">
        <f t="shared" si="58"/>
        <v>1409991261.1454351</v>
      </c>
      <c r="N913">
        <f t="shared" si="56"/>
        <v>-27339.615141955845</v>
      </c>
      <c r="O913">
        <f t="shared" si="59"/>
        <v>747454556.11026132</v>
      </c>
    </row>
    <row r="914" spans="1:15">
      <c r="A914" s="20">
        <v>0</v>
      </c>
      <c r="B914" s="17">
        <v>0</v>
      </c>
      <c r="C914" s="17">
        <v>1</v>
      </c>
      <c r="D914" s="11">
        <v>4</v>
      </c>
      <c r="E914" s="11">
        <v>7</v>
      </c>
      <c r="F914" s="11">
        <v>68200</v>
      </c>
      <c r="G914" s="11">
        <v>2</v>
      </c>
      <c r="H914" s="11">
        <v>68200</v>
      </c>
      <c r="I914" s="11">
        <v>150</v>
      </c>
      <c r="J914" s="12">
        <v>32000</v>
      </c>
      <c r="K914">
        <f>$T$2+SUMPRODUCT(A914:G914,$U$2:$AA$2)</f>
        <v>268544.65587183717</v>
      </c>
      <c r="L914">
        <f t="shared" si="57"/>
        <v>-236544.65587183717</v>
      </c>
      <c r="M914">
        <f t="shared" si="58"/>
        <v>55953374221.525871</v>
      </c>
      <c r="N914">
        <f t="shared" si="56"/>
        <v>-220339.61514195584</v>
      </c>
      <c r="O914">
        <f t="shared" si="59"/>
        <v>48549546000.90522</v>
      </c>
    </row>
    <row r="915" spans="1:15">
      <c r="A915" s="20">
        <v>0</v>
      </c>
      <c r="B915" s="17">
        <v>0</v>
      </c>
      <c r="C915" s="17">
        <v>1</v>
      </c>
      <c r="D915" s="11">
        <v>3</v>
      </c>
      <c r="E915" s="11">
        <v>4</v>
      </c>
      <c r="F915" s="11">
        <v>85500</v>
      </c>
      <c r="G915" s="11">
        <v>4</v>
      </c>
      <c r="H915" s="11">
        <v>85500</v>
      </c>
      <c r="I915" s="11">
        <v>140</v>
      </c>
      <c r="J915" s="12">
        <v>145000</v>
      </c>
      <c r="K915">
        <f>$T$2+SUMPRODUCT(A915:G915,$U$2:$AA$2)</f>
        <v>174816.50857931809</v>
      </c>
      <c r="L915">
        <f t="shared" si="57"/>
        <v>-29816.508579318092</v>
      </c>
      <c r="M915">
        <f t="shared" si="58"/>
        <v>889024183.86054933</v>
      </c>
      <c r="N915">
        <f t="shared" si="56"/>
        <v>-107339.61514195584</v>
      </c>
      <c r="O915">
        <f t="shared" si="59"/>
        <v>11521792978.823196</v>
      </c>
    </row>
    <row r="916" spans="1:15">
      <c r="A916" s="20">
        <v>0</v>
      </c>
      <c r="B916" s="17">
        <v>0</v>
      </c>
      <c r="C916" s="17">
        <v>1</v>
      </c>
      <c r="D916" s="11">
        <v>4</v>
      </c>
      <c r="E916" s="11">
        <v>5</v>
      </c>
      <c r="F916" s="11">
        <v>48300</v>
      </c>
      <c r="G916" s="11">
        <v>2</v>
      </c>
      <c r="H916" s="11">
        <v>48300</v>
      </c>
      <c r="I916" s="11">
        <v>150</v>
      </c>
      <c r="J916" s="12">
        <v>50000</v>
      </c>
      <c r="K916">
        <f>$T$2+SUMPRODUCT(A916:G916,$U$2:$AA$2)</f>
        <v>204666.94123193191</v>
      </c>
      <c r="L916">
        <f t="shared" si="57"/>
        <v>-154666.94123193191</v>
      </c>
      <c r="M916">
        <f t="shared" si="58"/>
        <v>23921862710.041878</v>
      </c>
      <c r="N916">
        <f t="shared" si="56"/>
        <v>-202339.61514195584</v>
      </c>
      <c r="O916">
        <f t="shared" si="59"/>
        <v>40941319855.794807</v>
      </c>
    </row>
    <row r="917" spans="1:15">
      <c r="A917" s="20">
        <v>0</v>
      </c>
      <c r="B917" s="17">
        <v>0</v>
      </c>
      <c r="C917" s="17">
        <v>1</v>
      </c>
      <c r="D917" s="11">
        <v>4</v>
      </c>
      <c r="E917" s="11">
        <v>5</v>
      </c>
      <c r="F917" s="11">
        <v>43160</v>
      </c>
      <c r="G917" s="11">
        <v>3</v>
      </c>
      <c r="H917" s="11">
        <v>43160</v>
      </c>
      <c r="I917" s="11">
        <v>180</v>
      </c>
      <c r="J917" s="12">
        <v>129000</v>
      </c>
      <c r="K917">
        <f>$T$2+SUMPRODUCT(A917:G917,$U$2:$AA$2)</f>
        <v>187919.74622656347</v>
      </c>
      <c r="L917">
        <f t="shared" si="57"/>
        <v>-58919.746226563468</v>
      </c>
      <c r="M917">
        <f t="shared" si="58"/>
        <v>3471536495.4026399</v>
      </c>
      <c r="N917">
        <f t="shared" si="56"/>
        <v>-123339.61514195584</v>
      </c>
      <c r="O917">
        <f t="shared" si="59"/>
        <v>15212660663.365784</v>
      </c>
    </row>
    <row r="918" spans="1:15">
      <c r="A918" s="20">
        <v>1</v>
      </c>
      <c r="B918" s="17">
        <v>0</v>
      </c>
      <c r="C918" s="17">
        <v>1</v>
      </c>
      <c r="D918" s="11">
        <v>3</v>
      </c>
      <c r="E918" s="11">
        <v>6</v>
      </c>
      <c r="F918" s="11">
        <v>81660</v>
      </c>
      <c r="G918" s="11">
        <v>5</v>
      </c>
      <c r="H918" s="11">
        <v>81660</v>
      </c>
      <c r="I918" s="11">
        <v>350</v>
      </c>
      <c r="J918" s="12">
        <v>225000</v>
      </c>
      <c r="K918">
        <f>$T$2+SUMPRODUCT(A918:G918,$U$2:$AA$2)</f>
        <v>246038.24785838963</v>
      </c>
      <c r="L918">
        <f t="shared" si="57"/>
        <v>-21038.24785838963</v>
      </c>
      <c r="M918">
        <f t="shared" si="58"/>
        <v>442607872.95103586</v>
      </c>
      <c r="N918">
        <f t="shared" si="56"/>
        <v>-27339.615141955845</v>
      </c>
      <c r="O918">
        <f t="shared" si="59"/>
        <v>747454556.11026132</v>
      </c>
    </row>
    <row r="919" spans="1:15">
      <c r="A919" s="20">
        <v>0</v>
      </c>
      <c r="B919" s="17">
        <v>0</v>
      </c>
      <c r="C919" s="17">
        <v>1</v>
      </c>
      <c r="D919" s="11">
        <v>5</v>
      </c>
      <c r="E919" s="11">
        <v>6</v>
      </c>
      <c r="F919" s="11">
        <v>163630</v>
      </c>
      <c r="G919" s="11">
        <v>5</v>
      </c>
      <c r="H919" s="11">
        <v>163630</v>
      </c>
      <c r="I919" s="11">
        <v>250</v>
      </c>
      <c r="J919" s="12">
        <v>250000</v>
      </c>
      <c r="K919">
        <f>$T$2+SUMPRODUCT(A919:G919,$U$2:$AA$2)</f>
        <v>284619.0980370277</v>
      </c>
      <c r="L919">
        <f t="shared" si="57"/>
        <v>-34619.098037027696</v>
      </c>
      <c r="M919">
        <f t="shared" si="58"/>
        <v>1198481948.8973348</v>
      </c>
      <c r="N919">
        <f t="shared" si="56"/>
        <v>-2339.6151419558446</v>
      </c>
      <c r="O919">
        <f t="shared" si="59"/>
        <v>5473799.0124690672</v>
      </c>
    </row>
    <row r="920" spans="1:15">
      <c r="A920" s="20">
        <v>1</v>
      </c>
      <c r="B920" s="17">
        <v>0</v>
      </c>
      <c r="C920" s="17">
        <v>1</v>
      </c>
      <c r="D920" s="11">
        <v>3</v>
      </c>
      <c r="E920" s="11">
        <v>7</v>
      </c>
      <c r="F920" s="11">
        <v>143800</v>
      </c>
      <c r="G920" s="11">
        <v>2</v>
      </c>
      <c r="H920" s="11">
        <v>143800</v>
      </c>
      <c r="I920" s="11">
        <v>200</v>
      </c>
      <c r="J920" s="12">
        <v>250000</v>
      </c>
      <c r="K920">
        <f>$T$2+SUMPRODUCT(A920:G920,$U$2:$AA$2)</f>
        <v>355830.27185198979</v>
      </c>
      <c r="L920">
        <f t="shared" si="57"/>
        <v>-105830.27185198979</v>
      </c>
      <c r="M920">
        <f t="shared" si="58"/>
        <v>11200046440.266062</v>
      </c>
      <c r="N920">
        <f t="shared" si="56"/>
        <v>-2339.6151419558446</v>
      </c>
      <c r="O920">
        <f t="shared" si="59"/>
        <v>5473799.0124690672</v>
      </c>
    </row>
    <row r="921" spans="1:15">
      <c r="A921" s="20">
        <v>0</v>
      </c>
      <c r="B921" s="17">
        <v>0</v>
      </c>
      <c r="C921" s="17">
        <v>1</v>
      </c>
      <c r="D921" s="11">
        <v>4</v>
      </c>
      <c r="E921" s="11">
        <v>5</v>
      </c>
      <c r="F921" s="11">
        <v>56020</v>
      </c>
      <c r="G921" s="11">
        <v>3</v>
      </c>
      <c r="H921" s="11">
        <v>56020</v>
      </c>
      <c r="I921" s="11">
        <v>180</v>
      </c>
      <c r="J921" s="12">
        <v>188000</v>
      </c>
      <c r="K921">
        <f>$T$2+SUMPRODUCT(A921:G921,$U$2:$AA$2)</f>
        <v>197576.6660012709</v>
      </c>
      <c r="L921">
        <f t="shared" si="57"/>
        <v>-9576.6660012709035</v>
      </c>
      <c r="M921">
        <f t="shared" si="58"/>
        <v>91712531.699898034</v>
      </c>
      <c r="N921">
        <f t="shared" si="56"/>
        <v>-64339.615141955845</v>
      </c>
      <c r="O921">
        <f t="shared" si="59"/>
        <v>4139586076.6149936</v>
      </c>
    </row>
    <row r="922" spans="1:15">
      <c r="A922" s="20">
        <v>1</v>
      </c>
      <c r="B922" s="17">
        <v>0</v>
      </c>
      <c r="C922" s="17">
        <v>1</v>
      </c>
      <c r="D922" s="11">
        <v>3</v>
      </c>
      <c r="E922" s="11">
        <v>6</v>
      </c>
      <c r="F922" s="11">
        <v>86500</v>
      </c>
      <c r="G922" s="11">
        <v>2</v>
      </c>
      <c r="H922" s="11">
        <v>86500</v>
      </c>
      <c r="I922" s="11">
        <v>110</v>
      </c>
      <c r="J922" s="12">
        <v>500000</v>
      </c>
      <c r="K922">
        <f>$T$2+SUMPRODUCT(A922:G922,$U$2:$AA$2)</f>
        <v>288335.02640354587</v>
      </c>
      <c r="L922">
        <f t="shared" si="57"/>
        <v>211664.97359645413</v>
      </c>
      <c r="M922">
        <f t="shared" si="58"/>
        <v>44802061047.587624</v>
      </c>
      <c r="N922">
        <f t="shared" si="56"/>
        <v>247660.38485804416</v>
      </c>
      <c r="O922">
        <f t="shared" si="59"/>
        <v>61335666228.034546</v>
      </c>
    </row>
    <row r="923" spans="1:15">
      <c r="A923" s="20">
        <v>0</v>
      </c>
      <c r="B923" s="17">
        <v>1</v>
      </c>
      <c r="C923" s="17">
        <v>1</v>
      </c>
      <c r="D923" s="11">
        <v>2</v>
      </c>
      <c r="E923" s="11">
        <v>3</v>
      </c>
      <c r="F923" s="11">
        <v>32400</v>
      </c>
      <c r="G923" s="11">
        <v>2</v>
      </c>
      <c r="H923" s="11">
        <v>32400</v>
      </c>
      <c r="I923" s="11">
        <v>310</v>
      </c>
      <c r="J923" s="12">
        <v>50000</v>
      </c>
      <c r="K923">
        <f>$T$2+SUMPRODUCT(A923:G923,$U$2:$AA$2)</f>
        <v>209567.53167560283</v>
      </c>
      <c r="L923">
        <f t="shared" si="57"/>
        <v>-159567.53167560283</v>
      </c>
      <c r="M923">
        <f t="shared" si="58"/>
        <v>25461797165.044514</v>
      </c>
      <c r="N923">
        <f t="shared" si="56"/>
        <v>-202339.61514195584</v>
      </c>
      <c r="O923">
        <f t="shared" si="59"/>
        <v>40941319855.794807</v>
      </c>
    </row>
    <row r="924" spans="1:15">
      <c r="A924" s="20">
        <v>0</v>
      </c>
      <c r="B924" s="17">
        <v>0</v>
      </c>
      <c r="C924" s="17">
        <v>1</v>
      </c>
      <c r="D924" s="11">
        <v>3</v>
      </c>
      <c r="E924" s="11">
        <v>5</v>
      </c>
      <c r="F924" s="11">
        <v>32930</v>
      </c>
      <c r="G924" s="11">
        <v>3</v>
      </c>
      <c r="H924" s="11">
        <v>32930</v>
      </c>
      <c r="I924" s="11">
        <v>200</v>
      </c>
      <c r="J924" s="12">
        <v>188000</v>
      </c>
      <c r="K924">
        <f>$T$2+SUMPRODUCT(A924:G924,$U$2:$AA$2)</f>
        <v>172694.84768872109</v>
      </c>
      <c r="L924">
        <f t="shared" si="57"/>
        <v>15305.152311278915</v>
      </c>
      <c r="M924">
        <f t="shared" si="58"/>
        <v>234247687.27144629</v>
      </c>
      <c r="N924">
        <f t="shared" si="56"/>
        <v>-64339.615141955845</v>
      </c>
      <c r="O924">
        <f t="shared" si="59"/>
        <v>4139586076.6149936</v>
      </c>
    </row>
    <row r="925" spans="1:15">
      <c r="A925" s="20">
        <v>1</v>
      </c>
      <c r="B925" s="17">
        <v>0</v>
      </c>
      <c r="C925" s="17">
        <v>1</v>
      </c>
      <c r="D925" s="11">
        <v>3</v>
      </c>
      <c r="E925" s="11">
        <v>10</v>
      </c>
      <c r="F925" s="11">
        <v>86600</v>
      </c>
      <c r="G925" s="11">
        <v>2</v>
      </c>
      <c r="H925" s="11">
        <v>86600</v>
      </c>
      <c r="I925" s="11">
        <v>280</v>
      </c>
      <c r="J925" s="12">
        <v>500000</v>
      </c>
      <c r="K925">
        <f>$T$2+SUMPRODUCT(A925:G925,$U$2:$AA$2)</f>
        <v>386278.65824510704</v>
      </c>
      <c r="L925">
        <f t="shared" si="57"/>
        <v>113721.34175489296</v>
      </c>
      <c r="M925">
        <f t="shared" si="58"/>
        <v>12932543570.533161</v>
      </c>
      <c r="N925">
        <f t="shared" si="56"/>
        <v>247660.38485804416</v>
      </c>
      <c r="O925">
        <f t="shared" si="59"/>
        <v>61335666228.034546</v>
      </c>
    </row>
    <row r="926" spans="1:15">
      <c r="A926" s="20">
        <v>0</v>
      </c>
      <c r="B926" s="17">
        <v>0</v>
      </c>
      <c r="C926" s="17">
        <v>0</v>
      </c>
      <c r="D926" s="11">
        <v>3</v>
      </c>
      <c r="E926" s="11">
        <v>4</v>
      </c>
      <c r="F926" s="11">
        <v>60800</v>
      </c>
      <c r="G926" s="11">
        <v>2</v>
      </c>
      <c r="H926" s="11">
        <v>60800</v>
      </c>
      <c r="I926" s="11">
        <v>200</v>
      </c>
      <c r="J926" s="12">
        <v>97000</v>
      </c>
      <c r="K926">
        <f>$T$2+SUMPRODUCT(A926:G926,$U$2:$AA$2)</f>
        <v>130745.79690442287</v>
      </c>
      <c r="L926">
        <f t="shared" si="57"/>
        <v>-33745.796904422867</v>
      </c>
      <c r="M926">
        <f t="shared" si="58"/>
        <v>1138778808.714556</v>
      </c>
      <c r="N926">
        <f t="shared" si="56"/>
        <v>-155339.61514195584</v>
      </c>
      <c r="O926">
        <f t="shared" si="59"/>
        <v>24130396032.450958</v>
      </c>
    </row>
    <row r="927" spans="1:15">
      <c r="A927" s="20">
        <v>1</v>
      </c>
      <c r="B927" s="17">
        <v>0</v>
      </c>
      <c r="C927" s="17">
        <v>1</v>
      </c>
      <c r="D927" s="11">
        <v>4</v>
      </c>
      <c r="E927" s="11">
        <v>5</v>
      </c>
      <c r="F927" s="11">
        <v>77000</v>
      </c>
      <c r="G927" s="11">
        <v>2</v>
      </c>
      <c r="H927" s="11">
        <v>77000</v>
      </c>
      <c r="I927" s="11">
        <v>150</v>
      </c>
      <c r="J927" s="12">
        <v>450000</v>
      </c>
      <c r="K927">
        <f>$T$2+SUMPRODUCT(A927:G927,$U$2:$AA$2)</f>
        <v>264277.00266057724</v>
      </c>
      <c r="L927">
        <f t="shared" si="57"/>
        <v>185722.99733942276</v>
      </c>
      <c r="M927">
        <f t="shared" si="58"/>
        <v>34493031740.739235</v>
      </c>
      <c r="N927">
        <f t="shared" si="56"/>
        <v>197660.38485804416</v>
      </c>
      <c r="O927">
        <f t="shared" si="59"/>
        <v>39069627742.230133</v>
      </c>
    </row>
    <row r="928" spans="1:15">
      <c r="A928" s="20">
        <v>0</v>
      </c>
      <c r="B928" s="17">
        <v>0</v>
      </c>
      <c r="C928" s="17">
        <v>1</v>
      </c>
      <c r="D928" s="11">
        <v>4</v>
      </c>
      <c r="E928" s="11">
        <v>7</v>
      </c>
      <c r="F928" s="11">
        <v>125000</v>
      </c>
      <c r="G928" s="11">
        <v>3</v>
      </c>
      <c r="H928" s="11">
        <v>125000</v>
      </c>
      <c r="I928" s="11">
        <v>90</v>
      </c>
      <c r="J928" s="12">
        <v>350000</v>
      </c>
      <c r="K928">
        <f>$T$2+SUMPRODUCT(A928:G928,$U$2:$AA$2)</f>
        <v>298309.87228523853</v>
      </c>
      <c r="L928">
        <f t="shared" si="57"/>
        <v>51690.127714761475</v>
      </c>
      <c r="M928">
        <f t="shared" si="58"/>
        <v>2671869303.1683521</v>
      </c>
      <c r="N928">
        <f t="shared" si="56"/>
        <v>97660.384858044155</v>
      </c>
      <c r="O928">
        <f t="shared" si="59"/>
        <v>9537550770.6212997</v>
      </c>
    </row>
    <row r="929" spans="1:15">
      <c r="A929" s="20">
        <v>0</v>
      </c>
      <c r="B929" s="17">
        <v>0</v>
      </c>
      <c r="C929" s="17">
        <v>0</v>
      </c>
      <c r="D929" s="11">
        <v>3</v>
      </c>
      <c r="E929" s="11">
        <v>4</v>
      </c>
      <c r="F929" s="11">
        <v>62890</v>
      </c>
      <c r="G929" s="11">
        <v>5</v>
      </c>
      <c r="H929" s="11">
        <v>62890</v>
      </c>
      <c r="I929" s="11">
        <v>200</v>
      </c>
      <c r="J929" s="12">
        <v>75000</v>
      </c>
      <c r="K929">
        <f>$T$2+SUMPRODUCT(A929:G929,$U$2:$AA$2)</f>
        <v>93652.941690427018</v>
      </c>
      <c r="L929">
        <f t="shared" si="57"/>
        <v>-18652.941690427018</v>
      </c>
      <c r="M929">
        <f t="shared" si="58"/>
        <v>347932233.70647037</v>
      </c>
      <c r="N929">
        <f t="shared" si="56"/>
        <v>-177339.61514195584</v>
      </c>
      <c r="O929">
        <f t="shared" si="59"/>
        <v>31449339098.697014</v>
      </c>
    </row>
    <row r="930" spans="1:15">
      <c r="A930" s="20">
        <v>1</v>
      </c>
      <c r="B930" s="17">
        <v>0</v>
      </c>
      <c r="C930" s="17">
        <v>1</v>
      </c>
      <c r="D930" s="11">
        <v>2</v>
      </c>
      <c r="E930" s="11">
        <v>8</v>
      </c>
      <c r="F930" s="11">
        <v>53600</v>
      </c>
      <c r="G930" s="11">
        <v>2</v>
      </c>
      <c r="H930" s="11">
        <v>53600</v>
      </c>
      <c r="I930" s="11">
        <v>240</v>
      </c>
      <c r="J930" s="12">
        <v>269000</v>
      </c>
      <c r="K930">
        <f>$T$2+SUMPRODUCT(A930:G930,$U$2:$AA$2)</f>
        <v>305020.8848999092</v>
      </c>
      <c r="L930">
        <f t="shared" si="57"/>
        <v>-36020.884899909201</v>
      </c>
      <c r="M930">
        <f t="shared" si="58"/>
        <v>1297504148.9725068</v>
      </c>
      <c r="N930">
        <f t="shared" si="56"/>
        <v>16660.384858044155</v>
      </c>
      <c r="O930">
        <f t="shared" si="59"/>
        <v>277568423.61814696</v>
      </c>
    </row>
    <row r="931" spans="1:15">
      <c r="A931" s="20">
        <v>1</v>
      </c>
      <c r="B931" s="17">
        <v>0</v>
      </c>
      <c r="C931" s="17">
        <v>1</v>
      </c>
      <c r="D931" s="11">
        <v>3</v>
      </c>
      <c r="E931" s="11">
        <v>6</v>
      </c>
      <c r="F931" s="11">
        <v>65000</v>
      </c>
      <c r="G931" s="11">
        <v>2</v>
      </c>
      <c r="H931" s="11">
        <v>65000</v>
      </c>
      <c r="I931" s="11">
        <v>110</v>
      </c>
      <c r="J931" s="12">
        <v>235000</v>
      </c>
      <c r="K931">
        <f>$T$2+SUMPRODUCT(A931:G931,$U$2:$AA$2)</f>
        <v>272190.09831985924</v>
      </c>
      <c r="L931">
        <f t="shared" si="57"/>
        <v>-37190.098319859244</v>
      </c>
      <c r="M931">
        <f t="shared" si="58"/>
        <v>1383103413.0407975</v>
      </c>
      <c r="N931">
        <f t="shared" si="56"/>
        <v>-17339.615141955845</v>
      </c>
      <c r="O931">
        <f t="shared" si="59"/>
        <v>300662253.27114439</v>
      </c>
    </row>
    <row r="932" spans="1:15">
      <c r="A932" s="20">
        <v>0</v>
      </c>
      <c r="B932" s="17">
        <v>0</v>
      </c>
      <c r="C932" s="17">
        <v>0</v>
      </c>
      <c r="D932" s="11">
        <v>4</v>
      </c>
      <c r="E932" s="11">
        <v>6</v>
      </c>
      <c r="F932" s="11">
        <v>45700</v>
      </c>
      <c r="G932" s="11">
        <v>2</v>
      </c>
      <c r="H932" s="11">
        <v>45700</v>
      </c>
      <c r="I932" s="11">
        <v>130</v>
      </c>
      <c r="J932" s="12">
        <v>5000</v>
      </c>
      <c r="K932">
        <f>$T$2+SUMPRODUCT(A932:G932,$U$2:$AA$2)</f>
        <v>175883.98695541947</v>
      </c>
      <c r="L932">
        <f t="shared" si="57"/>
        <v>-170883.98695541947</v>
      </c>
      <c r="M932">
        <f t="shared" si="58"/>
        <v>29201336997.779972</v>
      </c>
      <c r="N932">
        <f t="shared" si="56"/>
        <v>-247339.61514195584</v>
      </c>
      <c r="O932">
        <f t="shared" si="59"/>
        <v>61176885218.570831</v>
      </c>
    </row>
    <row r="933" spans="1:15">
      <c r="A933" s="20">
        <v>1</v>
      </c>
      <c r="B933" s="17">
        <v>0</v>
      </c>
      <c r="C933" s="17">
        <v>1</v>
      </c>
      <c r="D933" s="11">
        <v>4</v>
      </c>
      <c r="E933" s="11">
        <v>6</v>
      </c>
      <c r="F933" s="11">
        <v>118000</v>
      </c>
      <c r="G933" s="11">
        <v>2</v>
      </c>
      <c r="H933" s="11">
        <v>118000</v>
      </c>
      <c r="I933" s="11">
        <v>130</v>
      </c>
      <c r="J933" s="12">
        <v>199000</v>
      </c>
      <c r="K933">
        <f>$T$2+SUMPRODUCT(A933:G933,$U$2:$AA$2)</f>
        <v>319532.13984092377</v>
      </c>
      <c r="L933">
        <f t="shared" si="57"/>
        <v>-120532.13984092377</v>
      </c>
      <c r="M933">
        <f t="shared" si="58"/>
        <v>14527996734.632004</v>
      </c>
      <c r="N933">
        <f t="shared" si="56"/>
        <v>-53339.615141955845</v>
      </c>
      <c r="O933">
        <f t="shared" si="59"/>
        <v>2845114543.4919653</v>
      </c>
    </row>
    <row r="934" spans="1:15">
      <c r="A934" s="20">
        <v>0</v>
      </c>
      <c r="B934" s="17">
        <v>0</v>
      </c>
      <c r="C934" s="17">
        <v>1</v>
      </c>
      <c r="D934" s="11">
        <v>3</v>
      </c>
      <c r="E934" s="11">
        <v>4</v>
      </c>
      <c r="F934" s="11">
        <v>29450</v>
      </c>
      <c r="G934" s="11">
        <v>2</v>
      </c>
      <c r="H934" s="11">
        <v>29450</v>
      </c>
      <c r="I934" s="11">
        <v>140</v>
      </c>
      <c r="J934" s="12">
        <v>25000</v>
      </c>
      <c r="K934">
        <f>$T$2+SUMPRODUCT(A934:G934,$U$2:$AA$2)</f>
        <v>158501.91813466264</v>
      </c>
      <c r="L934">
        <f t="shared" si="57"/>
        <v>-133501.91813466264</v>
      </c>
      <c r="M934">
        <f t="shared" si="58"/>
        <v>17822762145.634167</v>
      </c>
      <c r="N934">
        <f t="shared" si="56"/>
        <v>-227339.61514195584</v>
      </c>
      <c r="O934">
        <f t="shared" si="59"/>
        <v>51683300612.892601</v>
      </c>
    </row>
    <row r="935" spans="1:15">
      <c r="A935" s="20">
        <v>1</v>
      </c>
      <c r="B935" s="17">
        <v>0</v>
      </c>
      <c r="C935" s="17">
        <v>1</v>
      </c>
      <c r="D935" s="11">
        <v>3</v>
      </c>
      <c r="E935" s="11">
        <v>6</v>
      </c>
      <c r="F935" s="11">
        <v>275800</v>
      </c>
      <c r="G935" s="11">
        <v>2</v>
      </c>
      <c r="H935" s="11">
        <v>275800</v>
      </c>
      <c r="I935" s="11">
        <v>240</v>
      </c>
      <c r="J935" s="12">
        <v>400000</v>
      </c>
      <c r="K935">
        <f>$T$2+SUMPRODUCT(A935:G935,$U$2:$AA$2)</f>
        <v>430485.48622874962</v>
      </c>
      <c r="L935">
        <f t="shared" si="57"/>
        <v>-30485.486228749622</v>
      </c>
      <c r="M935">
        <f t="shared" si="58"/>
        <v>929364870.60328281</v>
      </c>
      <c r="N935">
        <f t="shared" si="56"/>
        <v>147660.38485804416</v>
      </c>
      <c r="O935">
        <f t="shared" si="59"/>
        <v>21803589256.425716</v>
      </c>
    </row>
    <row r="936" spans="1:15">
      <c r="A936" s="20">
        <v>0</v>
      </c>
      <c r="B936" s="17">
        <v>0</v>
      </c>
      <c r="C936" s="17">
        <v>1</v>
      </c>
      <c r="D936" s="11">
        <v>4</v>
      </c>
      <c r="E936" s="11">
        <v>5</v>
      </c>
      <c r="F936" s="11">
        <v>79000</v>
      </c>
      <c r="G936" s="11">
        <v>4</v>
      </c>
      <c r="H936" s="11">
        <v>79000</v>
      </c>
      <c r="I936" s="11">
        <v>100</v>
      </c>
      <c r="J936" s="12">
        <v>32000</v>
      </c>
      <c r="K936">
        <f>$T$2+SUMPRODUCT(A936:G936,$U$2:$AA$2)</f>
        <v>201945.53507558937</v>
      </c>
      <c r="L936">
        <f t="shared" si="57"/>
        <v>-169945.53507558937</v>
      </c>
      <c r="M936">
        <f t="shared" si="58"/>
        <v>28881484892.12838</v>
      </c>
      <c r="N936">
        <f t="shared" si="56"/>
        <v>-220339.61514195584</v>
      </c>
      <c r="O936">
        <f t="shared" si="59"/>
        <v>48549546000.90522</v>
      </c>
    </row>
    <row r="937" spans="1:15">
      <c r="A937" s="20">
        <v>0</v>
      </c>
      <c r="B937" s="17">
        <v>0</v>
      </c>
      <c r="C937" s="17">
        <v>1</v>
      </c>
      <c r="D937" s="11">
        <v>3</v>
      </c>
      <c r="E937" s="11">
        <v>4</v>
      </c>
      <c r="F937" s="11">
        <v>79500</v>
      </c>
      <c r="G937" s="11">
        <v>7</v>
      </c>
      <c r="H937" s="11">
        <v>79500</v>
      </c>
      <c r="I937" s="11">
        <v>80</v>
      </c>
      <c r="J937" s="12">
        <v>100000</v>
      </c>
      <c r="K937">
        <f>$T$2+SUMPRODUCT(A937:G937,$U$2:$AA$2)</f>
        <v>131648.65484453036</v>
      </c>
      <c r="L937">
        <f t="shared" si="57"/>
        <v>-31648.654844530363</v>
      </c>
      <c r="M937">
        <f t="shared" si="58"/>
        <v>1001637353.4682152</v>
      </c>
      <c r="N937">
        <f t="shared" si="56"/>
        <v>-152339.61514195584</v>
      </c>
      <c r="O937">
        <f t="shared" si="59"/>
        <v>23207358341.599224</v>
      </c>
    </row>
    <row r="938" spans="1:15">
      <c r="A938" s="20">
        <v>0</v>
      </c>
      <c r="B938" s="17">
        <v>0</v>
      </c>
      <c r="C938" s="17">
        <v>1</v>
      </c>
      <c r="D938" s="11">
        <v>4</v>
      </c>
      <c r="E938" s="11">
        <v>6</v>
      </c>
      <c r="F938" s="11">
        <v>53400</v>
      </c>
      <c r="G938" s="11">
        <v>3</v>
      </c>
      <c r="H938" s="11">
        <v>53400</v>
      </c>
      <c r="I938" s="11">
        <v>170</v>
      </c>
      <c r="J938" s="12">
        <v>230000</v>
      </c>
      <c r="K938">
        <f>$T$2+SUMPRODUCT(A938:G938,$U$2:$AA$2)</f>
        <v>220076.37234392395</v>
      </c>
      <c r="L938">
        <f t="shared" si="57"/>
        <v>9923.6276560760452</v>
      </c>
      <c r="M938">
        <f t="shared" si="58"/>
        <v>98478385.85643734</v>
      </c>
      <c r="N938">
        <f t="shared" si="56"/>
        <v>-22339.615141955845</v>
      </c>
      <c r="O938">
        <f t="shared" si="59"/>
        <v>499058404.69070286</v>
      </c>
    </row>
    <row r="939" spans="1:15">
      <c r="A939" s="20">
        <v>0</v>
      </c>
      <c r="B939" s="17">
        <v>0</v>
      </c>
      <c r="C939" s="17">
        <v>1</v>
      </c>
      <c r="D939" s="11">
        <v>3</v>
      </c>
      <c r="E939" s="11">
        <v>11</v>
      </c>
      <c r="F939" s="11">
        <v>140000</v>
      </c>
      <c r="G939" s="11">
        <v>2</v>
      </c>
      <c r="H939" s="11">
        <v>140000</v>
      </c>
      <c r="I939" s="11">
        <v>120</v>
      </c>
      <c r="J939" s="12">
        <v>500000</v>
      </c>
      <c r="K939">
        <f>$T$2+SUMPRODUCT(A939:G939,$U$2:$AA$2)</f>
        <v>412786.82907771628</v>
      </c>
      <c r="L939">
        <f t="shared" si="57"/>
        <v>87213.170922283723</v>
      </c>
      <c r="M939">
        <f t="shared" si="58"/>
        <v>7606137182.3194752</v>
      </c>
      <c r="N939">
        <f t="shared" si="56"/>
        <v>247660.38485804416</v>
      </c>
      <c r="O939">
        <f t="shared" si="59"/>
        <v>61335666228.034546</v>
      </c>
    </row>
    <row r="940" spans="1:15">
      <c r="A940" s="20">
        <v>0</v>
      </c>
      <c r="B940" s="17">
        <v>0</v>
      </c>
      <c r="C940" s="17">
        <v>1</v>
      </c>
      <c r="D940" s="11">
        <v>3</v>
      </c>
      <c r="E940" s="11">
        <v>6</v>
      </c>
      <c r="F940" s="11">
        <v>80800</v>
      </c>
      <c r="G940" s="11">
        <v>3</v>
      </c>
      <c r="H940" s="11">
        <v>80800</v>
      </c>
      <c r="I940" s="11">
        <v>160</v>
      </c>
      <c r="J940" s="12">
        <v>180000</v>
      </c>
      <c r="K940">
        <f>$T$2+SUMPRODUCT(A940:G940,$U$2:$AA$2)</f>
        <v>233108.8525869713</v>
      </c>
      <c r="L940">
        <f t="shared" si="57"/>
        <v>-53108.852586971305</v>
      </c>
      <c r="M940">
        <f t="shared" si="58"/>
        <v>2820550223.1046486</v>
      </c>
      <c r="N940">
        <f t="shared" si="56"/>
        <v>-72339.615141955845</v>
      </c>
      <c r="O940">
        <f t="shared" si="59"/>
        <v>5233019918.8862877</v>
      </c>
    </row>
    <row r="941" spans="1:15">
      <c r="A941" s="20">
        <v>0</v>
      </c>
      <c r="B941" s="17">
        <v>0</v>
      </c>
      <c r="C941" s="17">
        <v>1</v>
      </c>
      <c r="D941" s="11">
        <v>3</v>
      </c>
      <c r="E941" s="11">
        <v>5</v>
      </c>
      <c r="F941" s="11">
        <v>15830</v>
      </c>
      <c r="G941" s="11">
        <v>2</v>
      </c>
      <c r="H941" s="11">
        <v>15830</v>
      </c>
      <c r="I941" s="11">
        <v>120</v>
      </c>
      <c r="J941" s="12">
        <v>150000</v>
      </c>
      <c r="K941">
        <f>$T$2+SUMPRODUCT(A941:G941,$U$2:$AA$2)</f>
        <v>172741.42871356904</v>
      </c>
      <c r="L941">
        <f t="shared" si="57"/>
        <v>-22741.428713569039</v>
      </c>
      <c r="M941">
        <f t="shared" si="58"/>
        <v>517172579.93434238</v>
      </c>
      <c r="N941">
        <f t="shared" si="56"/>
        <v>-102339.61514195584</v>
      </c>
      <c r="O941">
        <f t="shared" si="59"/>
        <v>10473396827.403639</v>
      </c>
    </row>
    <row r="942" spans="1:15">
      <c r="A942" s="20">
        <v>0</v>
      </c>
      <c r="B942" s="17">
        <v>0</v>
      </c>
      <c r="C942" s="17">
        <v>1</v>
      </c>
      <c r="D942" s="11">
        <v>4</v>
      </c>
      <c r="E942" s="11">
        <v>8</v>
      </c>
      <c r="F942" s="11">
        <v>14300</v>
      </c>
      <c r="G942" s="11">
        <v>2</v>
      </c>
      <c r="H942" s="11">
        <v>14300</v>
      </c>
      <c r="I942" s="11">
        <v>210</v>
      </c>
      <c r="J942" s="12">
        <v>300000</v>
      </c>
      <c r="K942">
        <f>$T$2+SUMPRODUCT(A942:G942,$U$2:$AA$2)</f>
        <v>252536.83141767851</v>
      </c>
      <c r="L942">
        <f t="shared" si="57"/>
        <v>47463.168582321494</v>
      </c>
      <c r="M942">
        <f t="shared" si="58"/>
        <v>2252752371.8738699</v>
      </c>
      <c r="N942">
        <f t="shared" si="56"/>
        <v>47660.384858044155</v>
      </c>
      <c r="O942">
        <f t="shared" si="59"/>
        <v>2271512284.8168845</v>
      </c>
    </row>
    <row r="943" spans="1:15">
      <c r="A943" s="20">
        <v>1</v>
      </c>
      <c r="B943" s="17">
        <v>0</v>
      </c>
      <c r="C943" s="17">
        <v>1</v>
      </c>
      <c r="D943" s="11">
        <v>4</v>
      </c>
      <c r="E943" s="11">
        <v>7</v>
      </c>
      <c r="F943" s="11">
        <v>96700</v>
      </c>
      <c r="G943" s="11">
        <v>5</v>
      </c>
      <c r="H943" s="11">
        <v>96700</v>
      </c>
      <c r="I943" s="11">
        <v>300</v>
      </c>
      <c r="J943" s="12">
        <v>600000</v>
      </c>
      <c r="K943">
        <f>$T$2+SUMPRODUCT(A943:G943,$U$2:$AA$2)</f>
        <v>289342.23951385211</v>
      </c>
      <c r="L943">
        <f t="shared" si="57"/>
        <v>310657.76048614789</v>
      </c>
      <c r="M943">
        <f t="shared" si="58"/>
        <v>96508244150.268829</v>
      </c>
      <c r="N943">
        <f t="shared" si="56"/>
        <v>347660.38485804416</v>
      </c>
      <c r="O943">
        <f t="shared" si="59"/>
        <v>120867743199.64337</v>
      </c>
    </row>
    <row r="944" spans="1:15">
      <c r="A944" s="20">
        <v>0</v>
      </c>
      <c r="B944" s="17">
        <v>0</v>
      </c>
      <c r="C944" s="17">
        <v>1</v>
      </c>
      <c r="D944" s="11">
        <v>3</v>
      </c>
      <c r="E944" s="11">
        <v>5</v>
      </c>
      <c r="F944" s="11">
        <v>31100</v>
      </c>
      <c r="G944" s="11">
        <v>2</v>
      </c>
      <c r="H944" s="11">
        <v>83200</v>
      </c>
      <c r="I944" s="11">
        <v>140</v>
      </c>
      <c r="J944" s="12">
        <v>160000</v>
      </c>
      <c r="K944">
        <f>$T$2+SUMPRODUCT(A944:G944,$U$2:$AA$2)</f>
        <v>184208.08228742462</v>
      </c>
      <c r="L944">
        <f t="shared" si="57"/>
        <v>-24208.082287424622</v>
      </c>
      <c r="M944">
        <f t="shared" si="58"/>
        <v>586031248.03472173</v>
      </c>
      <c r="N944">
        <f t="shared" si="56"/>
        <v>-92339.615141955845</v>
      </c>
      <c r="O944">
        <f t="shared" si="59"/>
        <v>8526604524.5645208</v>
      </c>
    </row>
    <row r="945" spans="1:15">
      <c r="A945" s="20">
        <v>0</v>
      </c>
      <c r="B945" s="17">
        <v>0</v>
      </c>
      <c r="C945" s="17">
        <v>1</v>
      </c>
      <c r="D945" s="11">
        <v>3</v>
      </c>
      <c r="E945" s="11">
        <v>6</v>
      </c>
      <c r="F945" s="11">
        <v>55400</v>
      </c>
      <c r="G945" s="11">
        <v>8</v>
      </c>
      <c r="H945" s="11">
        <v>55400</v>
      </c>
      <c r="I945" s="11">
        <v>320</v>
      </c>
      <c r="J945" s="12">
        <v>312000</v>
      </c>
      <c r="K945">
        <f>$T$2+SUMPRODUCT(A945:G945,$U$2:$AA$2)</f>
        <v>149598.15562641306</v>
      </c>
      <c r="L945">
        <f t="shared" si="57"/>
        <v>162401.84437358694</v>
      </c>
      <c r="M945">
        <f t="shared" si="58"/>
        <v>26374359055.942753</v>
      </c>
      <c r="N945">
        <f t="shared" si="56"/>
        <v>59660.384858044155</v>
      </c>
      <c r="O945">
        <f t="shared" si="59"/>
        <v>3559361521.4099445</v>
      </c>
    </row>
    <row r="946" spans="1:15">
      <c r="A946" s="20">
        <v>0</v>
      </c>
      <c r="B946" s="17">
        <v>0</v>
      </c>
      <c r="C946" s="17">
        <v>1</v>
      </c>
      <c r="D946" s="11">
        <v>5</v>
      </c>
      <c r="E946" s="11">
        <v>9</v>
      </c>
      <c r="F946" s="11">
        <v>52700</v>
      </c>
      <c r="G946" s="11">
        <v>2</v>
      </c>
      <c r="H946" s="11">
        <v>52700</v>
      </c>
      <c r="I946" s="11">
        <v>180</v>
      </c>
      <c r="J946" s="12">
        <v>335000</v>
      </c>
      <c r="K946">
        <f>$T$2+SUMPRODUCT(A946:G946,$U$2:$AA$2)</f>
        <v>313382.47516778839</v>
      </c>
      <c r="L946">
        <f t="shared" si="57"/>
        <v>21617.524832211609</v>
      </c>
      <c r="M946">
        <f t="shared" si="58"/>
        <v>467317379.87128556</v>
      </c>
      <c r="N946">
        <f t="shared" si="56"/>
        <v>82660.384858044155</v>
      </c>
      <c r="O946">
        <f t="shared" si="59"/>
        <v>6832739224.8799753</v>
      </c>
    </row>
    <row r="947" spans="1:15">
      <c r="A947" s="20">
        <v>0</v>
      </c>
      <c r="B947" s="17">
        <v>0</v>
      </c>
      <c r="C947" s="17">
        <v>1</v>
      </c>
      <c r="D947" s="11">
        <v>3</v>
      </c>
      <c r="E947" s="11">
        <v>4</v>
      </c>
      <c r="F947" s="11">
        <v>50100</v>
      </c>
      <c r="G947" s="11">
        <v>2</v>
      </c>
      <c r="H947" s="11">
        <v>50100</v>
      </c>
      <c r="I947" s="11">
        <v>240</v>
      </c>
      <c r="J947" s="12">
        <v>175000</v>
      </c>
      <c r="K947">
        <f>$T$2+SUMPRODUCT(A947:G947,$U$2:$AA$2)</f>
        <v>174008.55836387796</v>
      </c>
      <c r="L947">
        <f t="shared" si="57"/>
        <v>991.44163612203556</v>
      </c>
      <c r="M947">
        <f t="shared" si="58"/>
        <v>982956.51783633872</v>
      </c>
      <c r="N947">
        <f t="shared" si="56"/>
        <v>-77339.615141955845</v>
      </c>
      <c r="O947">
        <f t="shared" si="59"/>
        <v>5981416070.3058462</v>
      </c>
    </row>
    <row r="948" spans="1:15">
      <c r="A948" s="20">
        <v>1</v>
      </c>
      <c r="B948" s="17">
        <v>0</v>
      </c>
      <c r="C948" s="17">
        <v>1</v>
      </c>
      <c r="D948" s="11">
        <v>3</v>
      </c>
      <c r="E948" s="11">
        <v>5</v>
      </c>
      <c r="F948" s="11">
        <v>84600</v>
      </c>
      <c r="G948" s="11">
        <v>2</v>
      </c>
      <c r="H948" s="11">
        <v>84600</v>
      </c>
      <c r="I948" s="11">
        <v>110</v>
      </c>
      <c r="J948" s="12">
        <v>432000</v>
      </c>
      <c r="K948">
        <f>$T$2+SUMPRODUCT(A948:G948,$U$2:$AA$2)</f>
        <v>262441.13052888057</v>
      </c>
      <c r="L948">
        <f t="shared" si="57"/>
        <v>169558.86947111943</v>
      </c>
      <c r="M948">
        <f t="shared" si="58"/>
        <v>28750210216.324116</v>
      </c>
      <c r="N948">
        <f t="shared" si="56"/>
        <v>179660.38485804416</v>
      </c>
      <c r="O948">
        <f t="shared" si="59"/>
        <v>32277853887.340542</v>
      </c>
    </row>
    <row r="949" spans="1:15">
      <c r="A949" s="20">
        <v>1</v>
      </c>
      <c r="B949" s="17">
        <v>0</v>
      </c>
      <c r="C949" s="17">
        <v>1</v>
      </c>
      <c r="D949" s="11">
        <v>4</v>
      </c>
      <c r="E949" s="11">
        <v>7</v>
      </c>
      <c r="F949" s="11">
        <v>130700</v>
      </c>
      <c r="G949" s="11">
        <v>5</v>
      </c>
      <c r="H949" s="11">
        <v>130700</v>
      </c>
      <c r="I949" s="11">
        <v>160</v>
      </c>
      <c r="J949" s="12">
        <v>300000</v>
      </c>
      <c r="K949">
        <f>$T$2+SUMPRODUCT(A949:G949,$U$2:$AA$2)</f>
        <v>314873.75369270542</v>
      </c>
      <c r="L949">
        <f t="shared" si="57"/>
        <v>-14873.753692705417</v>
      </c>
      <c r="M949">
        <f t="shared" si="58"/>
        <v>221228548.91126803</v>
      </c>
      <c r="N949">
        <f t="shared" si="56"/>
        <v>47660.384858044155</v>
      </c>
      <c r="O949">
        <f t="shared" si="59"/>
        <v>2271512284.8168845</v>
      </c>
    </row>
    <row r="950" spans="1:15">
      <c r="A950" s="20">
        <v>1</v>
      </c>
      <c r="B950" s="17">
        <v>0</v>
      </c>
      <c r="C950" s="17">
        <v>1</v>
      </c>
      <c r="D950" s="11">
        <v>1</v>
      </c>
      <c r="E950" s="11">
        <v>4</v>
      </c>
      <c r="F950" s="11">
        <v>35600</v>
      </c>
      <c r="G950" s="11">
        <v>3</v>
      </c>
      <c r="H950" s="11">
        <v>35600</v>
      </c>
      <c r="I950" s="11">
        <v>140</v>
      </c>
      <c r="J950" s="12">
        <v>100000</v>
      </c>
      <c r="K950">
        <f>$T$2+SUMPRODUCT(A950:G950,$U$2:$AA$2)</f>
        <v>173205.31448947551</v>
      </c>
      <c r="L950">
        <f t="shared" si="57"/>
        <v>-73205.31448947551</v>
      </c>
      <c r="M950">
        <f t="shared" si="58"/>
        <v>5359018069.5030127</v>
      </c>
      <c r="N950">
        <f t="shared" si="56"/>
        <v>-152339.61514195584</v>
      </c>
      <c r="O950">
        <f t="shared" si="59"/>
        <v>23207358341.599224</v>
      </c>
    </row>
    <row r="951" spans="1:15">
      <c r="A951" s="20">
        <v>0</v>
      </c>
      <c r="B951" s="17">
        <v>0</v>
      </c>
      <c r="C951" s="17">
        <v>0</v>
      </c>
      <c r="D951" s="11">
        <v>2</v>
      </c>
      <c r="E951" s="11">
        <v>3</v>
      </c>
      <c r="F951" s="11">
        <v>63500</v>
      </c>
      <c r="G951" s="11">
        <v>2</v>
      </c>
      <c r="H951" s="11">
        <v>63500</v>
      </c>
      <c r="I951" s="11">
        <v>70</v>
      </c>
      <c r="J951" s="12">
        <v>25000</v>
      </c>
      <c r="K951">
        <f>$T$2+SUMPRODUCT(A951:G951,$U$2:$AA$2)</f>
        <v>100763.24823522093</v>
      </c>
      <c r="L951">
        <f t="shared" si="57"/>
        <v>-75763.248235220934</v>
      </c>
      <c r="M951">
        <f t="shared" si="58"/>
        <v>5740069783.1517076</v>
      </c>
      <c r="N951">
        <f t="shared" si="56"/>
        <v>-227339.61514195584</v>
      </c>
      <c r="O951">
        <f t="shared" si="59"/>
        <v>51683300612.892601</v>
      </c>
    </row>
    <row r="952" spans="1:15">
      <c r="A952" s="20">
        <v>0</v>
      </c>
      <c r="B952" s="17">
        <v>0</v>
      </c>
      <c r="C952" s="17">
        <v>1</v>
      </c>
      <c r="D952" s="11">
        <v>3</v>
      </c>
      <c r="E952" s="11">
        <v>5</v>
      </c>
      <c r="F952" s="11">
        <v>33500</v>
      </c>
      <c r="G952" s="11">
        <v>3</v>
      </c>
      <c r="H952" s="11">
        <v>33500</v>
      </c>
      <c r="I952" s="11">
        <v>90</v>
      </c>
      <c r="J952" s="12">
        <v>8000</v>
      </c>
      <c r="K952">
        <f>$T$2+SUMPRODUCT(A952:G952,$U$2:$AA$2)</f>
        <v>173122.87601466069</v>
      </c>
      <c r="L952">
        <f t="shared" si="57"/>
        <v>-165122.87601466069</v>
      </c>
      <c r="M952">
        <f t="shared" si="58"/>
        <v>27265564183.353008</v>
      </c>
      <c r="N952">
        <f t="shared" si="56"/>
        <v>-244339.61514195584</v>
      </c>
      <c r="O952">
        <f t="shared" si="59"/>
        <v>59701847527.719101</v>
      </c>
    </row>
    <row r="953" spans="1:15">
      <c r="A953" s="20">
        <v>0</v>
      </c>
      <c r="B953" s="17">
        <v>0</v>
      </c>
      <c r="C953" s="17">
        <v>1</v>
      </c>
      <c r="D953" s="11">
        <v>3</v>
      </c>
      <c r="E953" s="11">
        <v>7</v>
      </c>
      <c r="F953" s="11">
        <v>32000</v>
      </c>
      <c r="G953" s="11">
        <v>2</v>
      </c>
      <c r="H953" s="11">
        <v>32000</v>
      </c>
      <c r="I953" s="11">
        <v>50</v>
      </c>
      <c r="J953" s="12">
        <v>310000</v>
      </c>
      <c r="K953">
        <f>$T$2+SUMPRODUCT(A953:G953,$U$2:$AA$2)</f>
        <v>233818.18606267654</v>
      </c>
      <c r="L953">
        <f t="shared" si="57"/>
        <v>76181.813937323459</v>
      </c>
      <c r="M953">
        <f t="shared" si="58"/>
        <v>5803668774.7809706</v>
      </c>
      <c r="N953">
        <f t="shared" si="56"/>
        <v>57660.384858044155</v>
      </c>
      <c r="O953">
        <f t="shared" si="59"/>
        <v>3324719981.9777679</v>
      </c>
    </row>
    <row r="954" spans="1:15">
      <c r="A954" s="20">
        <v>0</v>
      </c>
      <c r="B954" s="17">
        <v>0</v>
      </c>
      <c r="C954" s="17">
        <v>1</v>
      </c>
      <c r="D954" s="11">
        <v>3</v>
      </c>
      <c r="E954" s="11">
        <v>8</v>
      </c>
      <c r="F954" s="11">
        <v>188300</v>
      </c>
      <c r="G954" s="11">
        <v>3</v>
      </c>
      <c r="H954" s="11">
        <v>188300</v>
      </c>
      <c r="I954" s="11">
        <v>150</v>
      </c>
      <c r="J954" s="12">
        <v>275000</v>
      </c>
      <c r="K954">
        <f>$T$2+SUMPRODUCT(A954:G954,$U$2:$AA$2)</f>
        <v>362767.76258180442</v>
      </c>
      <c r="L954">
        <f t="shared" si="57"/>
        <v>-87767.762581804418</v>
      </c>
      <c r="M954">
        <f t="shared" si="58"/>
        <v>7703180148.6159878</v>
      </c>
      <c r="N954">
        <f t="shared" si="56"/>
        <v>22660.384858044155</v>
      </c>
      <c r="O954">
        <f t="shared" si="59"/>
        <v>513493041.91467685</v>
      </c>
    </row>
    <row r="955" spans="1:15">
      <c r="A955" s="20">
        <v>0</v>
      </c>
      <c r="B955" s="17">
        <v>0</v>
      </c>
      <c r="C955" s="17">
        <v>1</v>
      </c>
      <c r="D955" s="11">
        <v>2</v>
      </c>
      <c r="E955" s="11">
        <v>4</v>
      </c>
      <c r="F955" s="11">
        <v>76000</v>
      </c>
      <c r="G955" s="11">
        <v>3</v>
      </c>
      <c r="H955" s="11">
        <v>76000</v>
      </c>
      <c r="I955" s="11">
        <v>60</v>
      </c>
      <c r="J955" s="12">
        <v>184000</v>
      </c>
      <c r="K955">
        <f>$T$2+SUMPRODUCT(A955:G955,$U$2:$AA$2)</f>
        <v>173027.21747246938</v>
      </c>
      <c r="L955">
        <f t="shared" si="57"/>
        <v>10972.782527530624</v>
      </c>
      <c r="M955">
        <f t="shared" si="58"/>
        <v>120401956.39648135</v>
      </c>
      <c r="N955">
        <f t="shared" si="56"/>
        <v>-68339.615141955845</v>
      </c>
      <c r="O955">
        <f t="shared" si="59"/>
        <v>4670302997.7506409</v>
      </c>
    </row>
    <row r="956" spans="1:15">
      <c r="A956" s="20">
        <v>1</v>
      </c>
      <c r="B956" s="17">
        <v>0</v>
      </c>
      <c r="C956" s="17">
        <v>1</v>
      </c>
      <c r="D956" s="11">
        <v>3</v>
      </c>
      <c r="E956" s="11">
        <v>7</v>
      </c>
      <c r="F956" s="11">
        <v>54000</v>
      </c>
      <c r="G956" s="11">
        <v>2</v>
      </c>
      <c r="H956" s="11">
        <v>54000</v>
      </c>
      <c r="I956" s="11">
        <v>110</v>
      </c>
      <c r="J956" s="12">
        <v>185000</v>
      </c>
      <c r="K956">
        <f>$T$2+SUMPRODUCT(A956:G956,$U$2:$AA$2)</f>
        <v>288397.03734431259</v>
      </c>
      <c r="L956">
        <f t="shared" si="57"/>
        <v>-103397.03734431259</v>
      </c>
      <c r="M956">
        <f t="shared" si="58"/>
        <v>10690947331.581171</v>
      </c>
      <c r="N956">
        <f t="shared" si="56"/>
        <v>-67339.615141955845</v>
      </c>
      <c r="O956">
        <f t="shared" si="59"/>
        <v>4534623767.4667292</v>
      </c>
    </row>
    <row r="957" spans="1:15">
      <c r="A957" s="20">
        <v>0</v>
      </c>
      <c r="B957" s="17">
        <v>0</v>
      </c>
      <c r="C957" s="17">
        <v>1</v>
      </c>
      <c r="D957" s="11">
        <v>2</v>
      </c>
      <c r="E957" s="11">
        <v>3</v>
      </c>
      <c r="F957" s="11">
        <v>61100</v>
      </c>
      <c r="G957" s="11">
        <v>2</v>
      </c>
      <c r="H957" s="11">
        <v>61100</v>
      </c>
      <c r="I957" s="11">
        <v>200</v>
      </c>
      <c r="J957" s="12">
        <v>100000</v>
      </c>
      <c r="K957">
        <f>$T$2+SUMPRODUCT(A957:G957,$U$2:$AA$2)</f>
        <v>150258.70286186668</v>
      </c>
      <c r="L957">
        <f t="shared" si="57"/>
        <v>-50258.702861866681</v>
      </c>
      <c r="M957">
        <f t="shared" si="58"/>
        <v>2525937213.3574061</v>
      </c>
      <c r="N957">
        <f t="shared" si="56"/>
        <v>-152339.61514195584</v>
      </c>
      <c r="O957">
        <f t="shared" si="59"/>
        <v>23207358341.599224</v>
      </c>
    </row>
    <row r="958" spans="1:15">
      <c r="A958" s="20">
        <v>1</v>
      </c>
      <c r="B958" s="17">
        <v>0</v>
      </c>
      <c r="C958" s="17">
        <v>1</v>
      </c>
      <c r="D958" s="11">
        <v>4</v>
      </c>
      <c r="E958" s="11">
        <v>9</v>
      </c>
      <c r="F958" s="11">
        <v>366000</v>
      </c>
      <c r="G958" s="11">
        <v>2</v>
      </c>
      <c r="H958" s="11">
        <v>366000</v>
      </c>
      <c r="I958" s="11">
        <v>400</v>
      </c>
      <c r="J958" s="12">
        <v>360000</v>
      </c>
      <c r="K958">
        <f>$T$2+SUMPRODUCT(A958:G958,$U$2:$AA$2)</f>
        <v>579163.41233363014</v>
      </c>
      <c r="L958">
        <f t="shared" si="57"/>
        <v>-219163.41233363014</v>
      </c>
      <c r="M958">
        <f t="shared" si="58"/>
        <v>48032601305.720787</v>
      </c>
      <c r="N958">
        <f t="shared" si="56"/>
        <v>107660.38485804416</v>
      </c>
      <c r="O958">
        <f t="shared" si="59"/>
        <v>11590758467.782183</v>
      </c>
    </row>
    <row r="959" spans="1:15">
      <c r="A959" s="20">
        <v>0</v>
      </c>
      <c r="B959" s="17">
        <v>0</v>
      </c>
      <c r="C959" s="17">
        <v>1</v>
      </c>
      <c r="D959" s="11">
        <v>5</v>
      </c>
      <c r="E959" s="11">
        <v>16</v>
      </c>
      <c r="F959" s="11">
        <v>192990</v>
      </c>
      <c r="G959" s="11">
        <v>2</v>
      </c>
      <c r="H959" s="11">
        <v>192990</v>
      </c>
      <c r="I959" s="11">
        <v>190</v>
      </c>
      <c r="J959" s="12">
        <v>1098000</v>
      </c>
      <c r="K959">
        <f>$T$2+SUMPRODUCT(A959:G959,$U$2:$AA$2)</f>
        <v>589999.95174846251</v>
      </c>
      <c r="L959">
        <f t="shared" si="57"/>
        <v>508000.04825153749</v>
      </c>
      <c r="M959">
        <f t="shared" si="58"/>
        <v>258064049023.56442</v>
      </c>
      <c r="N959">
        <f t="shared" si="56"/>
        <v>845660.3848580441</v>
      </c>
      <c r="O959">
        <f t="shared" si="59"/>
        <v>715141486518.25525</v>
      </c>
    </row>
    <row r="960" spans="1:15">
      <c r="A960" s="20">
        <v>0</v>
      </c>
      <c r="B960" s="17">
        <v>0</v>
      </c>
      <c r="C960" s="17">
        <v>1</v>
      </c>
      <c r="D960" s="11">
        <v>4</v>
      </c>
      <c r="E960" s="11">
        <v>10</v>
      </c>
      <c r="F960" s="11">
        <v>88900</v>
      </c>
      <c r="G960" s="11">
        <v>2</v>
      </c>
      <c r="H960" s="11">
        <v>146900</v>
      </c>
      <c r="I960" s="11">
        <v>150</v>
      </c>
      <c r="J960" s="12">
        <v>340000</v>
      </c>
      <c r="K960">
        <f>$T$2+SUMPRODUCT(A960:G960,$U$2:$AA$2)</f>
        <v>357490.24681003299</v>
      </c>
      <c r="L960">
        <f t="shared" si="57"/>
        <v>-17490.246810032986</v>
      </c>
      <c r="M960">
        <f t="shared" si="58"/>
        <v>305908733.47586906</v>
      </c>
      <c r="N960">
        <f t="shared" si="56"/>
        <v>87660.384858044155</v>
      </c>
      <c r="O960">
        <f t="shared" si="59"/>
        <v>7684343073.4604168</v>
      </c>
    </row>
    <row r="961" spans="1:15">
      <c r="A961" s="20">
        <v>0</v>
      </c>
      <c r="B961" s="17">
        <v>0</v>
      </c>
      <c r="C961" s="17">
        <v>1</v>
      </c>
      <c r="D961" s="11">
        <v>4</v>
      </c>
      <c r="E961" s="11">
        <v>6</v>
      </c>
      <c r="F961" s="11">
        <v>154200</v>
      </c>
      <c r="G961" s="11">
        <v>7</v>
      </c>
      <c r="H961" s="11">
        <v>154200</v>
      </c>
      <c r="I961" s="11">
        <v>560</v>
      </c>
      <c r="J961" s="12">
        <v>290000</v>
      </c>
      <c r="K961">
        <f>$T$2+SUMPRODUCT(A961:G961,$U$2:$AA$2)</f>
        <v>244220.0794032042</v>
      </c>
      <c r="L961">
        <f t="shared" si="57"/>
        <v>45779.920596795797</v>
      </c>
      <c r="M961">
        <f t="shared" si="58"/>
        <v>2095801129.848928</v>
      </c>
      <c r="N961">
        <f t="shared" si="56"/>
        <v>37660.384858044155</v>
      </c>
      <c r="O961">
        <f t="shared" si="59"/>
        <v>1418304587.6560016</v>
      </c>
    </row>
    <row r="962" spans="1:15">
      <c r="A962" s="20">
        <v>0</v>
      </c>
      <c r="B962" s="17">
        <v>0</v>
      </c>
      <c r="C962" s="17">
        <v>1</v>
      </c>
      <c r="D962" s="11">
        <v>3</v>
      </c>
      <c r="E962" s="11">
        <v>6</v>
      </c>
      <c r="F962" s="11">
        <v>128800</v>
      </c>
      <c r="G962" s="11">
        <v>4</v>
      </c>
      <c r="H962" s="11">
        <v>128800</v>
      </c>
      <c r="I962" s="11">
        <v>300</v>
      </c>
      <c r="J962" s="12">
        <v>250000</v>
      </c>
      <c r="K962">
        <f>$T$2+SUMPRODUCT(A962:G962,$U$2:$AA$2)</f>
        <v>256265.91238937533</v>
      </c>
      <c r="L962">
        <f t="shared" si="57"/>
        <v>-6265.9123893753276</v>
      </c>
      <c r="M962">
        <f t="shared" si="58"/>
        <v>39261658.071327224</v>
      </c>
      <c r="N962">
        <f t="shared" ref="N962:N1025" si="60">J962-AVERAGE(ST_VALP_10)</f>
        <v>-2339.6151419558446</v>
      </c>
      <c r="O962">
        <f t="shared" si="59"/>
        <v>5473799.0124690672</v>
      </c>
    </row>
    <row r="963" spans="1:15">
      <c r="A963" s="20">
        <v>0</v>
      </c>
      <c r="B963" s="17">
        <v>0</v>
      </c>
      <c r="C963" s="17">
        <v>1</v>
      </c>
      <c r="D963" s="11">
        <v>5</v>
      </c>
      <c r="E963" s="11">
        <v>12</v>
      </c>
      <c r="F963" s="11">
        <v>102100</v>
      </c>
      <c r="G963" s="11">
        <v>2</v>
      </c>
      <c r="H963" s="11">
        <v>102100</v>
      </c>
      <c r="I963" s="11">
        <v>110</v>
      </c>
      <c r="J963" s="12">
        <v>328000</v>
      </c>
      <c r="K963">
        <f>$T$2+SUMPRODUCT(A963:G963,$U$2:$AA$2)</f>
        <v>423879.66778048693</v>
      </c>
      <c r="L963">
        <f t="shared" ref="L963:L1026" si="61">J963-K963</f>
        <v>-95879.667780486925</v>
      </c>
      <c r="M963">
        <f t="shared" ref="M963:M1026" si="62">L963*L963</f>
        <v>9192910693.6965427</v>
      </c>
      <c r="N963">
        <f t="shared" si="60"/>
        <v>75660.384858044155</v>
      </c>
      <c r="O963">
        <f t="shared" ref="O963:O1026" si="63">N963*N963</f>
        <v>5724493836.8673573</v>
      </c>
    </row>
    <row r="964" spans="1:15">
      <c r="A964" s="20">
        <v>0</v>
      </c>
      <c r="B964" s="17">
        <v>0</v>
      </c>
      <c r="C964" s="17">
        <v>0</v>
      </c>
      <c r="D964" s="11">
        <v>3</v>
      </c>
      <c r="E964" s="11">
        <v>4</v>
      </c>
      <c r="F964" s="11">
        <v>37000</v>
      </c>
      <c r="G964" s="11">
        <v>3</v>
      </c>
      <c r="H964" s="11">
        <v>37000</v>
      </c>
      <c r="I964" s="11">
        <v>200</v>
      </c>
      <c r="J964" s="12">
        <v>40000</v>
      </c>
      <c r="K964">
        <f>$T$2+SUMPRODUCT(A964:G964,$U$2:$AA$2)</f>
        <v>99986.306176189653</v>
      </c>
      <c r="L964">
        <f t="shared" si="61"/>
        <v>-59986.306176189653</v>
      </c>
      <c r="M964">
        <f t="shared" si="62"/>
        <v>3598356928.663569</v>
      </c>
      <c r="N964">
        <f t="shared" si="60"/>
        <v>-212339.61514195584</v>
      </c>
      <c r="O964">
        <f t="shared" si="63"/>
        <v>45088112158.633926</v>
      </c>
    </row>
    <row r="965" spans="1:15">
      <c r="A965" s="20">
        <v>1</v>
      </c>
      <c r="B965" s="17">
        <v>0</v>
      </c>
      <c r="C965" s="17">
        <v>1</v>
      </c>
      <c r="D965" s="11">
        <v>3</v>
      </c>
      <c r="E965" s="11">
        <v>8</v>
      </c>
      <c r="F965" s="11">
        <v>56400</v>
      </c>
      <c r="G965" s="11">
        <v>6</v>
      </c>
      <c r="H965" s="11">
        <v>56400</v>
      </c>
      <c r="I965" s="11">
        <v>120</v>
      </c>
      <c r="J965" s="12">
        <v>400000</v>
      </c>
      <c r="K965">
        <f>$T$2+SUMPRODUCT(A965:G965,$U$2:$AA$2)</f>
        <v>263116.67345064087</v>
      </c>
      <c r="L965">
        <f t="shared" si="61"/>
        <v>136883.32654935913</v>
      </c>
      <c r="M965">
        <f t="shared" si="62"/>
        <v>18737045087.218487</v>
      </c>
      <c r="N965">
        <f t="shared" si="60"/>
        <v>147660.38485804416</v>
      </c>
      <c r="O965">
        <f t="shared" si="63"/>
        <v>21803589256.425716</v>
      </c>
    </row>
    <row r="966" spans="1:15">
      <c r="A966" s="20">
        <v>0</v>
      </c>
      <c r="B966" s="17">
        <v>0</v>
      </c>
      <c r="C966" s="17">
        <v>1</v>
      </c>
      <c r="D966" s="11">
        <v>2</v>
      </c>
      <c r="E966" s="11">
        <v>5</v>
      </c>
      <c r="F966" s="11">
        <v>178300</v>
      </c>
      <c r="G966" s="11">
        <v>2</v>
      </c>
      <c r="H966" s="11">
        <v>178300</v>
      </c>
      <c r="I966" s="11">
        <v>60</v>
      </c>
      <c r="J966" s="12">
        <v>250000</v>
      </c>
      <c r="K966">
        <f>$T$2+SUMPRODUCT(A966:G966,$U$2:$AA$2)</f>
        <v>287201.60366654914</v>
      </c>
      <c r="L966">
        <f t="shared" si="61"/>
        <v>-37201.603666549141</v>
      </c>
      <c r="M966">
        <f t="shared" si="62"/>
        <v>1383959315.3630025</v>
      </c>
      <c r="N966">
        <f t="shared" si="60"/>
        <v>-2339.6151419558446</v>
      </c>
      <c r="O966">
        <f t="shared" si="63"/>
        <v>5473799.0124690672</v>
      </c>
    </row>
    <row r="967" spans="1:15">
      <c r="A967" s="20">
        <v>0</v>
      </c>
      <c r="B967" s="17">
        <v>0</v>
      </c>
      <c r="C967" s="17">
        <v>1</v>
      </c>
      <c r="D967" s="11">
        <v>3</v>
      </c>
      <c r="E967" s="11">
        <v>4</v>
      </c>
      <c r="F967" s="11">
        <v>123700</v>
      </c>
      <c r="G967" s="11">
        <v>2</v>
      </c>
      <c r="H967" s="11">
        <v>123700</v>
      </c>
      <c r="I967" s="11">
        <v>180</v>
      </c>
      <c r="J967" s="12">
        <v>250000</v>
      </c>
      <c r="K967">
        <f>$T$2+SUMPRODUCT(A967:G967,$U$2:$AA$2)</f>
        <v>229276.77729221922</v>
      </c>
      <c r="L967">
        <f t="shared" si="61"/>
        <v>20723.222707780777</v>
      </c>
      <c r="M967">
        <f t="shared" si="62"/>
        <v>429451959.39628083</v>
      </c>
      <c r="N967">
        <f t="shared" si="60"/>
        <v>-2339.6151419558446</v>
      </c>
      <c r="O967">
        <f t="shared" si="63"/>
        <v>5473799.0124690672</v>
      </c>
    </row>
    <row r="968" spans="1:15">
      <c r="A968" s="20">
        <v>0</v>
      </c>
      <c r="B968" s="17">
        <v>0</v>
      </c>
      <c r="C968" s="17">
        <v>1</v>
      </c>
      <c r="D968" s="11">
        <v>4</v>
      </c>
      <c r="E968" s="11">
        <v>7</v>
      </c>
      <c r="F968" s="11">
        <v>127000</v>
      </c>
      <c r="G968" s="11">
        <v>3</v>
      </c>
      <c r="H968" s="11">
        <v>127000</v>
      </c>
      <c r="I968" s="11">
        <v>130</v>
      </c>
      <c r="J968" s="12">
        <v>310000</v>
      </c>
      <c r="K968">
        <f>$T$2+SUMPRODUCT(A968:G968,$U$2:$AA$2)</f>
        <v>299811.72606046515</v>
      </c>
      <c r="L968">
        <f t="shared" si="61"/>
        <v>10188.273939534847</v>
      </c>
      <c r="M968">
        <f t="shared" si="62"/>
        <v>103800925.86700492</v>
      </c>
      <c r="N968">
        <f t="shared" si="60"/>
        <v>57660.384858044155</v>
      </c>
      <c r="O968">
        <f t="shared" si="63"/>
        <v>3324719981.9777679</v>
      </c>
    </row>
    <row r="969" spans="1:15">
      <c r="A969" s="20">
        <v>0</v>
      </c>
      <c r="B969" s="17">
        <v>0</v>
      </c>
      <c r="C969" s="17">
        <v>1</v>
      </c>
      <c r="D969" s="11">
        <v>3</v>
      </c>
      <c r="E969" s="11">
        <v>6</v>
      </c>
      <c r="F969" s="11">
        <v>78500</v>
      </c>
      <c r="G969" s="11">
        <v>4</v>
      </c>
      <c r="H969" s="11">
        <v>78500</v>
      </c>
      <c r="I969" s="11">
        <v>150</v>
      </c>
      <c r="J969" s="12">
        <v>300000</v>
      </c>
      <c r="K969">
        <f>$T$2+SUMPRODUCT(A969:G969,$U$2:$AA$2)</f>
        <v>218494.28994242469</v>
      </c>
      <c r="L969">
        <f t="shared" si="61"/>
        <v>81505.710057575314</v>
      </c>
      <c r="M969">
        <f t="shared" si="62"/>
        <v>6643180771.9895334</v>
      </c>
      <c r="N969">
        <f t="shared" si="60"/>
        <v>47660.384858044155</v>
      </c>
      <c r="O969">
        <f t="shared" si="63"/>
        <v>2271512284.8168845</v>
      </c>
    </row>
    <row r="970" spans="1:15">
      <c r="A970" s="20">
        <v>0</v>
      </c>
      <c r="B970" s="17">
        <v>0</v>
      </c>
      <c r="C970" s="17">
        <v>1</v>
      </c>
      <c r="D970" s="11">
        <v>4</v>
      </c>
      <c r="E970" s="11">
        <v>7</v>
      </c>
      <c r="F970" s="11">
        <v>232000</v>
      </c>
      <c r="G970" s="11">
        <v>2</v>
      </c>
      <c r="H970" s="11">
        <v>232000</v>
      </c>
      <c r="I970" s="11">
        <v>140</v>
      </c>
      <c r="J970" s="12">
        <v>575000</v>
      </c>
      <c r="K970">
        <f>$T$2+SUMPRODUCT(A970:G970,$U$2:$AA$2)</f>
        <v>391546.48006290093</v>
      </c>
      <c r="L970">
        <f t="shared" si="61"/>
        <v>183453.51993709907</v>
      </c>
      <c r="M970">
        <f t="shared" si="62"/>
        <v>33655193977.311607</v>
      </c>
      <c r="N970">
        <f t="shared" si="60"/>
        <v>322660.38485804416</v>
      </c>
      <c r="O970">
        <f t="shared" si="63"/>
        <v>104109723956.74117</v>
      </c>
    </row>
    <row r="971" spans="1:15">
      <c r="A971" s="20">
        <v>1</v>
      </c>
      <c r="B971" s="17">
        <v>0</v>
      </c>
      <c r="C971" s="17">
        <v>1</v>
      </c>
      <c r="D971" s="11">
        <v>3</v>
      </c>
      <c r="E971" s="11">
        <v>7</v>
      </c>
      <c r="F971" s="11">
        <v>138800</v>
      </c>
      <c r="G971" s="11">
        <v>2</v>
      </c>
      <c r="H971" s="11">
        <v>138800</v>
      </c>
      <c r="I971" s="11">
        <v>100</v>
      </c>
      <c r="J971" s="12">
        <v>600000</v>
      </c>
      <c r="K971">
        <f>$T$2+SUMPRODUCT(A971:G971,$U$2:$AA$2)</f>
        <v>352075.63741392316</v>
      </c>
      <c r="L971">
        <f t="shared" si="61"/>
        <v>247924.36258607684</v>
      </c>
      <c r="M971">
        <f t="shared" si="62"/>
        <v>61466489563.712494</v>
      </c>
      <c r="N971">
        <f t="shared" si="60"/>
        <v>347660.38485804416</v>
      </c>
      <c r="O971">
        <f t="shared" si="63"/>
        <v>120867743199.64337</v>
      </c>
    </row>
    <row r="972" spans="1:15">
      <c r="A972" s="20">
        <v>1</v>
      </c>
      <c r="B972" s="17">
        <v>0</v>
      </c>
      <c r="C972" s="17">
        <v>1</v>
      </c>
      <c r="D972" s="11">
        <v>4</v>
      </c>
      <c r="E972" s="11">
        <v>9</v>
      </c>
      <c r="F972" s="11">
        <v>378000</v>
      </c>
      <c r="G972" s="11">
        <v>5</v>
      </c>
      <c r="H972" s="11">
        <v>378000</v>
      </c>
      <c r="I972" s="11">
        <v>450</v>
      </c>
      <c r="J972" s="12">
        <v>450000</v>
      </c>
      <c r="K972">
        <f>$T$2+SUMPRODUCT(A972:G972,$U$2:$AA$2)</f>
        <v>549512.24257588247</v>
      </c>
      <c r="L972">
        <f t="shared" si="61"/>
        <v>-99512.242575882468</v>
      </c>
      <c r="M972">
        <f t="shared" si="62"/>
        <v>9902686422.4812756</v>
      </c>
      <c r="N972">
        <f t="shared" si="60"/>
        <v>197660.38485804416</v>
      </c>
      <c r="O972">
        <f t="shared" si="63"/>
        <v>39069627742.230133</v>
      </c>
    </row>
    <row r="973" spans="1:15">
      <c r="A973" s="20">
        <v>1</v>
      </c>
      <c r="B973" s="17">
        <v>0</v>
      </c>
      <c r="C973" s="17">
        <v>1</v>
      </c>
      <c r="D973" s="11">
        <v>4</v>
      </c>
      <c r="E973" s="11">
        <v>8</v>
      </c>
      <c r="F973" s="11">
        <v>63800</v>
      </c>
      <c r="G973" s="11">
        <v>2</v>
      </c>
      <c r="H973" s="11">
        <v>63800</v>
      </c>
      <c r="I973" s="11">
        <v>150</v>
      </c>
      <c r="J973" s="12">
        <v>350000</v>
      </c>
      <c r="K973">
        <f>$T$2+SUMPRODUCT(A973:G973,$U$2:$AA$2)</f>
        <v>327766.17210868112</v>
      </c>
      <c r="L973">
        <f t="shared" si="61"/>
        <v>22233.827891318884</v>
      </c>
      <c r="M973">
        <f t="shared" si="62"/>
        <v>494343102.70078957</v>
      </c>
      <c r="N973">
        <f t="shared" si="60"/>
        <v>97660.384858044155</v>
      </c>
      <c r="O973">
        <f t="shared" si="63"/>
        <v>9537550770.6212997</v>
      </c>
    </row>
    <row r="974" spans="1:15">
      <c r="A974" s="20">
        <v>0</v>
      </c>
      <c r="B974" s="17">
        <v>0</v>
      </c>
      <c r="C974" s="17">
        <v>1</v>
      </c>
      <c r="D974" s="11">
        <v>3</v>
      </c>
      <c r="E974" s="11">
        <v>6</v>
      </c>
      <c r="F974" s="11">
        <v>62000</v>
      </c>
      <c r="G974" s="11">
        <v>4</v>
      </c>
      <c r="H974" s="11">
        <v>62000</v>
      </c>
      <c r="I974" s="11">
        <v>100</v>
      </c>
      <c r="J974" s="12">
        <v>205000</v>
      </c>
      <c r="K974">
        <f>$T$2+SUMPRODUCT(A974:G974,$U$2:$AA$2)</f>
        <v>206103.99629680475</v>
      </c>
      <c r="L974">
        <f t="shared" si="61"/>
        <v>-1103.9962968047475</v>
      </c>
      <c r="M974">
        <f t="shared" si="62"/>
        <v>1218807.8233585963</v>
      </c>
      <c r="N974">
        <f t="shared" si="60"/>
        <v>-47339.615141955845</v>
      </c>
      <c r="O974">
        <f t="shared" si="63"/>
        <v>2241039161.7884951</v>
      </c>
    </row>
    <row r="975" spans="1:15">
      <c r="A975" s="20">
        <v>0</v>
      </c>
      <c r="B975" s="17">
        <v>0</v>
      </c>
      <c r="C975" s="17">
        <v>1</v>
      </c>
      <c r="D975" s="11">
        <v>3</v>
      </c>
      <c r="E975" s="11">
        <v>5</v>
      </c>
      <c r="F975" s="11">
        <v>104800</v>
      </c>
      <c r="G975" s="11">
        <v>2</v>
      </c>
      <c r="H975" s="11">
        <v>104800</v>
      </c>
      <c r="I975" s="11">
        <v>200</v>
      </c>
      <c r="J975" s="12">
        <v>150000</v>
      </c>
      <c r="K975">
        <f>$T$2+SUMPRODUCT(A975:G975,$U$2:$AA$2)</f>
        <v>239551.39390452718</v>
      </c>
      <c r="L975">
        <f t="shared" si="61"/>
        <v>-89551.393904527184</v>
      </c>
      <c r="M975">
        <f t="shared" si="62"/>
        <v>8019452150.2437887</v>
      </c>
      <c r="N975">
        <f t="shared" si="60"/>
        <v>-102339.61514195584</v>
      </c>
      <c r="O975">
        <f t="shared" si="63"/>
        <v>10473396827.403639</v>
      </c>
    </row>
    <row r="976" spans="1:15">
      <c r="A976" s="20">
        <v>0</v>
      </c>
      <c r="B976" s="17">
        <v>0</v>
      </c>
      <c r="C976" s="17">
        <v>1</v>
      </c>
      <c r="D976" s="11">
        <v>3</v>
      </c>
      <c r="E976" s="11">
        <v>6</v>
      </c>
      <c r="F976" s="11">
        <v>69000</v>
      </c>
      <c r="G976" s="11">
        <v>2</v>
      </c>
      <c r="H976" s="11">
        <v>69000</v>
      </c>
      <c r="I976" s="11">
        <v>120</v>
      </c>
      <c r="J976" s="12">
        <v>325000</v>
      </c>
      <c r="K976">
        <f>$T$2+SUMPRODUCT(A976:G976,$U$2:$AA$2)</f>
        <v>237135.34611616988</v>
      </c>
      <c r="L976">
        <f t="shared" si="61"/>
        <v>87864.65388383012</v>
      </c>
      <c r="M976">
        <f t="shared" si="62"/>
        <v>7720197402.1252632</v>
      </c>
      <c r="N976">
        <f t="shared" si="60"/>
        <v>72660.384858044155</v>
      </c>
      <c r="O976">
        <f t="shared" si="63"/>
        <v>5279531527.7190924</v>
      </c>
    </row>
    <row r="977" spans="1:15">
      <c r="A977" s="20">
        <v>0</v>
      </c>
      <c r="B977" s="17">
        <v>0</v>
      </c>
      <c r="C977" s="17">
        <v>1</v>
      </c>
      <c r="D977" s="11">
        <v>3</v>
      </c>
      <c r="E977" s="11">
        <v>6</v>
      </c>
      <c r="F977" s="11">
        <v>107700</v>
      </c>
      <c r="G977" s="11">
        <v>2</v>
      </c>
      <c r="H977" s="11">
        <v>107700</v>
      </c>
      <c r="I977" s="11">
        <v>60</v>
      </c>
      <c r="J977" s="12">
        <v>280000</v>
      </c>
      <c r="K977">
        <f>$T$2+SUMPRODUCT(A977:G977,$U$2:$AA$2)</f>
        <v>266196.21666680579</v>
      </c>
      <c r="L977">
        <f t="shared" si="61"/>
        <v>13803.783333194209</v>
      </c>
      <c r="M977">
        <f t="shared" si="62"/>
        <v>190544434.30977023</v>
      </c>
      <c r="N977">
        <f t="shared" si="60"/>
        <v>27660.384858044155</v>
      </c>
      <c r="O977">
        <f t="shared" si="63"/>
        <v>765096890.49511838</v>
      </c>
    </row>
    <row r="978" spans="1:15">
      <c r="A978" s="20">
        <v>0</v>
      </c>
      <c r="B978" s="17">
        <v>0</v>
      </c>
      <c r="C978" s="17">
        <v>1</v>
      </c>
      <c r="D978" s="11">
        <v>3</v>
      </c>
      <c r="E978" s="11">
        <v>4</v>
      </c>
      <c r="F978" s="11">
        <v>111100</v>
      </c>
      <c r="G978" s="11">
        <v>4</v>
      </c>
      <c r="H978" s="11">
        <v>111100</v>
      </c>
      <c r="I978" s="11">
        <v>120</v>
      </c>
      <c r="J978" s="12">
        <v>260000</v>
      </c>
      <c r="K978">
        <f>$T$2+SUMPRODUCT(A978:G978,$U$2:$AA$2)</f>
        <v>194040.23690221942</v>
      </c>
      <c r="L978">
        <f t="shared" si="61"/>
        <v>65959.763097780582</v>
      </c>
      <c r="M978">
        <f t="shared" si="62"/>
        <v>4350690347.9153366</v>
      </c>
      <c r="N978">
        <f t="shared" si="60"/>
        <v>7660.3848580441554</v>
      </c>
      <c r="O978">
        <f t="shared" si="63"/>
        <v>58681496.173352174</v>
      </c>
    </row>
    <row r="979" spans="1:15">
      <c r="A979" s="20">
        <v>1</v>
      </c>
      <c r="B979" s="17">
        <v>0</v>
      </c>
      <c r="C979" s="17">
        <v>1</v>
      </c>
      <c r="D979" s="11">
        <v>4</v>
      </c>
      <c r="E979" s="11">
        <v>7</v>
      </c>
      <c r="F979" s="11">
        <v>227000</v>
      </c>
      <c r="G979" s="11">
        <v>2</v>
      </c>
      <c r="H979" s="11">
        <v>227000</v>
      </c>
      <c r="I979" s="11">
        <v>180</v>
      </c>
      <c r="J979" s="12">
        <v>500000</v>
      </c>
      <c r="K979">
        <f>$T$2+SUMPRODUCT(A979:G979,$U$2:$AA$2)</f>
        <v>425850.30537897703</v>
      </c>
      <c r="L979">
        <f t="shared" si="61"/>
        <v>74149.694621022965</v>
      </c>
      <c r="M979">
        <f t="shared" si="62"/>
        <v>5498177212.3909616</v>
      </c>
      <c r="N979">
        <f t="shared" si="60"/>
        <v>247660.38485804416</v>
      </c>
      <c r="O979">
        <f t="shared" si="63"/>
        <v>61335666228.034546</v>
      </c>
    </row>
    <row r="980" spans="1:15">
      <c r="A980" s="20">
        <v>0</v>
      </c>
      <c r="B980" s="17">
        <v>0</v>
      </c>
      <c r="C980" s="17">
        <v>1</v>
      </c>
      <c r="D980" s="11">
        <v>3</v>
      </c>
      <c r="E980" s="11">
        <v>5</v>
      </c>
      <c r="F980" s="11">
        <v>138200</v>
      </c>
      <c r="G980" s="11">
        <v>2</v>
      </c>
      <c r="H980" s="11">
        <v>138200</v>
      </c>
      <c r="I980" s="11">
        <v>100</v>
      </c>
      <c r="J980" s="12">
        <v>275000</v>
      </c>
      <c r="K980">
        <f>$T$2+SUMPRODUCT(A980:G980,$U$2:$AA$2)</f>
        <v>264632.3519508125</v>
      </c>
      <c r="L980">
        <f t="shared" si="61"/>
        <v>10367.648049187497</v>
      </c>
      <c r="M980">
        <f t="shared" si="62"/>
        <v>107488126.07182132</v>
      </c>
      <c r="N980">
        <f t="shared" si="60"/>
        <v>22660.384858044155</v>
      </c>
      <c r="O980">
        <f t="shared" si="63"/>
        <v>513493041.91467685</v>
      </c>
    </row>
    <row r="981" spans="1:15">
      <c r="A981" s="20">
        <v>0</v>
      </c>
      <c r="B981" s="17">
        <v>0</v>
      </c>
      <c r="C981" s="17">
        <v>1</v>
      </c>
      <c r="D981" s="11">
        <v>3</v>
      </c>
      <c r="E981" s="11">
        <v>4</v>
      </c>
      <c r="F981" s="11">
        <v>35000</v>
      </c>
      <c r="G981" s="11">
        <v>2</v>
      </c>
      <c r="H981" s="11">
        <v>35000</v>
      </c>
      <c r="I981" s="11">
        <v>70</v>
      </c>
      <c r="J981" s="12">
        <v>170000</v>
      </c>
      <c r="K981">
        <f>$T$2+SUMPRODUCT(A981:G981,$U$2:$AA$2)</f>
        <v>162669.56236091664</v>
      </c>
      <c r="L981">
        <f t="shared" si="61"/>
        <v>7330.437639083364</v>
      </c>
      <c r="M981">
        <f t="shared" si="62"/>
        <v>53735315.980490081</v>
      </c>
      <c r="N981">
        <f t="shared" si="60"/>
        <v>-82339.615141955845</v>
      </c>
      <c r="O981">
        <f t="shared" si="63"/>
        <v>6779812221.7254038</v>
      </c>
    </row>
    <row r="982" spans="1:15">
      <c r="A982" s="20">
        <v>0</v>
      </c>
      <c r="B982" s="17">
        <v>0</v>
      </c>
      <c r="C982" s="17">
        <v>1</v>
      </c>
      <c r="D982" s="11">
        <v>4</v>
      </c>
      <c r="E982" s="11">
        <v>5</v>
      </c>
      <c r="F982" s="11">
        <v>43050</v>
      </c>
      <c r="G982" s="11">
        <v>3</v>
      </c>
      <c r="H982" s="11">
        <v>56550</v>
      </c>
      <c r="I982" s="11">
        <v>200</v>
      </c>
      <c r="J982" s="12">
        <v>50000</v>
      </c>
      <c r="K982">
        <f>$T$2+SUMPRODUCT(A982:G982,$U$2:$AA$2)</f>
        <v>187837.144268926</v>
      </c>
      <c r="L982">
        <f t="shared" si="61"/>
        <v>-137837.144268926</v>
      </c>
      <c r="M982">
        <f t="shared" si="62"/>
        <v>18999078340.212719</v>
      </c>
      <c r="N982">
        <f t="shared" si="60"/>
        <v>-202339.61514195584</v>
      </c>
      <c r="O982">
        <f t="shared" si="63"/>
        <v>40941319855.794807</v>
      </c>
    </row>
    <row r="983" spans="1:15">
      <c r="A983" s="20">
        <v>0</v>
      </c>
      <c r="B983" s="17">
        <v>0</v>
      </c>
      <c r="C983" s="17">
        <v>1</v>
      </c>
      <c r="D983" s="11">
        <v>2</v>
      </c>
      <c r="E983" s="11">
        <v>5</v>
      </c>
      <c r="F983" s="11">
        <v>192000</v>
      </c>
      <c r="G983" s="11">
        <v>3</v>
      </c>
      <c r="H983" s="11">
        <v>192000</v>
      </c>
      <c r="I983" s="11">
        <v>330</v>
      </c>
      <c r="J983" s="12">
        <v>330000</v>
      </c>
      <c r="K983">
        <f>$T$2+SUMPRODUCT(A983:G983,$U$2:$AA$2)</f>
        <v>284601.87122381589</v>
      </c>
      <c r="L983">
        <f t="shared" si="61"/>
        <v>45398.128776184109</v>
      </c>
      <c r="M983">
        <f t="shared" si="62"/>
        <v>2060990096.3789957</v>
      </c>
      <c r="N983">
        <f t="shared" si="60"/>
        <v>77660.384858044155</v>
      </c>
      <c r="O983">
        <f t="shared" si="63"/>
        <v>6031135376.2995338</v>
      </c>
    </row>
    <row r="984" spans="1:15">
      <c r="A984" s="20">
        <v>0</v>
      </c>
      <c r="B984" s="17">
        <v>0</v>
      </c>
      <c r="C984" s="17">
        <v>1</v>
      </c>
      <c r="D984" s="11">
        <v>5</v>
      </c>
      <c r="E984" s="11">
        <v>7</v>
      </c>
      <c r="F984" s="11">
        <v>156300</v>
      </c>
      <c r="G984" s="11">
        <v>3</v>
      </c>
      <c r="H984" s="11">
        <v>156300</v>
      </c>
      <c r="I984" s="11">
        <v>230</v>
      </c>
      <c r="J984" s="12">
        <v>250000</v>
      </c>
      <c r="K984">
        <f>$T$2+SUMPRODUCT(A984:G984,$U$2:$AA$2)</f>
        <v>329356.80034509377</v>
      </c>
      <c r="L984">
        <f t="shared" si="61"/>
        <v>-79356.800345093769</v>
      </c>
      <c r="M984">
        <f t="shared" si="62"/>
        <v>6297501761.0110741</v>
      </c>
      <c r="N984">
        <f t="shared" si="60"/>
        <v>-2339.6151419558446</v>
      </c>
      <c r="O984">
        <f t="shared" si="63"/>
        <v>5473799.0124690672</v>
      </c>
    </row>
    <row r="985" spans="1:15">
      <c r="A985" s="20">
        <v>0</v>
      </c>
      <c r="B985" s="17">
        <v>0</v>
      </c>
      <c r="C985" s="17">
        <v>1</v>
      </c>
      <c r="D985" s="11">
        <v>3</v>
      </c>
      <c r="E985" s="11">
        <v>5</v>
      </c>
      <c r="F985" s="11">
        <v>80700</v>
      </c>
      <c r="G985" s="11">
        <v>2</v>
      </c>
      <c r="H985" s="11">
        <v>80700</v>
      </c>
      <c r="I985" s="11">
        <v>300</v>
      </c>
      <c r="J985" s="12">
        <v>200000</v>
      </c>
      <c r="K985">
        <f>$T$2+SUMPRODUCT(A985:G985,$U$2:$AA$2)</f>
        <v>221454.05591304589</v>
      </c>
      <c r="L985">
        <f t="shared" si="61"/>
        <v>-21454.055913045886</v>
      </c>
      <c r="M985">
        <f t="shared" si="62"/>
        <v>460276515.12009913</v>
      </c>
      <c r="N985">
        <f t="shared" si="60"/>
        <v>-52339.615141955845</v>
      </c>
      <c r="O985">
        <f t="shared" si="63"/>
        <v>2739435313.2080536</v>
      </c>
    </row>
    <row r="986" spans="1:15">
      <c r="A986" s="20">
        <v>1</v>
      </c>
      <c r="B986" s="17">
        <v>0</v>
      </c>
      <c r="C986" s="17">
        <v>1</v>
      </c>
      <c r="D986" s="11">
        <v>4</v>
      </c>
      <c r="E986" s="11">
        <v>6</v>
      </c>
      <c r="F986" s="11">
        <v>37500</v>
      </c>
      <c r="G986" s="11">
        <v>4</v>
      </c>
      <c r="H986" s="11">
        <v>37500</v>
      </c>
      <c r="I986" s="11">
        <v>150</v>
      </c>
      <c r="J986" s="12">
        <v>250000</v>
      </c>
      <c r="K986">
        <f>$T$2+SUMPRODUCT(A986:G986,$U$2:$AA$2)</f>
        <v>233307.66378197871</v>
      </c>
      <c r="L986">
        <f t="shared" si="61"/>
        <v>16692.336218021286</v>
      </c>
      <c r="M986">
        <f t="shared" si="62"/>
        <v>278634088.41546518</v>
      </c>
      <c r="N986">
        <f t="shared" si="60"/>
        <v>-2339.6151419558446</v>
      </c>
      <c r="O986">
        <f t="shared" si="63"/>
        <v>5473799.0124690672</v>
      </c>
    </row>
    <row r="987" spans="1:15">
      <c r="A987" s="20">
        <v>0</v>
      </c>
      <c r="B987" s="17">
        <v>0</v>
      </c>
      <c r="C987" s="17">
        <v>1</v>
      </c>
      <c r="D987" s="11">
        <v>4</v>
      </c>
      <c r="E987" s="11">
        <v>8</v>
      </c>
      <c r="F987" s="11">
        <v>93000</v>
      </c>
      <c r="G987" s="11">
        <v>2</v>
      </c>
      <c r="H987" s="11">
        <v>93000</v>
      </c>
      <c r="I987" s="11">
        <v>100</v>
      </c>
      <c r="J987" s="12">
        <v>400000</v>
      </c>
      <c r="K987">
        <f>$T$2+SUMPRODUCT(A987:G987,$U$2:$AA$2)</f>
        <v>311634.77747284772</v>
      </c>
      <c r="L987">
        <f t="shared" si="61"/>
        <v>88365.222527152277</v>
      </c>
      <c r="M987">
        <f t="shared" si="62"/>
        <v>7808412552.27314</v>
      </c>
      <c r="N987">
        <f t="shared" si="60"/>
        <v>147660.38485804416</v>
      </c>
      <c r="O987">
        <f t="shared" si="63"/>
        <v>21803589256.425716</v>
      </c>
    </row>
    <row r="988" spans="1:15">
      <c r="A988" s="20">
        <v>0</v>
      </c>
      <c r="B988" s="17">
        <v>0</v>
      </c>
      <c r="C988" s="17">
        <v>1</v>
      </c>
      <c r="D988" s="11">
        <v>5</v>
      </c>
      <c r="E988" s="11">
        <v>7</v>
      </c>
      <c r="F988" s="11">
        <v>228500</v>
      </c>
      <c r="G988" s="11">
        <v>3</v>
      </c>
      <c r="H988" s="11">
        <v>228500</v>
      </c>
      <c r="I988" s="11">
        <v>180</v>
      </c>
      <c r="J988" s="12">
        <v>170000</v>
      </c>
      <c r="K988">
        <f>$T$2+SUMPRODUCT(A988:G988,$U$2:$AA$2)</f>
        <v>383573.72163077636</v>
      </c>
      <c r="L988">
        <f t="shared" si="61"/>
        <v>-213573.72163077636</v>
      </c>
      <c r="M988">
        <f t="shared" si="62"/>
        <v>45613734571.220352</v>
      </c>
      <c r="N988">
        <f t="shared" si="60"/>
        <v>-82339.615141955845</v>
      </c>
      <c r="O988">
        <f t="shared" si="63"/>
        <v>6779812221.7254038</v>
      </c>
    </row>
    <row r="989" spans="1:15">
      <c r="A989" s="20">
        <v>0</v>
      </c>
      <c r="B989" s="17">
        <v>0</v>
      </c>
      <c r="C989" s="17">
        <v>1</v>
      </c>
      <c r="D989" s="11">
        <v>5</v>
      </c>
      <c r="E989" s="11">
        <v>10</v>
      </c>
      <c r="F989" s="11">
        <v>86000</v>
      </c>
      <c r="G989" s="11">
        <v>2</v>
      </c>
      <c r="H989" s="11">
        <v>86000</v>
      </c>
      <c r="I989" s="11">
        <v>60</v>
      </c>
      <c r="J989" s="12">
        <v>350000</v>
      </c>
      <c r="K989">
        <f>$T$2+SUMPRODUCT(A989:G989,$U$2:$AA$2)</f>
        <v>362855.47531351232</v>
      </c>
      <c r="L989">
        <f t="shared" si="61"/>
        <v>-12855.475313512317</v>
      </c>
      <c r="M989">
        <f t="shared" si="62"/>
        <v>165263245.53632462</v>
      </c>
      <c r="N989">
        <f t="shared" si="60"/>
        <v>97660.384858044155</v>
      </c>
      <c r="O989">
        <f t="shared" si="63"/>
        <v>9537550770.6212997</v>
      </c>
    </row>
    <row r="990" spans="1:15">
      <c r="A990" s="20">
        <v>1</v>
      </c>
      <c r="B990" s="17">
        <v>0</v>
      </c>
      <c r="C990" s="17">
        <v>1</v>
      </c>
      <c r="D990" s="11">
        <v>4</v>
      </c>
      <c r="E990" s="11">
        <v>7</v>
      </c>
      <c r="F990" s="11">
        <v>53800</v>
      </c>
      <c r="G990" s="11">
        <v>4</v>
      </c>
      <c r="H990" s="11">
        <v>53800</v>
      </c>
      <c r="I990" s="11">
        <v>230</v>
      </c>
      <c r="J990" s="12">
        <v>255000</v>
      </c>
      <c r="K990">
        <f>$T$2+SUMPRODUCT(A990:G990,$U$2:$AA$2)</f>
        <v>270014.90683827607</v>
      </c>
      <c r="L990">
        <f t="shared" si="61"/>
        <v>-15014.906838276074</v>
      </c>
      <c r="M990">
        <f t="shared" si="62"/>
        <v>225447427.36210963</v>
      </c>
      <c r="N990">
        <f t="shared" si="60"/>
        <v>2660.3848580441554</v>
      </c>
      <c r="O990">
        <f t="shared" si="63"/>
        <v>7077647.5929106213</v>
      </c>
    </row>
    <row r="991" spans="1:15">
      <c r="A991" s="20">
        <v>1</v>
      </c>
      <c r="B991" s="17">
        <v>0</v>
      </c>
      <c r="C991" s="17">
        <v>1</v>
      </c>
      <c r="D991" s="11">
        <v>3</v>
      </c>
      <c r="E991" s="11">
        <v>5</v>
      </c>
      <c r="F991" s="11">
        <v>147200</v>
      </c>
      <c r="G991" s="11">
        <v>2</v>
      </c>
      <c r="H991" s="11">
        <v>147200</v>
      </c>
      <c r="I991" s="11">
        <v>80</v>
      </c>
      <c r="J991" s="12">
        <v>290000</v>
      </c>
      <c r="K991">
        <f>$T$2+SUMPRODUCT(A991:G991,$U$2:$AA$2)</f>
        <v>309449.15369347518</v>
      </c>
      <c r="L991">
        <f t="shared" si="61"/>
        <v>-19449.153693475178</v>
      </c>
      <c r="M991">
        <f t="shared" si="62"/>
        <v>378269579.39241916</v>
      </c>
      <c r="N991">
        <f t="shared" si="60"/>
        <v>37660.384858044155</v>
      </c>
      <c r="O991">
        <f t="shared" si="63"/>
        <v>1418304587.6560016</v>
      </c>
    </row>
    <row r="992" spans="1:15">
      <c r="A992" s="20">
        <v>0</v>
      </c>
      <c r="B992" s="17">
        <v>0</v>
      </c>
      <c r="C992" s="17">
        <v>1</v>
      </c>
      <c r="D992" s="11">
        <v>4</v>
      </c>
      <c r="E992" s="11">
        <v>7</v>
      </c>
      <c r="F992" s="11">
        <v>68300</v>
      </c>
      <c r="G992" s="11">
        <v>7</v>
      </c>
      <c r="H992" s="11">
        <v>68300</v>
      </c>
      <c r="I992" s="11">
        <v>240</v>
      </c>
      <c r="J992" s="12">
        <v>230000</v>
      </c>
      <c r="K992">
        <f>$T$2+SUMPRODUCT(A992:G992,$U$2:$AA$2)</f>
        <v>204182.59454541892</v>
      </c>
      <c r="L992">
        <f t="shared" si="61"/>
        <v>25817.40545458108</v>
      </c>
      <c r="M992">
        <f t="shared" si="62"/>
        <v>666538424.40623283</v>
      </c>
      <c r="N992">
        <f t="shared" si="60"/>
        <v>-22339.615141955845</v>
      </c>
      <c r="O992">
        <f t="shared" si="63"/>
        <v>499058404.69070286</v>
      </c>
    </row>
    <row r="993" spans="1:15">
      <c r="A993" s="20">
        <v>0</v>
      </c>
      <c r="B993" s="17">
        <v>1</v>
      </c>
      <c r="C993" s="17">
        <v>1</v>
      </c>
      <c r="D993" s="11">
        <v>1</v>
      </c>
      <c r="E993" s="11">
        <v>4</v>
      </c>
      <c r="F993" s="11">
        <v>16300</v>
      </c>
      <c r="G993" s="11">
        <v>5</v>
      </c>
      <c r="H993" s="11">
        <v>16300</v>
      </c>
      <c r="I993" s="11">
        <v>80</v>
      </c>
      <c r="J993" s="12">
        <v>40000</v>
      </c>
      <c r="K993">
        <f>$T$2+SUMPRODUCT(A993:G993,$U$2:$AA$2)</f>
        <v>175739.53468656246</v>
      </c>
      <c r="L993">
        <f t="shared" si="61"/>
        <v>-135739.53468656246</v>
      </c>
      <c r="M993">
        <f t="shared" si="62"/>
        <v>18425221276.924492</v>
      </c>
      <c r="N993">
        <f t="shared" si="60"/>
        <v>-212339.61514195584</v>
      </c>
      <c r="O993">
        <f t="shared" si="63"/>
        <v>45088112158.633926</v>
      </c>
    </row>
    <row r="994" spans="1:15">
      <c r="A994" s="20">
        <v>1</v>
      </c>
      <c r="B994" s="17">
        <v>0</v>
      </c>
      <c r="C994" s="17">
        <v>1</v>
      </c>
      <c r="D994" s="11">
        <v>3</v>
      </c>
      <c r="E994" s="11">
        <v>6</v>
      </c>
      <c r="F994" s="11">
        <v>86500</v>
      </c>
      <c r="G994" s="11">
        <v>3</v>
      </c>
      <c r="H994" s="11">
        <v>86500</v>
      </c>
      <c r="I994" s="11">
        <v>100</v>
      </c>
      <c r="J994" s="12">
        <v>230000</v>
      </c>
      <c r="K994">
        <f>$T$2+SUMPRODUCT(A994:G994,$U$2:$AA$2)</f>
        <v>275447.59560050996</v>
      </c>
      <c r="L994">
        <f t="shared" si="61"/>
        <v>-45447.595600509958</v>
      </c>
      <c r="M994">
        <f t="shared" si="62"/>
        <v>2065483945.867492</v>
      </c>
      <c r="N994">
        <f t="shared" si="60"/>
        <v>-22339.615141955845</v>
      </c>
      <c r="O994">
        <f t="shared" si="63"/>
        <v>499058404.69070286</v>
      </c>
    </row>
    <row r="995" spans="1:15">
      <c r="A995" s="20">
        <v>0</v>
      </c>
      <c r="B995" s="17">
        <v>0</v>
      </c>
      <c r="C995" s="17">
        <v>1</v>
      </c>
      <c r="D995" s="11">
        <v>4</v>
      </c>
      <c r="E995" s="11">
        <v>6</v>
      </c>
      <c r="F995" s="11">
        <v>130700</v>
      </c>
      <c r="G995" s="11">
        <v>10</v>
      </c>
      <c r="H995" s="11">
        <v>132800</v>
      </c>
      <c r="I995" s="11">
        <v>80</v>
      </c>
      <c r="J995" s="12">
        <v>10000</v>
      </c>
      <c r="K995">
        <f>$T$2+SUMPRODUCT(A995:G995,$U$2:$AA$2)</f>
        <v>187911.00513518316</v>
      </c>
      <c r="L995">
        <f t="shared" si="61"/>
        <v>-177911.00513518316</v>
      </c>
      <c r="M995">
        <f t="shared" si="62"/>
        <v>31652325748.21117</v>
      </c>
      <c r="N995">
        <f t="shared" si="60"/>
        <v>-242339.61514195584</v>
      </c>
      <c r="O995">
        <f t="shared" si="63"/>
        <v>58728489067.151276</v>
      </c>
    </row>
    <row r="996" spans="1:15">
      <c r="A996" s="20">
        <v>0</v>
      </c>
      <c r="B996" s="17">
        <v>0</v>
      </c>
      <c r="C996" s="17">
        <v>1</v>
      </c>
      <c r="D996" s="11">
        <v>4</v>
      </c>
      <c r="E996" s="11">
        <v>6</v>
      </c>
      <c r="F996" s="11">
        <v>10300</v>
      </c>
      <c r="G996" s="11">
        <v>5</v>
      </c>
      <c r="H996" s="11">
        <v>19900</v>
      </c>
      <c r="I996" s="11">
        <v>180</v>
      </c>
      <c r="J996" s="12">
        <v>40000</v>
      </c>
      <c r="K996">
        <f>$T$2+SUMPRODUCT(A996:G996,$U$2:$AA$2)</f>
        <v>161936.56188171753</v>
      </c>
      <c r="L996">
        <f t="shared" si="61"/>
        <v>-121936.56188171753</v>
      </c>
      <c r="M996">
        <f t="shared" si="62"/>
        <v>14868525123.533928</v>
      </c>
      <c r="N996">
        <f t="shared" si="60"/>
        <v>-212339.61514195584</v>
      </c>
      <c r="O996">
        <f t="shared" si="63"/>
        <v>45088112158.633926</v>
      </c>
    </row>
    <row r="997" spans="1:15">
      <c r="A997" s="20">
        <v>0</v>
      </c>
      <c r="B997" s="17">
        <v>0</v>
      </c>
      <c r="C997" s="17">
        <v>1</v>
      </c>
      <c r="D997" s="11">
        <v>3</v>
      </c>
      <c r="E997" s="11">
        <v>6</v>
      </c>
      <c r="F997" s="11">
        <v>185000</v>
      </c>
      <c r="G997" s="11">
        <v>3</v>
      </c>
      <c r="H997" s="11">
        <v>185000</v>
      </c>
      <c r="I997" s="11">
        <v>330</v>
      </c>
      <c r="J997" s="12">
        <v>600000</v>
      </c>
      <c r="K997">
        <f>$T$2+SUMPRODUCT(A997:G997,$U$2:$AA$2)</f>
        <v>311355.43427628052</v>
      </c>
      <c r="L997">
        <f t="shared" si="61"/>
        <v>288644.56572371948</v>
      </c>
      <c r="M997">
        <f t="shared" si="62"/>
        <v>83315685321.83461</v>
      </c>
      <c r="N997">
        <f t="shared" si="60"/>
        <v>347660.38485804416</v>
      </c>
      <c r="O997">
        <f t="shared" si="63"/>
        <v>120867743199.64337</v>
      </c>
    </row>
    <row r="998" spans="1:15">
      <c r="A998" s="20">
        <v>0</v>
      </c>
      <c r="B998" s="17">
        <v>0</v>
      </c>
      <c r="C998" s="17">
        <v>1</v>
      </c>
      <c r="D998" s="11">
        <v>4</v>
      </c>
      <c r="E998" s="11">
        <v>6</v>
      </c>
      <c r="F998" s="11">
        <v>224000</v>
      </c>
      <c r="G998" s="11">
        <v>5</v>
      </c>
      <c r="H998" s="11">
        <v>224000</v>
      </c>
      <c r="I998" s="11">
        <v>200</v>
      </c>
      <c r="J998" s="12">
        <v>268000</v>
      </c>
      <c r="K998">
        <f>$T$2+SUMPRODUCT(A998:G998,$U$2:$AA$2)</f>
        <v>322409.6377646866</v>
      </c>
      <c r="L998">
        <f t="shared" si="61"/>
        <v>-54409.637764686602</v>
      </c>
      <c r="M998">
        <f t="shared" si="62"/>
        <v>2960408681.6844106</v>
      </c>
      <c r="N998">
        <f t="shared" si="60"/>
        <v>15660.384858044155</v>
      </c>
      <c r="O998">
        <f t="shared" si="63"/>
        <v>245247653.90205866</v>
      </c>
    </row>
    <row r="999" spans="1:15">
      <c r="A999" s="20">
        <v>1</v>
      </c>
      <c r="B999" s="17">
        <v>0</v>
      </c>
      <c r="C999" s="17">
        <v>1</v>
      </c>
      <c r="D999" s="11">
        <v>4</v>
      </c>
      <c r="E999" s="11">
        <v>7</v>
      </c>
      <c r="F999" s="11">
        <v>305100</v>
      </c>
      <c r="G999" s="11">
        <v>5</v>
      </c>
      <c r="H999" s="11">
        <v>305100</v>
      </c>
      <c r="I999" s="11">
        <v>200</v>
      </c>
      <c r="J999" s="12">
        <v>415000</v>
      </c>
      <c r="K999">
        <f>$T$2+SUMPRODUCT(A999:G999,$U$2:$AA$2)</f>
        <v>445835.40289247053</v>
      </c>
      <c r="L999">
        <f t="shared" si="61"/>
        <v>-30835.402892470534</v>
      </c>
      <c r="M999">
        <f t="shared" si="62"/>
        <v>950822071.54098022</v>
      </c>
      <c r="N999">
        <f t="shared" si="60"/>
        <v>162660.38485804416</v>
      </c>
      <c r="O999">
        <f t="shared" si="63"/>
        <v>26458400802.167042</v>
      </c>
    </row>
    <row r="1000" spans="1:15">
      <c r="A1000" s="20">
        <v>0</v>
      </c>
      <c r="B1000" s="17">
        <v>0</v>
      </c>
      <c r="C1000" s="17">
        <v>1</v>
      </c>
      <c r="D1000" s="11">
        <v>3</v>
      </c>
      <c r="E1000" s="11">
        <v>5</v>
      </c>
      <c r="F1000" s="11">
        <v>18900</v>
      </c>
      <c r="G1000" s="11">
        <v>2</v>
      </c>
      <c r="H1000" s="11">
        <v>18900</v>
      </c>
      <c r="I1000" s="11">
        <v>140</v>
      </c>
      <c r="J1000" s="12">
        <v>120000</v>
      </c>
      <c r="K1000">
        <f>$T$2+SUMPRODUCT(A1000:G1000,$U$2:$AA$2)</f>
        <v>175046.77425854196</v>
      </c>
      <c r="L1000">
        <f t="shared" si="61"/>
        <v>-55046.774258541962</v>
      </c>
      <c r="M1000">
        <f t="shared" si="62"/>
        <v>3030147356.2708778</v>
      </c>
      <c r="N1000">
        <f t="shared" si="60"/>
        <v>-132339.61514195584</v>
      </c>
      <c r="O1000">
        <f t="shared" si="63"/>
        <v>17513773735.92099</v>
      </c>
    </row>
    <row r="1001" spans="1:15">
      <c r="A1001" s="20">
        <v>0</v>
      </c>
      <c r="B1001" s="17">
        <v>0</v>
      </c>
      <c r="C1001" s="17">
        <v>1</v>
      </c>
      <c r="D1001" s="11">
        <v>4</v>
      </c>
      <c r="E1001" s="11">
        <v>6</v>
      </c>
      <c r="F1001" s="11">
        <v>172700</v>
      </c>
      <c r="G1001" s="11">
        <v>6</v>
      </c>
      <c r="H1001" s="11">
        <v>172700</v>
      </c>
      <c r="I1001" s="11">
        <v>150</v>
      </c>
      <c r="J1001" s="12">
        <v>245000</v>
      </c>
      <c r="K1001">
        <f>$T$2+SUMPRODUCT(A1001:G1001,$U$2:$AA$2)</f>
        <v>270999.65762708674</v>
      </c>
      <c r="L1001">
        <f t="shared" si="61"/>
        <v>-25999.657627086737</v>
      </c>
      <c r="M1001">
        <f t="shared" si="62"/>
        <v>675982196.72572958</v>
      </c>
      <c r="N1001">
        <f t="shared" si="60"/>
        <v>-7339.6151419558446</v>
      </c>
      <c r="O1001">
        <f t="shared" si="63"/>
        <v>53869950.432027511</v>
      </c>
    </row>
    <row r="1002" spans="1:15">
      <c r="A1002" s="20">
        <v>0</v>
      </c>
      <c r="B1002" s="17">
        <v>0</v>
      </c>
      <c r="C1002" s="17">
        <v>0</v>
      </c>
      <c r="D1002" s="11">
        <v>3</v>
      </c>
      <c r="E1002" s="11">
        <v>4</v>
      </c>
      <c r="F1002" s="11">
        <v>58720</v>
      </c>
      <c r="G1002" s="11">
        <v>5</v>
      </c>
      <c r="H1002" s="11">
        <v>58720</v>
      </c>
      <c r="I1002" s="11">
        <v>100</v>
      </c>
      <c r="J1002" s="12">
        <v>15000</v>
      </c>
      <c r="K1002">
        <f>$T$2+SUMPRODUCT(A1002:G1002,$U$2:$AA$2)</f>
        <v>90521.576569079421</v>
      </c>
      <c r="L1002">
        <f t="shared" si="61"/>
        <v>-75521.576569079421</v>
      </c>
      <c r="M1002">
        <f t="shared" si="62"/>
        <v>5703508527.4793262</v>
      </c>
      <c r="N1002">
        <f t="shared" si="60"/>
        <v>-237339.61514195584</v>
      </c>
      <c r="O1002">
        <f t="shared" si="63"/>
        <v>56330092915.731712</v>
      </c>
    </row>
    <row r="1003" spans="1:15">
      <c r="A1003" s="20">
        <v>0</v>
      </c>
      <c r="B1003" s="17">
        <v>0</v>
      </c>
      <c r="C1003" s="17">
        <v>1</v>
      </c>
      <c r="D1003" s="11">
        <v>3</v>
      </c>
      <c r="E1003" s="11">
        <v>4</v>
      </c>
      <c r="F1003" s="11">
        <v>61600</v>
      </c>
      <c r="G1003" s="11">
        <v>8</v>
      </c>
      <c r="H1003" s="11">
        <v>61600</v>
      </c>
      <c r="I1003" s="11">
        <v>200</v>
      </c>
      <c r="J1003" s="12">
        <v>60000</v>
      </c>
      <c r="K1003">
        <f>$T$2+SUMPRODUCT(A1003:G1003,$U$2:$AA$2)</f>
        <v>105319.63275321582</v>
      </c>
      <c r="L1003">
        <f t="shared" si="61"/>
        <v>-45319.632753215818</v>
      </c>
      <c r="M1003">
        <f t="shared" si="62"/>
        <v>2053869112.8863518</v>
      </c>
      <c r="N1003">
        <f t="shared" si="60"/>
        <v>-192339.61514195584</v>
      </c>
      <c r="O1003">
        <f t="shared" si="63"/>
        <v>36994527552.955688</v>
      </c>
    </row>
    <row r="1004" spans="1:15">
      <c r="A1004" s="20">
        <v>1</v>
      </c>
      <c r="B1004" s="17">
        <v>0</v>
      </c>
      <c r="C1004" s="17">
        <v>1</v>
      </c>
      <c r="D1004" s="11">
        <v>2</v>
      </c>
      <c r="E1004" s="11">
        <v>4</v>
      </c>
      <c r="F1004" s="11">
        <v>29970</v>
      </c>
      <c r="G1004" s="11">
        <v>4</v>
      </c>
      <c r="H1004" s="11">
        <v>81170</v>
      </c>
      <c r="I1004" s="11">
        <v>90</v>
      </c>
      <c r="J1004" s="12">
        <v>30000</v>
      </c>
      <c r="K1004">
        <f>$T$2+SUMPRODUCT(A1004:G1004,$U$2:$AA$2)</f>
        <v>163633.08178673449</v>
      </c>
      <c r="L1004">
        <f t="shared" si="61"/>
        <v>-133633.08178673449</v>
      </c>
      <c r="M1004">
        <f t="shared" si="62"/>
        <v>17857800547.820068</v>
      </c>
      <c r="N1004">
        <f t="shared" si="60"/>
        <v>-222339.61514195584</v>
      </c>
      <c r="O1004">
        <f t="shared" si="63"/>
        <v>49434904461.473038</v>
      </c>
    </row>
    <row r="1005" spans="1:15">
      <c r="A1005" s="20">
        <v>1</v>
      </c>
      <c r="B1005" s="17">
        <v>0</v>
      </c>
      <c r="C1005" s="17">
        <v>1</v>
      </c>
      <c r="D1005" s="11">
        <v>3</v>
      </c>
      <c r="E1005" s="11">
        <v>4</v>
      </c>
      <c r="F1005" s="11">
        <v>146200</v>
      </c>
      <c r="G1005" s="11">
        <v>3</v>
      </c>
      <c r="H1005" s="11">
        <v>146200</v>
      </c>
      <c r="I1005" s="11">
        <v>230</v>
      </c>
      <c r="J1005" s="12">
        <v>325000</v>
      </c>
      <c r="K1005">
        <f>$T$2+SUMPRODUCT(A1005:G1005,$U$2:$AA$2)</f>
        <v>271343.66121462599</v>
      </c>
      <c r="L1005">
        <f t="shared" si="61"/>
        <v>53656.338785374013</v>
      </c>
      <c r="M1005">
        <f t="shared" si="62"/>
        <v>2879002691.8508315</v>
      </c>
      <c r="N1005">
        <f t="shared" si="60"/>
        <v>72660.384858044155</v>
      </c>
      <c r="O1005">
        <f t="shared" si="63"/>
        <v>5279531527.7190924</v>
      </c>
    </row>
    <row r="1006" spans="1:15">
      <c r="A1006" s="20">
        <v>1</v>
      </c>
      <c r="B1006" s="17">
        <v>0</v>
      </c>
      <c r="C1006" s="17">
        <v>1</v>
      </c>
      <c r="D1006" s="11">
        <v>3</v>
      </c>
      <c r="E1006" s="11">
        <v>13</v>
      </c>
      <c r="F1006" s="11">
        <v>120000</v>
      </c>
      <c r="G1006" s="11">
        <v>3</v>
      </c>
      <c r="H1006" s="11">
        <v>126000</v>
      </c>
      <c r="I1006" s="11">
        <v>190</v>
      </c>
      <c r="J1006" s="12">
        <v>300000</v>
      </c>
      <c r="K1006">
        <f>$T$2+SUMPRODUCT(A1006:G1006,$U$2:$AA$2)</f>
        <v>471873.58985295641</v>
      </c>
      <c r="L1006">
        <f t="shared" si="61"/>
        <v>-171873.58985295641</v>
      </c>
      <c r="M1006">
        <f t="shared" si="62"/>
        <v>29540530888.942284</v>
      </c>
      <c r="N1006">
        <f t="shared" si="60"/>
        <v>47660.384858044155</v>
      </c>
      <c r="O1006">
        <f t="shared" si="63"/>
        <v>2271512284.8168845</v>
      </c>
    </row>
    <row r="1007" spans="1:15">
      <c r="A1007" s="20">
        <v>0</v>
      </c>
      <c r="B1007" s="17">
        <v>0</v>
      </c>
      <c r="C1007" s="17">
        <v>0</v>
      </c>
      <c r="D1007" s="11">
        <v>2</v>
      </c>
      <c r="E1007" s="11">
        <v>4</v>
      </c>
      <c r="F1007" s="11">
        <v>176500</v>
      </c>
      <c r="G1007" s="11">
        <v>6</v>
      </c>
      <c r="H1007" s="11">
        <v>205160</v>
      </c>
      <c r="I1007" s="11">
        <v>100</v>
      </c>
      <c r="J1007" s="12">
        <v>87000</v>
      </c>
      <c r="K1007">
        <f>$T$2+SUMPRODUCT(A1007:G1007,$U$2:$AA$2)</f>
        <v>158535.39811158381</v>
      </c>
      <c r="L1007">
        <f t="shared" si="61"/>
        <v>-71535.398111583811</v>
      </c>
      <c r="M1007">
        <f t="shared" si="62"/>
        <v>5117313182.982789</v>
      </c>
      <c r="N1007">
        <f t="shared" si="60"/>
        <v>-165339.61514195584</v>
      </c>
      <c r="O1007">
        <f t="shared" si="63"/>
        <v>27337188335.290073</v>
      </c>
    </row>
    <row r="1008" spans="1:15">
      <c r="A1008" s="20">
        <v>1</v>
      </c>
      <c r="B1008" s="17">
        <v>0</v>
      </c>
      <c r="C1008" s="17">
        <v>1</v>
      </c>
      <c r="D1008" s="11">
        <v>3</v>
      </c>
      <c r="E1008" s="11">
        <v>6</v>
      </c>
      <c r="F1008" s="11">
        <v>30100</v>
      </c>
      <c r="G1008" s="11">
        <v>3</v>
      </c>
      <c r="H1008" s="11">
        <v>30100</v>
      </c>
      <c r="I1008" s="11">
        <v>40</v>
      </c>
      <c r="J1008" s="12">
        <v>350000</v>
      </c>
      <c r="K1008">
        <f>$T$2+SUMPRODUCT(A1008:G1008,$U$2:$AA$2)</f>
        <v>233095.31913911802</v>
      </c>
      <c r="L1008">
        <f t="shared" si="61"/>
        <v>116904.68086088198</v>
      </c>
      <c r="M1008">
        <f t="shared" si="62"/>
        <v>13666704407.184666</v>
      </c>
      <c r="N1008">
        <f t="shared" si="60"/>
        <v>97660.384858044155</v>
      </c>
      <c r="O1008">
        <f t="shared" si="63"/>
        <v>9537550770.6212997</v>
      </c>
    </row>
    <row r="1009" spans="1:15">
      <c r="A1009" s="20">
        <v>0</v>
      </c>
      <c r="B1009" s="17">
        <v>0</v>
      </c>
      <c r="C1009" s="17">
        <v>1</v>
      </c>
      <c r="D1009" s="11">
        <v>3</v>
      </c>
      <c r="E1009" s="11">
        <v>7</v>
      </c>
      <c r="F1009" s="11">
        <v>55100</v>
      </c>
      <c r="G1009" s="11">
        <v>2</v>
      </c>
      <c r="H1009" s="11">
        <v>55100</v>
      </c>
      <c r="I1009" s="11">
        <v>250</v>
      </c>
      <c r="J1009" s="12">
        <v>225000</v>
      </c>
      <c r="K1009">
        <f>$T$2+SUMPRODUCT(A1009:G1009,$U$2:$AA$2)</f>
        <v>251164.59716654452</v>
      </c>
      <c r="L1009">
        <f t="shared" si="61"/>
        <v>-26164.597166544525</v>
      </c>
      <c r="M1009">
        <f t="shared" si="62"/>
        <v>684586144.88754976</v>
      </c>
      <c r="N1009">
        <f t="shared" si="60"/>
        <v>-27339.615141955845</v>
      </c>
      <c r="O1009">
        <f t="shared" si="63"/>
        <v>747454556.11026132</v>
      </c>
    </row>
    <row r="1010" spans="1:15">
      <c r="A1010" s="20">
        <v>0</v>
      </c>
      <c r="B1010" s="17">
        <v>0</v>
      </c>
      <c r="C1010" s="17">
        <v>1</v>
      </c>
      <c r="D1010" s="11">
        <v>4</v>
      </c>
      <c r="E1010" s="11">
        <v>7</v>
      </c>
      <c r="F1010" s="11">
        <v>66300</v>
      </c>
      <c r="G1010" s="11">
        <v>3</v>
      </c>
      <c r="H1010" s="11">
        <v>66300</v>
      </c>
      <c r="I1010" s="11">
        <v>200</v>
      </c>
      <c r="J1010" s="12">
        <v>190000</v>
      </c>
      <c r="K1010">
        <f>$T$2+SUMPRODUCT(A1010:G1010,$U$2:$AA$2)</f>
        <v>254230.46398233593</v>
      </c>
      <c r="L1010">
        <f t="shared" si="61"/>
        <v>-64230.463982335932</v>
      </c>
      <c r="M1010">
        <f t="shared" si="62"/>
        <v>4125552503.3861532</v>
      </c>
      <c r="N1010">
        <f t="shared" si="60"/>
        <v>-62339.615141955845</v>
      </c>
      <c r="O1010">
        <f t="shared" si="63"/>
        <v>3886227616.0471706</v>
      </c>
    </row>
    <row r="1011" spans="1:15">
      <c r="A1011" s="20">
        <v>0</v>
      </c>
      <c r="B1011" s="17">
        <v>0</v>
      </c>
      <c r="C1011" s="17">
        <v>1</v>
      </c>
      <c r="D1011" s="11">
        <v>3</v>
      </c>
      <c r="E1011" s="11">
        <v>4</v>
      </c>
      <c r="F1011" s="11">
        <v>105000</v>
      </c>
      <c r="G1011" s="11">
        <v>3</v>
      </c>
      <c r="H1011" s="11">
        <v>140204</v>
      </c>
      <c r="I1011" s="11">
        <v>120</v>
      </c>
      <c r="J1011" s="12">
        <v>165000</v>
      </c>
      <c r="K1011">
        <f>$T$2+SUMPRODUCT(A1011:G1011,$U$2:$AA$2)</f>
        <v>202347.01369081397</v>
      </c>
      <c r="L1011">
        <f t="shared" si="61"/>
        <v>-37347.013690813968</v>
      </c>
      <c r="M1011">
        <f t="shared" si="62"/>
        <v>1394799431.621846</v>
      </c>
      <c r="N1011">
        <f t="shared" si="60"/>
        <v>-87339.615141955845</v>
      </c>
      <c r="O1011">
        <f t="shared" si="63"/>
        <v>7628208373.1449623</v>
      </c>
    </row>
    <row r="1012" spans="1:15">
      <c r="A1012" s="20">
        <v>0</v>
      </c>
      <c r="B1012" s="17">
        <v>0</v>
      </c>
      <c r="C1012" s="17">
        <v>1</v>
      </c>
      <c r="D1012" s="11">
        <v>4</v>
      </c>
      <c r="E1012" s="11">
        <v>6</v>
      </c>
      <c r="F1012" s="11">
        <v>72900</v>
      </c>
      <c r="G1012" s="11">
        <v>7</v>
      </c>
      <c r="H1012" s="11">
        <v>80000</v>
      </c>
      <c r="I1012" s="11">
        <v>120</v>
      </c>
      <c r="J1012" s="12">
        <v>80000</v>
      </c>
      <c r="K1012">
        <f>$T$2+SUMPRODUCT(A1012:G1012,$U$2:$AA$2)</f>
        <v>183169.72344024031</v>
      </c>
      <c r="L1012">
        <f t="shared" si="61"/>
        <v>-103169.72344024031</v>
      </c>
      <c r="M1012">
        <f t="shared" si="62"/>
        <v>10643991834.735672</v>
      </c>
      <c r="N1012">
        <f t="shared" si="60"/>
        <v>-172339.61514195584</v>
      </c>
      <c r="O1012">
        <f t="shared" si="63"/>
        <v>29700942947.277454</v>
      </c>
    </row>
    <row r="1013" spans="1:15">
      <c r="A1013" s="20">
        <v>0</v>
      </c>
      <c r="B1013" s="17">
        <v>0</v>
      </c>
      <c r="C1013" s="17">
        <v>0</v>
      </c>
      <c r="D1013" s="11">
        <v>3</v>
      </c>
      <c r="E1013" s="11">
        <v>8</v>
      </c>
      <c r="F1013" s="11">
        <v>78600</v>
      </c>
      <c r="G1013" s="11">
        <v>4</v>
      </c>
      <c r="H1013" s="11">
        <v>78600</v>
      </c>
      <c r="I1013" s="11">
        <v>80</v>
      </c>
      <c r="J1013" s="12">
        <v>400000</v>
      </c>
      <c r="K1013">
        <f>$T$2+SUMPRODUCT(A1013:G1013,$U$2:$AA$2)</f>
        <v>216205.97305066825</v>
      </c>
      <c r="L1013">
        <f t="shared" si="61"/>
        <v>183794.02694933175</v>
      </c>
      <c r="M1013">
        <f t="shared" si="62"/>
        <v>33780244342.251686</v>
      </c>
      <c r="N1013">
        <f t="shared" si="60"/>
        <v>147660.38485804416</v>
      </c>
      <c r="O1013">
        <f t="shared" si="63"/>
        <v>21803589256.425716</v>
      </c>
    </row>
    <row r="1014" spans="1:15">
      <c r="A1014" s="20">
        <v>0</v>
      </c>
      <c r="B1014" s="17">
        <v>0</v>
      </c>
      <c r="C1014" s="17">
        <v>1</v>
      </c>
      <c r="D1014" s="11">
        <v>3</v>
      </c>
      <c r="E1014" s="11">
        <v>4</v>
      </c>
      <c r="F1014" s="11">
        <v>114600</v>
      </c>
      <c r="G1014" s="11">
        <v>6</v>
      </c>
      <c r="H1014" s="11">
        <v>114600</v>
      </c>
      <c r="I1014" s="11">
        <v>330</v>
      </c>
      <c r="J1014" s="12">
        <v>25000</v>
      </c>
      <c r="K1014">
        <f>$T$2+SUMPRODUCT(A1014:G1014,$U$2:$AA$2)</f>
        <v>170893.61940279423</v>
      </c>
      <c r="L1014">
        <f t="shared" si="61"/>
        <v>-145893.61940279423</v>
      </c>
      <c r="M1014">
        <f t="shared" si="62"/>
        <v>21284948182.447376</v>
      </c>
      <c r="N1014">
        <f t="shared" si="60"/>
        <v>-227339.61514195584</v>
      </c>
      <c r="O1014">
        <f t="shared" si="63"/>
        <v>51683300612.892601</v>
      </c>
    </row>
    <row r="1015" spans="1:15">
      <c r="A1015" s="20">
        <v>0</v>
      </c>
      <c r="B1015" s="17">
        <v>0</v>
      </c>
      <c r="C1015" s="17">
        <v>1</v>
      </c>
      <c r="D1015" s="11">
        <v>3</v>
      </c>
      <c r="E1015" s="11">
        <v>5</v>
      </c>
      <c r="F1015" s="11">
        <v>89200</v>
      </c>
      <c r="G1015" s="11">
        <v>2</v>
      </c>
      <c r="H1015" s="11">
        <v>89200</v>
      </c>
      <c r="I1015" s="11">
        <v>90</v>
      </c>
      <c r="J1015" s="12">
        <v>265000</v>
      </c>
      <c r="K1015">
        <f>$T$2+SUMPRODUCT(A1015:G1015,$U$2:$AA$2)</f>
        <v>227836.9344577592</v>
      </c>
      <c r="L1015">
        <f t="shared" si="61"/>
        <v>37163.065542240802</v>
      </c>
      <c r="M1015">
        <f t="shared" si="62"/>
        <v>1381093440.4968855</v>
      </c>
      <c r="N1015">
        <f t="shared" si="60"/>
        <v>12660.384858044155</v>
      </c>
      <c r="O1015">
        <f t="shared" si="63"/>
        <v>160285344.75379372</v>
      </c>
    </row>
    <row r="1016" spans="1:15">
      <c r="A1016" s="20">
        <v>0</v>
      </c>
      <c r="B1016" s="17">
        <v>0</v>
      </c>
      <c r="C1016" s="17">
        <v>1</v>
      </c>
      <c r="D1016" s="11">
        <v>4</v>
      </c>
      <c r="E1016" s="11">
        <v>10</v>
      </c>
      <c r="F1016" s="11">
        <v>227800</v>
      </c>
      <c r="G1016" s="11">
        <v>4</v>
      </c>
      <c r="H1016" s="11">
        <v>227800</v>
      </c>
      <c r="I1016" s="11">
        <v>150</v>
      </c>
      <c r="J1016" s="12">
        <v>500000</v>
      </c>
      <c r="K1016">
        <f>$T$2+SUMPRODUCT(A1016:G1016,$U$2:$AA$2)</f>
        <v>436019.12989345304</v>
      </c>
      <c r="L1016">
        <f t="shared" si="61"/>
        <v>63980.870106546965</v>
      </c>
      <c r="M1016">
        <f t="shared" si="62"/>
        <v>4093551739.5908351</v>
      </c>
      <c r="N1016">
        <f t="shared" si="60"/>
        <v>247660.38485804416</v>
      </c>
      <c r="O1016">
        <f t="shared" si="63"/>
        <v>61335666228.034546</v>
      </c>
    </row>
    <row r="1017" spans="1:15">
      <c r="A1017" s="20">
        <v>0</v>
      </c>
      <c r="B1017" s="17">
        <v>0</v>
      </c>
      <c r="C1017" s="17">
        <v>1</v>
      </c>
      <c r="D1017" s="11">
        <v>3</v>
      </c>
      <c r="E1017" s="11">
        <v>5</v>
      </c>
      <c r="F1017" s="11">
        <v>57500</v>
      </c>
      <c r="G1017" s="11">
        <v>3</v>
      </c>
      <c r="H1017" s="11">
        <v>76600</v>
      </c>
      <c r="I1017" s="11">
        <v>400</v>
      </c>
      <c r="J1017" s="12">
        <v>280000</v>
      </c>
      <c r="K1017">
        <f>$T$2+SUMPRODUCT(A1017:G1017,$U$2:$AA$2)</f>
        <v>191145.12131738069</v>
      </c>
      <c r="L1017">
        <f t="shared" si="61"/>
        <v>88854.87868261931</v>
      </c>
      <c r="M1017">
        <f t="shared" si="62"/>
        <v>7895189465.7029953</v>
      </c>
      <c r="N1017">
        <f t="shared" si="60"/>
        <v>27660.384858044155</v>
      </c>
      <c r="O1017">
        <f t="shared" si="63"/>
        <v>765096890.49511838</v>
      </c>
    </row>
    <row r="1018" spans="1:15">
      <c r="A1018" s="20">
        <v>1</v>
      </c>
      <c r="B1018" s="17">
        <v>0</v>
      </c>
      <c r="C1018" s="17">
        <v>1</v>
      </c>
      <c r="D1018" s="11">
        <v>3</v>
      </c>
      <c r="E1018" s="11">
        <v>4</v>
      </c>
      <c r="F1018" s="11">
        <v>419400</v>
      </c>
      <c r="G1018" s="11">
        <v>3</v>
      </c>
      <c r="H1018" s="11">
        <v>419400</v>
      </c>
      <c r="I1018" s="11">
        <v>130</v>
      </c>
      <c r="J1018" s="12">
        <v>300000</v>
      </c>
      <c r="K1018">
        <f>$T$2+SUMPRODUCT(A1018:G1018,$U$2:$AA$2)</f>
        <v>476496.88691058831</v>
      </c>
      <c r="L1018">
        <f t="shared" si="61"/>
        <v>-176496.88691058831</v>
      </c>
      <c r="M1018">
        <f t="shared" si="62"/>
        <v>31151151089.128998</v>
      </c>
      <c r="N1018">
        <f t="shared" si="60"/>
        <v>47660.384858044155</v>
      </c>
      <c r="O1018">
        <f t="shared" si="63"/>
        <v>2271512284.8168845</v>
      </c>
    </row>
    <row r="1019" spans="1:15">
      <c r="A1019" s="20">
        <v>0</v>
      </c>
      <c r="B1019" s="17">
        <v>0</v>
      </c>
      <c r="C1019" s="17">
        <v>1</v>
      </c>
      <c r="D1019" s="11">
        <v>2</v>
      </c>
      <c r="E1019" s="11">
        <v>5</v>
      </c>
      <c r="F1019" s="11">
        <v>65000</v>
      </c>
      <c r="G1019" s="11">
        <v>2</v>
      </c>
      <c r="H1019" s="11">
        <v>65000</v>
      </c>
      <c r="I1019" s="11">
        <v>120</v>
      </c>
      <c r="J1019" s="12">
        <v>225000</v>
      </c>
      <c r="K1019">
        <f>$T$2+SUMPRODUCT(A1019:G1019,$U$2:$AA$2)</f>
        <v>202121.5872999586</v>
      </c>
      <c r="L1019">
        <f t="shared" si="61"/>
        <v>22878.412700041401</v>
      </c>
      <c r="M1019">
        <f t="shared" si="62"/>
        <v>523421767.67341566</v>
      </c>
      <c r="N1019">
        <f t="shared" si="60"/>
        <v>-27339.615141955845</v>
      </c>
      <c r="O1019">
        <f t="shared" si="63"/>
        <v>747454556.11026132</v>
      </c>
    </row>
    <row r="1020" spans="1:15">
      <c r="A1020" s="20">
        <v>0</v>
      </c>
      <c r="B1020" s="17">
        <v>0</v>
      </c>
      <c r="C1020" s="17">
        <v>0</v>
      </c>
      <c r="D1020" s="11">
        <v>4</v>
      </c>
      <c r="E1020" s="11">
        <v>6</v>
      </c>
      <c r="F1020" s="11">
        <v>46960</v>
      </c>
      <c r="G1020" s="11">
        <v>7</v>
      </c>
      <c r="H1020" s="11">
        <v>46960</v>
      </c>
      <c r="I1020" s="11">
        <v>110</v>
      </c>
      <c r="J1020" s="12">
        <v>20000</v>
      </c>
      <c r="K1020">
        <f>$T$2+SUMPRODUCT(A1020:G1020,$U$2:$AA$2)</f>
        <v>112393.00081863272</v>
      </c>
      <c r="L1020">
        <f t="shared" si="61"/>
        <v>-92393.000818632718</v>
      </c>
      <c r="M1020">
        <f t="shared" si="62"/>
        <v>8536466600.2718658</v>
      </c>
      <c r="N1020">
        <f t="shared" si="60"/>
        <v>-232339.61514195584</v>
      </c>
      <c r="O1020">
        <f t="shared" si="63"/>
        <v>53981696764.312157</v>
      </c>
    </row>
    <row r="1021" spans="1:15">
      <c r="A1021" s="20">
        <v>0</v>
      </c>
      <c r="B1021" s="17">
        <v>0</v>
      </c>
      <c r="C1021" s="17">
        <v>1</v>
      </c>
      <c r="D1021" s="11">
        <v>4</v>
      </c>
      <c r="E1021" s="11">
        <v>5</v>
      </c>
      <c r="F1021" s="11">
        <v>32500</v>
      </c>
      <c r="G1021" s="11">
        <v>2</v>
      </c>
      <c r="H1021" s="11">
        <v>32500</v>
      </c>
      <c r="I1021" s="11">
        <v>250</v>
      </c>
      <c r="J1021" s="12">
        <v>100000</v>
      </c>
      <c r="K1021">
        <f>$T$2+SUMPRODUCT(A1021:G1021,$U$2:$AA$2)</f>
        <v>192802.29640764126</v>
      </c>
      <c r="L1021">
        <f t="shared" si="61"/>
        <v>-92802.296407641261</v>
      </c>
      <c r="M1021">
        <f t="shared" si="62"/>
        <v>8612266218.5317059</v>
      </c>
      <c r="N1021">
        <f t="shared" si="60"/>
        <v>-152339.61514195584</v>
      </c>
      <c r="O1021">
        <f t="shared" si="63"/>
        <v>23207358341.599224</v>
      </c>
    </row>
    <row r="1022" spans="1:15">
      <c r="A1022" s="20">
        <v>1</v>
      </c>
      <c r="B1022" s="17">
        <v>0</v>
      </c>
      <c r="C1022" s="17">
        <v>1</v>
      </c>
      <c r="D1022" s="11">
        <v>3</v>
      </c>
      <c r="E1022" s="11">
        <v>5</v>
      </c>
      <c r="F1022" s="11">
        <v>229420</v>
      </c>
      <c r="G1022" s="11">
        <v>7</v>
      </c>
      <c r="H1022" s="11">
        <v>229420</v>
      </c>
      <c r="I1022" s="11">
        <v>310</v>
      </c>
      <c r="J1022" s="12">
        <v>185000</v>
      </c>
      <c r="K1022">
        <f>$T$2+SUMPRODUCT(A1022:G1022,$U$2:$AA$2)</f>
        <v>306753.2083778638</v>
      </c>
      <c r="L1022">
        <f t="shared" si="61"/>
        <v>-121753.2083778638</v>
      </c>
      <c r="M1022">
        <f t="shared" si="62"/>
        <v>14823843750.303524</v>
      </c>
      <c r="N1022">
        <f t="shared" si="60"/>
        <v>-67339.615141955845</v>
      </c>
      <c r="O1022">
        <f t="shared" si="63"/>
        <v>4534623767.4667292</v>
      </c>
    </row>
    <row r="1023" spans="1:15">
      <c r="A1023" s="20">
        <v>0</v>
      </c>
      <c r="B1023" s="17">
        <v>0</v>
      </c>
      <c r="C1023" s="17">
        <v>1</v>
      </c>
      <c r="D1023" s="11">
        <v>4</v>
      </c>
      <c r="E1023" s="11">
        <v>6</v>
      </c>
      <c r="F1023" s="11">
        <v>107000</v>
      </c>
      <c r="G1023" s="11">
        <v>7</v>
      </c>
      <c r="H1023" s="11">
        <v>117100</v>
      </c>
      <c r="I1023" s="11">
        <v>330</v>
      </c>
      <c r="J1023" s="12">
        <v>160000</v>
      </c>
      <c r="K1023">
        <f>$T$2+SUMPRODUCT(A1023:G1023,$U$2:$AA$2)</f>
        <v>208776.33030785492</v>
      </c>
      <c r="L1023">
        <f t="shared" si="61"/>
        <v>-48776.330307854922</v>
      </c>
      <c r="M1023">
        <f t="shared" si="62"/>
        <v>2379130398.3009667</v>
      </c>
      <c r="N1023">
        <f t="shared" si="60"/>
        <v>-92339.615141955845</v>
      </c>
      <c r="O1023">
        <f t="shared" si="63"/>
        <v>8526604524.5645208</v>
      </c>
    </row>
    <row r="1024" spans="1:15">
      <c r="A1024" s="20">
        <v>1</v>
      </c>
      <c r="B1024" s="17">
        <v>0</v>
      </c>
      <c r="C1024" s="17">
        <v>1</v>
      </c>
      <c r="D1024" s="11">
        <v>4</v>
      </c>
      <c r="E1024" s="11">
        <v>6</v>
      </c>
      <c r="F1024" s="11">
        <v>110000</v>
      </c>
      <c r="G1024" s="11">
        <v>2</v>
      </c>
      <c r="H1024" s="11">
        <v>110000</v>
      </c>
      <c r="I1024" s="11">
        <v>200</v>
      </c>
      <c r="J1024" s="12">
        <v>300000</v>
      </c>
      <c r="K1024">
        <f>$T$2+SUMPRODUCT(A1024:G1024,$U$2:$AA$2)</f>
        <v>313524.72474001715</v>
      </c>
      <c r="L1024">
        <f t="shared" si="61"/>
        <v>-13524.724740017147</v>
      </c>
      <c r="M1024">
        <f t="shared" si="62"/>
        <v>182918179.2932319</v>
      </c>
      <c r="N1024">
        <f t="shared" si="60"/>
        <v>47660.384858044155</v>
      </c>
      <c r="O1024">
        <f t="shared" si="63"/>
        <v>2271512284.8168845</v>
      </c>
    </row>
    <row r="1025" spans="1:15">
      <c r="A1025" s="20">
        <v>0</v>
      </c>
      <c r="B1025" s="17">
        <v>0</v>
      </c>
      <c r="C1025" s="17">
        <v>0</v>
      </c>
      <c r="D1025" s="11">
        <v>2</v>
      </c>
      <c r="E1025" s="11">
        <v>3</v>
      </c>
      <c r="F1025" s="11">
        <v>53300</v>
      </c>
      <c r="G1025" s="11">
        <v>7</v>
      </c>
      <c r="H1025" s="11">
        <v>53300</v>
      </c>
      <c r="I1025" s="11">
        <v>170</v>
      </c>
      <c r="J1025" s="12">
        <v>3000</v>
      </c>
      <c r="K1025">
        <f>$T$2+SUMPRODUCT(A1025:G1025,$U$2:$AA$2)</f>
        <v>28666.63996638541</v>
      </c>
      <c r="L1025">
        <f t="shared" si="61"/>
        <v>-25666.63996638541</v>
      </c>
      <c r="M1025">
        <f t="shared" si="62"/>
        <v>658776407.16405284</v>
      </c>
      <c r="N1025">
        <f t="shared" si="60"/>
        <v>-249339.61514195584</v>
      </c>
      <c r="O1025">
        <f t="shared" si="63"/>
        <v>62170243679.138657</v>
      </c>
    </row>
    <row r="1026" spans="1:15">
      <c r="A1026" s="20">
        <v>0</v>
      </c>
      <c r="B1026" s="17">
        <v>0</v>
      </c>
      <c r="C1026" s="17">
        <v>0</v>
      </c>
      <c r="D1026" s="11">
        <v>3</v>
      </c>
      <c r="E1026" s="11">
        <v>5</v>
      </c>
      <c r="F1026" s="11">
        <v>76600</v>
      </c>
      <c r="G1026" s="11">
        <v>6</v>
      </c>
      <c r="H1026" s="11">
        <v>76600</v>
      </c>
      <c r="I1026" s="11">
        <v>130</v>
      </c>
      <c r="J1026" s="12">
        <v>75000</v>
      </c>
      <c r="K1026">
        <f>$T$2+SUMPRODUCT(A1026:G1026,$U$2:$AA$2)</f>
        <v>115527.85330476984</v>
      </c>
      <c r="L1026">
        <f t="shared" si="61"/>
        <v>-40527.853304769844</v>
      </c>
      <c r="M1026">
        <f t="shared" si="62"/>
        <v>1642506893.492944</v>
      </c>
      <c r="N1026">
        <f t="shared" ref="N1026:N1089" si="64">J1026-AVERAGE(ST_VALP_10)</f>
        <v>-177339.61514195584</v>
      </c>
      <c r="O1026">
        <f t="shared" si="63"/>
        <v>31449339098.697014</v>
      </c>
    </row>
    <row r="1027" spans="1:15">
      <c r="A1027" s="20">
        <v>0</v>
      </c>
      <c r="B1027" s="17">
        <v>0</v>
      </c>
      <c r="C1027" s="17">
        <v>1</v>
      </c>
      <c r="D1027" s="11">
        <v>4</v>
      </c>
      <c r="E1027" s="11">
        <v>10</v>
      </c>
      <c r="F1027" s="11">
        <v>111100</v>
      </c>
      <c r="G1027" s="11">
        <v>3</v>
      </c>
      <c r="H1027" s="11">
        <v>111100</v>
      </c>
      <c r="I1027" s="11">
        <v>200</v>
      </c>
      <c r="J1027" s="12">
        <v>600000</v>
      </c>
      <c r="K1027">
        <f>$T$2+SUMPRODUCT(A1027:G1027,$U$2:$AA$2)</f>
        <v>361273.39291201311</v>
      </c>
      <c r="L1027">
        <f t="shared" ref="L1027:L1090" si="65">J1027-K1027</f>
        <v>238726.60708798689</v>
      </c>
      <c r="M1027">
        <f t="shared" ref="M1027:M1090" si="66">L1027*L1027</f>
        <v>56990392931.742073</v>
      </c>
      <c r="N1027">
        <f t="shared" si="64"/>
        <v>347660.38485804416</v>
      </c>
      <c r="O1027">
        <f t="shared" ref="O1027:O1090" si="67">N1027*N1027</f>
        <v>120867743199.64337</v>
      </c>
    </row>
    <row r="1028" spans="1:15">
      <c r="A1028" s="20">
        <v>0</v>
      </c>
      <c r="B1028" s="17">
        <v>0</v>
      </c>
      <c r="C1028" s="17">
        <v>1</v>
      </c>
      <c r="D1028" s="11">
        <v>4</v>
      </c>
      <c r="E1028" s="11">
        <v>5</v>
      </c>
      <c r="F1028" s="11">
        <v>83800</v>
      </c>
      <c r="G1028" s="11">
        <v>6</v>
      </c>
      <c r="H1028" s="11">
        <v>83800</v>
      </c>
      <c r="I1028" s="11">
        <v>120</v>
      </c>
      <c r="J1028" s="12">
        <v>390000</v>
      </c>
      <c r="K1028">
        <f>$T$2+SUMPRODUCT(A1028:G1028,$U$2:$AA$2)</f>
        <v>179775.12253006152</v>
      </c>
      <c r="L1028">
        <f t="shared" si="65"/>
        <v>210224.87746993848</v>
      </c>
      <c r="M1028">
        <f t="shared" si="66"/>
        <v>44194499107.250648</v>
      </c>
      <c r="N1028">
        <f t="shared" si="64"/>
        <v>137660.38485804416</v>
      </c>
      <c r="O1028">
        <f t="shared" si="67"/>
        <v>18950381559.264832</v>
      </c>
    </row>
    <row r="1029" spans="1:15">
      <c r="A1029" s="20">
        <v>1</v>
      </c>
      <c r="B1029" s="17">
        <v>0</v>
      </c>
      <c r="C1029" s="17">
        <v>1</v>
      </c>
      <c r="D1029" s="11">
        <v>2</v>
      </c>
      <c r="E1029" s="11">
        <v>3</v>
      </c>
      <c r="F1029" s="11">
        <v>50600</v>
      </c>
      <c r="G1029" s="11">
        <v>2</v>
      </c>
      <c r="H1029" s="11">
        <v>50600</v>
      </c>
      <c r="I1029" s="11">
        <v>180</v>
      </c>
      <c r="J1029" s="12">
        <v>350000</v>
      </c>
      <c r="K1029">
        <f>$T$2+SUMPRODUCT(A1029:G1029,$U$2:$AA$2)</f>
        <v>180432.43029606939</v>
      </c>
      <c r="L1029">
        <f t="shared" si="65"/>
        <v>169567.56970393061</v>
      </c>
      <c r="M1029">
        <f t="shared" si="66"/>
        <v>28753160695.297367</v>
      </c>
      <c r="N1029">
        <f t="shared" si="64"/>
        <v>97660.384858044155</v>
      </c>
      <c r="O1029">
        <f t="shared" si="67"/>
        <v>9537550770.6212997</v>
      </c>
    </row>
    <row r="1030" spans="1:15">
      <c r="A1030" s="20">
        <v>0</v>
      </c>
      <c r="B1030" s="17">
        <v>0</v>
      </c>
      <c r="C1030" s="17">
        <v>1</v>
      </c>
      <c r="D1030" s="11">
        <v>4</v>
      </c>
      <c r="E1030" s="11">
        <v>12</v>
      </c>
      <c r="F1030" s="11">
        <v>123200</v>
      </c>
      <c r="G1030" s="11">
        <v>2</v>
      </c>
      <c r="H1030" s="11">
        <v>123200</v>
      </c>
      <c r="I1030" s="11">
        <v>100</v>
      </c>
      <c r="J1030" s="12">
        <v>400000</v>
      </c>
      <c r="K1030">
        <f>$T$2+SUMPRODUCT(A1030:G1030,$U$2:$AA$2)</f>
        <v>432181.30863157025</v>
      </c>
      <c r="L1030">
        <f t="shared" si="65"/>
        <v>-32181.308631570253</v>
      </c>
      <c r="M1030">
        <f t="shared" si="66"/>
        <v>1035636625.240378</v>
      </c>
      <c r="N1030">
        <f t="shared" si="64"/>
        <v>147660.38485804416</v>
      </c>
      <c r="O1030">
        <f t="shared" si="67"/>
        <v>21803589256.425716</v>
      </c>
    </row>
    <row r="1031" spans="1:15">
      <c r="A1031" s="20">
        <v>0</v>
      </c>
      <c r="B1031" s="17">
        <v>1</v>
      </c>
      <c r="C1031" s="17">
        <v>1</v>
      </c>
      <c r="D1031" s="11">
        <v>4</v>
      </c>
      <c r="E1031" s="11">
        <v>7</v>
      </c>
      <c r="F1031" s="11">
        <v>146800</v>
      </c>
      <c r="G1031" s="11">
        <v>2</v>
      </c>
      <c r="H1031" s="11">
        <v>146800</v>
      </c>
      <c r="I1031" s="11">
        <v>100</v>
      </c>
      <c r="J1031" s="12">
        <v>500000</v>
      </c>
      <c r="K1031">
        <f>$T$2+SUMPRODUCT(A1031:G1031,$U$2:$AA$2)</f>
        <v>408427.93972648389</v>
      </c>
      <c r="L1031">
        <f t="shared" si="65"/>
        <v>91572.060273516108</v>
      </c>
      <c r="M1031">
        <f t="shared" si="66"/>
        <v>8385442222.7364674</v>
      </c>
      <c r="N1031">
        <f t="shared" si="64"/>
        <v>247660.38485804416</v>
      </c>
      <c r="O1031">
        <f t="shared" si="67"/>
        <v>61335666228.034546</v>
      </c>
    </row>
    <row r="1032" spans="1:15">
      <c r="A1032" s="20">
        <v>0</v>
      </c>
      <c r="B1032" s="17">
        <v>0</v>
      </c>
      <c r="C1032" s="17">
        <v>1</v>
      </c>
      <c r="D1032" s="11">
        <v>3</v>
      </c>
      <c r="E1032" s="11">
        <v>6</v>
      </c>
      <c r="F1032" s="11">
        <v>137000</v>
      </c>
      <c r="G1032" s="11">
        <v>3</v>
      </c>
      <c r="H1032" s="11">
        <v>137000</v>
      </c>
      <c r="I1032" s="11">
        <v>130</v>
      </c>
      <c r="J1032" s="12">
        <v>239000</v>
      </c>
      <c r="K1032">
        <f>$T$2+SUMPRODUCT(A1032:G1032,$U$2:$AA$2)</f>
        <v>275310.94367084053</v>
      </c>
      <c r="L1032">
        <f t="shared" si="65"/>
        <v>-36310.943670840526</v>
      </c>
      <c r="M1032">
        <f t="shared" si="66"/>
        <v>1318484630.2669537</v>
      </c>
      <c r="N1032">
        <f t="shared" si="64"/>
        <v>-13339.615141955845</v>
      </c>
      <c r="O1032">
        <f t="shared" si="67"/>
        <v>177945332.13549766</v>
      </c>
    </row>
    <row r="1033" spans="1:15">
      <c r="A1033" s="20">
        <v>0</v>
      </c>
      <c r="B1033" s="17">
        <v>0</v>
      </c>
      <c r="C1033" s="17">
        <v>1</v>
      </c>
      <c r="D1033" s="11">
        <v>4</v>
      </c>
      <c r="E1033" s="11">
        <v>6</v>
      </c>
      <c r="F1033" s="11">
        <v>147200</v>
      </c>
      <c r="G1033" s="11">
        <v>2</v>
      </c>
      <c r="H1033" s="11">
        <v>147200</v>
      </c>
      <c r="I1033" s="11">
        <v>190</v>
      </c>
      <c r="J1033" s="12">
        <v>325000</v>
      </c>
      <c r="K1033">
        <f>$T$2+SUMPRODUCT(A1033:G1033,$U$2:$AA$2)</f>
        <v>303400.74520509038</v>
      </c>
      <c r="L1033">
        <f t="shared" si="65"/>
        <v>21599.254794909619</v>
      </c>
      <c r="M1033">
        <f t="shared" si="66"/>
        <v>466527807.69542617</v>
      </c>
      <c r="N1033">
        <f t="shared" si="64"/>
        <v>72660.384858044155</v>
      </c>
      <c r="O1033">
        <f t="shared" si="67"/>
        <v>5279531527.7190924</v>
      </c>
    </row>
    <row r="1034" spans="1:15">
      <c r="A1034" s="20">
        <v>0</v>
      </c>
      <c r="B1034" s="17">
        <v>0</v>
      </c>
      <c r="C1034" s="17">
        <v>1</v>
      </c>
      <c r="D1034" s="11">
        <v>2</v>
      </c>
      <c r="E1034" s="11">
        <v>4</v>
      </c>
      <c r="F1034" s="11">
        <v>93700</v>
      </c>
      <c r="G1034" s="11">
        <v>3</v>
      </c>
      <c r="H1034" s="11">
        <v>93700</v>
      </c>
      <c r="I1034" s="11">
        <v>240</v>
      </c>
      <c r="J1034" s="12">
        <v>50000</v>
      </c>
      <c r="K1034">
        <f>$T$2+SUMPRODUCT(A1034:G1034,$U$2:$AA$2)</f>
        <v>186318.62338322535</v>
      </c>
      <c r="L1034">
        <f t="shared" si="65"/>
        <v>-136318.62338322535</v>
      </c>
      <c r="M1034">
        <f t="shared" si="66"/>
        <v>18582767081.097633</v>
      </c>
      <c r="N1034">
        <f t="shared" si="64"/>
        <v>-202339.61514195584</v>
      </c>
      <c r="O1034">
        <f t="shared" si="67"/>
        <v>40941319855.794807</v>
      </c>
    </row>
    <row r="1035" spans="1:15">
      <c r="A1035" s="20">
        <v>0</v>
      </c>
      <c r="B1035" s="17">
        <v>0</v>
      </c>
      <c r="C1035" s="17">
        <v>1</v>
      </c>
      <c r="D1035" s="11">
        <v>4</v>
      </c>
      <c r="E1035" s="11">
        <v>8</v>
      </c>
      <c r="F1035" s="11">
        <v>73200</v>
      </c>
      <c r="G1035" s="11">
        <v>2</v>
      </c>
      <c r="H1035" s="11">
        <v>73200</v>
      </c>
      <c r="I1035" s="11">
        <v>90</v>
      </c>
      <c r="J1035" s="12">
        <v>386000</v>
      </c>
      <c r="K1035">
        <f>$T$2+SUMPRODUCT(A1035:G1035,$U$2:$AA$2)</f>
        <v>296766.42509810376</v>
      </c>
      <c r="L1035">
        <f t="shared" si="65"/>
        <v>89233.574901896238</v>
      </c>
      <c r="M1035">
        <f t="shared" si="66"/>
        <v>7962630889.7723265</v>
      </c>
      <c r="N1035">
        <f t="shared" si="64"/>
        <v>133660.38485804416</v>
      </c>
      <c r="O1035">
        <f t="shared" si="67"/>
        <v>17865098480.400478</v>
      </c>
    </row>
    <row r="1036" spans="1:15">
      <c r="A1036" s="20">
        <v>0</v>
      </c>
      <c r="B1036" s="17">
        <v>0</v>
      </c>
      <c r="C1036" s="17">
        <v>1</v>
      </c>
      <c r="D1036" s="11">
        <v>3</v>
      </c>
      <c r="E1036" s="11">
        <v>10</v>
      </c>
      <c r="F1036" s="11">
        <v>155600</v>
      </c>
      <c r="G1036" s="11">
        <v>2</v>
      </c>
      <c r="H1036" s="11">
        <v>155600</v>
      </c>
      <c r="I1036" s="11">
        <v>90</v>
      </c>
      <c r="J1036" s="12">
        <v>275000</v>
      </c>
      <c r="K1036">
        <f>$T$2+SUMPRODUCT(A1036:G1036,$U$2:$AA$2)</f>
        <v>400034.15373628429</v>
      </c>
      <c r="L1036">
        <f t="shared" si="65"/>
        <v>-125034.15373628429</v>
      </c>
      <c r="M1036">
        <f t="shared" si="66"/>
        <v>15633539600.548775</v>
      </c>
      <c r="N1036">
        <f t="shared" si="64"/>
        <v>22660.384858044155</v>
      </c>
      <c r="O1036">
        <f t="shared" si="67"/>
        <v>513493041.91467685</v>
      </c>
    </row>
    <row r="1037" spans="1:15">
      <c r="A1037" s="20">
        <v>0</v>
      </c>
      <c r="B1037" s="17">
        <v>0</v>
      </c>
      <c r="C1037" s="17">
        <v>1</v>
      </c>
      <c r="D1037" s="11">
        <v>4</v>
      </c>
      <c r="E1037" s="11">
        <v>10</v>
      </c>
      <c r="F1037" s="11">
        <v>213000</v>
      </c>
      <c r="G1037" s="11">
        <v>2</v>
      </c>
      <c r="H1037" s="11">
        <v>213000</v>
      </c>
      <c r="I1037" s="11">
        <v>180</v>
      </c>
      <c r="J1037" s="12">
        <v>850000</v>
      </c>
      <c r="K1037">
        <f>$T$2+SUMPRODUCT(A1037:G1037,$U$2:$AA$2)</f>
        <v>450680.27356284752</v>
      </c>
      <c r="L1037">
        <f t="shared" si="65"/>
        <v>399319.72643715248</v>
      </c>
      <c r="M1037">
        <f t="shared" si="66"/>
        <v>159456243921.84229</v>
      </c>
      <c r="N1037">
        <f t="shared" si="64"/>
        <v>597660.3848580441</v>
      </c>
      <c r="O1037">
        <f t="shared" si="67"/>
        <v>357197935628.66541</v>
      </c>
    </row>
    <row r="1038" spans="1:15">
      <c r="A1038" s="20">
        <v>0</v>
      </c>
      <c r="B1038" s="17">
        <v>0</v>
      </c>
      <c r="C1038" s="17">
        <v>1</v>
      </c>
      <c r="D1038" s="11">
        <v>3</v>
      </c>
      <c r="E1038" s="11">
        <v>5</v>
      </c>
      <c r="F1038" s="11">
        <v>29200</v>
      </c>
      <c r="G1038" s="11">
        <v>2</v>
      </c>
      <c r="H1038" s="11">
        <v>43200</v>
      </c>
      <c r="I1038" s="11">
        <v>160</v>
      </c>
      <c r="J1038" s="12">
        <v>30000</v>
      </c>
      <c r="K1038">
        <f>$T$2+SUMPRODUCT(A1038:G1038,$U$2:$AA$2)</f>
        <v>182781.32120095927</v>
      </c>
      <c r="L1038">
        <f t="shared" si="65"/>
        <v>-152781.32120095927</v>
      </c>
      <c r="M1038">
        <f t="shared" si="66"/>
        <v>23342132107.910686</v>
      </c>
      <c r="N1038">
        <f t="shared" si="64"/>
        <v>-222339.61514195584</v>
      </c>
      <c r="O1038">
        <f t="shared" si="67"/>
        <v>49434904461.473038</v>
      </c>
    </row>
    <row r="1039" spans="1:15">
      <c r="A1039" s="20">
        <v>0</v>
      </c>
      <c r="B1039" s="17">
        <v>0</v>
      </c>
      <c r="C1039" s="17">
        <v>0</v>
      </c>
      <c r="D1039" s="11">
        <v>1</v>
      </c>
      <c r="E1039" s="11">
        <v>3</v>
      </c>
      <c r="F1039" s="11">
        <v>21900</v>
      </c>
      <c r="G1039" s="11">
        <v>2</v>
      </c>
      <c r="H1039" s="11">
        <v>62100</v>
      </c>
      <c r="I1039" s="11">
        <v>250</v>
      </c>
      <c r="J1039" s="12">
        <v>80000</v>
      </c>
      <c r="K1039">
        <f>$T$2+SUMPRODUCT(A1039:G1039,$U$2:$AA$2)</f>
        <v>61981.773232948355</v>
      </c>
      <c r="L1039">
        <f t="shared" si="65"/>
        <v>18018.226767051645</v>
      </c>
      <c r="M1039">
        <f t="shared" si="66"/>
        <v>324656495.82889634</v>
      </c>
      <c r="N1039">
        <f t="shared" si="64"/>
        <v>-172339.61514195584</v>
      </c>
      <c r="O1039">
        <f t="shared" si="67"/>
        <v>29700942947.277454</v>
      </c>
    </row>
    <row r="1040" spans="1:15">
      <c r="A1040" s="20">
        <v>0</v>
      </c>
      <c r="B1040" s="17">
        <v>0</v>
      </c>
      <c r="C1040" s="17">
        <v>1</v>
      </c>
      <c r="D1040" s="11">
        <v>3</v>
      </c>
      <c r="E1040" s="11">
        <v>6</v>
      </c>
      <c r="F1040" s="11">
        <v>116800</v>
      </c>
      <c r="G1040" s="11">
        <v>2</v>
      </c>
      <c r="H1040" s="11">
        <v>116800</v>
      </c>
      <c r="I1040" s="11">
        <v>120</v>
      </c>
      <c r="J1040" s="12">
        <v>209000</v>
      </c>
      <c r="K1040">
        <f>$T$2+SUMPRODUCT(A1040:G1040,$U$2:$AA$2)</f>
        <v>273029.65134408715</v>
      </c>
      <c r="L1040">
        <f t="shared" si="65"/>
        <v>-64029.651344087149</v>
      </c>
      <c r="M1040">
        <f t="shared" si="66"/>
        <v>4099796251.2453613</v>
      </c>
      <c r="N1040">
        <f t="shared" si="64"/>
        <v>-43339.615141955845</v>
      </c>
      <c r="O1040">
        <f t="shared" si="67"/>
        <v>1878322240.6528482</v>
      </c>
    </row>
    <row r="1041" spans="1:15">
      <c r="A1041" s="20">
        <v>1</v>
      </c>
      <c r="B1041" s="17">
        <v>0</v>
      </c>
      <c r="C1041" s="17">
        <v>1</v>
      </c>
      <c r="D1041" s="11">
        <v>4</v>
      </c>
      <c r="E1041" s="11">
        <v>8</v>
      </c>
      <c r="F1041" s="11">
        <v>120500</v>
      </c>
      <c r="G1041" s="11">
        <v>5</v>
      </c>
      <c r="H1041" s="11">
        <v>120500</v>
      </c>
      <c r="I1041" s="11">
        <v>190</v>
      </c>
      <c r="J1041" s="12">
        <v>350000</v>
      </c>
      <c r="K1041">
        <f>$T$2+SUMPRODUCT(A1041:G1041,$U$2:$AA$2)</f>
        <v>331681.43422724929</v>
      </c>
      <c r="L1041">
        <f t="shared" si="65"/>
        <v>18318.565772750706</v>
      </c>
      <c r="M1041">
        <f t="shared" si="66"/>
        <v>335569851.97059369</v>
      </c>
      <c r="N1041">
        <f t="shared" si="64"/>
        <v>97660.384858044155</v>
      </c>
      <c r="O1041">
        <f t="shared" si="67"/>
        <v>9537550770.6212997</v>
      </c>
    </row>
    <row r="1042" spans="1:15">
      <c r="A1042" s="20">
        <v>0</v>
      </c>
      <c r="B1042" s="17">
        <v>0</v>
      </c>
      <c r="C1042" s="17">
        <v>1</v>
      </c>
      <c r="D1042" s="11">
        <v>3</v>
      </c>
      <c r="E1042" s="11">
        <v>5</v>
      </c>
      <c r="F1042" s="11">
        <v>16100</v>
      </c>
      <c r="G1042" s="11">
        <v>2</v>
      </c>
      <c r="H1042" s="11">
        <v>16100</v>
      </c>
      <c r="I1042" s="11">
        <v>200</v>
      </c>
      <c r="J1042" s="12">
        <v>160000</v>
      </c>
      <c r="K1042">
        <f>$T$2+SUMPRODUCT(A1042:G1042,$U$2:$AA$2)</f>
        <v>172944.17897322463</v>
      </c>
      <c r="L1042">
        <f t="shared" si="65"/>
        <v>-12944.178973224625</v>
      </c>
      <c r="M1042">
        <f t="shared" si="66"/>
        <v>167551769.29087052</v>
      </c>
      <c r="N1042">
        <f t="shared" si="64"/>
        <v>-92339.615141955845</v>
      </c>
      <c r="O1042">
        <f t="shared" si="67"/>
        <v>8526604524.5645208</v>
      </c>
    </row>
    <row r="1043" spans="1:15">
      <c r="A1043" s="20">
        <v>0</v>
      </c>
      <c r="B1043" s="17">
        <v>0</v>
      </c>
      <c r="C1043" s="17">
        <v>1</v>
      </c>
      <c r="D1043" s="11">
        <v>3</v>
      </c>
      <c r="E1043" s="11">
        <v>4</v>
      </c>
      <c r="F1043" s="11">
        <v>30530</v>
      </c>
      <c r="G1043" s="11">
        <v>6</v>
      </c>
      <c r="H1043" s="11">
        <v>30530</v>
      </c>
      <c r="I1043" s="11">
        <v>170</v>
      </c>
      <c r="J1043" s="12">
        <v>5000</v>
      </c>
      <c r="K1043">
        <f>$T$2+SUMPRODUCT(A1043:G1043,$U$2:$AA$2)</f>
        <v>107763.19596114141</v>
      </c>
      <c r="L1043">
        <f t="shared" si="65"/>
        <v>-102763.19596114141</v>
      </c>
      <c r="M1043">
        <f t="shared" si="66"/>
        <v>10560274444.147949</v>
      </c>
      <c r="N1043">
        <f t="shared" si="64"/>
        <v>-247339.61514195584</v>
      </c>
      <c r="O1043">
        <f t="shared" si="67"/>
        <v>61176885218.570831</v>
      </c>
    </row>
    <row r="1044" spans="1:15">
      <c r="A1044" s="20">
        <v>0</v>
      </c>
      <c r="B1044" s="17">
        <v>0</v>
      </c>
      <c r="C1044" s="17">
        <v>1</v>
      </c>
      <c r="D1044" s="11">
        <v>3</v>
      </c>
      <c r="E1044" s="11">
        <v>5</v>
      </c>
      <c r="F1044" s="11">
        <v>156300</v>
      </c>
      <c r="G1044" s="11">
        <v>3</v>
      </c>
      <c r="H1044" s="11">
        <v>156300</v>
      </c>
      <c r="I1044" s="11">
        <v>140</v>
      </c>
      <c r="J1044" s="12">
        <v>200000</v>
      </c>
      <c r="K1044">
        <f>$T$2+SUMPRODUCT(A1044:G1044,$U$2:$AA$2)</f>
        <v>265336.69781357789</v>
      </c>
      <c r="L1044">
        <f t="shared" si="65"/>
        <v>-65336.697813577892</v>
      </c>
      <c r="M1044">
        <f t="shared" si="66"/>
        <v>4268884081.1827941</v>
      </c>
      <c r="N1044">
        <f t="shared" si="64"/>
        <v>-52339.615141955845</v>
      </c>
      <c r="O1044">
        <f t="shared" si="67"/>
        <v>2739435313.2080536</v>
      </c>
    </row>
    <row r="1045" spans="1:15">
      <c r="A1045" s="20">
        <v>0</v>
      </c>
      <c r="B1045" s="17">
        <v>0</v>
      </c>
      <c r="C1045" s="17">
        <v>1</v>
      </c>
      <c r="D1045" s="11">
        <v>3</v>
      </c>
      <c r="E1045" s="11">
        <v>4</v>
      </c>
      <c r="F1045" s="11">
        <v>117104</v>
      </c>
      <c r="G1045" s="11">
        <v>2</v>
      </c>
      <c r="H1045" s="11">
        <v>214204</v>
      </c>
      <c r="I1045" s="11">
        <v>80</v>
      </c>
      <c r="J1045" s="12">
        <v>300000</v>
      </c>
      <c r="K1045">
        <f>$T$2+SUMPRODUCT(A1045:G1045,$U$2:$AA$2)</f>
        <v>224323.66354152164</v>
      </c>
      <c r="L1045">
        <f t="shared" si="65"/>
        <v>75676.336458478356</v>
      </c>
      <c r="M1045">
        <f t="shared" si="66"/>
        <v>5726907899.7768202</v>
      </c>
      <c r="N1045">
        <f t="shared" si="64"/>
        <v>47660.384858044155</v>
      </c>
      <c r="O1045">
        <f t="shared" si="67"/>
        <v>2271512284.8168845</v>
      </c>
    </row>
    <row r="1046" spans="1:15">
      <c r="A1046" s="20">
        <v>0</v>
      </c>
      <c r="B1046" s="17">
        <v>0</v>
      </c>
      <c r="C1046" s="17">
        <v>1</v>
      </c>
      <c r="D1046" s="11">
        <v>4</v>
      </c>
      <c r="E1046" s="11">
        <v>7</v>
      </c>
      <c r="F1046" s="11">
        <v>66100</v>
      </c>
      <c r="G1046" s="11">
        <v>4</v>
      </c>
      <c r="H1046" s="11">
        <v>66100</v>
      </c>
      <c r="I1046" s="11">
        <v>130</v>
      </c>
      <c r="J1046" s="12">
        <v>350000</v>
      </c>
      <c r="K1046">
        <f>$T$2+SUMPRODUCT(A1046:G1046,$U$2:$AA$2)</f>
        <v>241192.8478017773</v>
      </c>
      <c r="L1046">
        <f t="shared" si="65"/>
        <v>108807.1521982227</v>
      </c>
      <c r="M1046">
        <f t="shared" si="66"/>
        <v>11838996369.487198</v>
      </c>
      <c r="N1046">
        <f t="shared" si="64"/>
        <v>97660.384858044155</v>
      </c>
      <c r="O1046">
        <f t="shared" si="67"/>
        <v>9537550770.6212997</v>
      </c>
    </row>
    <row r="1047" spans="1:15">
      <c r="A1047" s="20">
        <v>0</v>
      </c>
      <c r="B1047" s="17">
        <v>0</v>
      </c>
      <c r="C1047" s="17">
        <v>1</v>
      </c>
      <c r="D1047" s="11">
        <v>3</v>
      </c>
      <c r="E1047" s="11">
        <v>4</v>
      </c>
      <c r="F1047" s="11">
        <v>69200</v>
      </c>
      <c r="G1047" s="11">
        <v>2</v>
      </c>
      <c r="H1047" s="11">
        <v>69200</v>
      </c>
      <c r="I1047" s="11">
        <v>150</v>
      </c>
      <c r="J1047" s="12">
        <v>150000</v>
      </c>
      <c r="K1047">
        <f>$T$2+SUMPRODUCT(A1047:G1047,$U$2:$AA$2)</f>
        <v>188351.26191729261</v>
      </c>
      <c r="L1047">
        <f t="shared" si="65"/>
        <v>-38351.261917292606</v>
      </c>
      <c r="M1047">
        <f t="shared" si="66"/>
        <v>1470819290.6487782</v>
      </c>
      <c r="N1047">
        <f t="shared" si="64"/>
        <v>-102339.61514195584</v>
      </c>
      <c r="O1047">
        <f t="shared" si="67"/>
        <v>10473396827.403639</v>
      </c>
    </row>
    <row r="1048" spans="1:15">
      <c r="A1048" s="20">
        <v>0</v>
      </c>
      <c r="B1048" s="17">
        <v>0</v>
      </c>
      <c r="C1048" s="17">
        <v>1</v>
      </c>
      <c r="D1048" s="11">
        <v>4</v>
      </c>
      <c r="E1048" s="11">
        <v>6</v>
      </c>
      <c r="F1048" s="11">
        <v>150000</v>
      </c>
      <c r="G1048" s="11">
        <v>2</v>
      </c>
      <c r="H1048" s="11">
        <v>150000</v>
      </c>
      <c r="I1048" s="11">
        <v>180</v>
      </c>
      <c r="J1048" s="12">
        <v>220000</v>
      </c>
      <c r="K1048">
        <f>$T$2+SUMPRODUCT(A1048:G1048,$U$2:$AA$2)</f>
        <v>305503.34049040778</v>
      </c>
      <c r="L1048">
        <f t="shared" si="65"/>
        <v>-85503.340490407776</v>
      </c>
      <c r="M1048">
        <f t="shared" si="66"/>
        <v>7310821235.0186062</v>
      </c>
      <c r="N1048">
        <f t="shared" si="64"/>
        <v>-32339.615141955845</v>
      </c>
      <c r="O1048">
        <f t="shared" si="67"/>
        <v>1045850707.5298197</v>
      </c>
    </row>
    <row r="1049" spans="1:15">
      <c r="A1049" s="20">
        <v>0</v>
      </c>
      <c r="B1049" s="17">
        <v>0</v>
      </c>
      <c r="C1049" s="17">
        <v>0</v>
      </c>
      <c r="D1049" s="11">
        <v>4</v>
      </c>
      <c r="E1049" s="11">
        <v>6</v>
      </c>
      <c r="F1049" s="11">
        <v>38400</v>
      </c>
      <c r="G1049" s="11">
        <v>2</v>
      </c>
      <c r="H1049" s="11">
        <v>38400</v>
      </c>
      <c r="I1049" s="11">
        <v>130</v>
      </c>
      <c r="J1049" s="12">
        <v>80000</v>
      </c>
      <c r="K1049">
        <f>$T$2+SUMPRODUCT(A1049:G1049,$U$2:$AA$2)</f>
        <v>170402.22067584214</v>
      </c>
      <c r="L1049">
        <f t="shared" si="65"/>
        <v>-90402.220675842138</v>
      </c>
      <c r="M1049">
        <f t="shared" si="66"/>
        <v>8172561503.1236601</v>
      </c>
      <c r="N1049">
        <f t="shared" si="64"/>
        <v>-172339.61514195584</v>
      </c>
      <c r="O1049">
        <f t="shared" si="67"/>
        <v>29700942947.277454</v>
      </c>
    </row>
    <row r="1050" spans="1:15">
      <c r="A1050" s="20">
        <v>0</v>
      </c>
      <c r="B1050" s="17">
        <v>0</v>
      </c>
      <c r="C1050" s="17">
        <v>1</v>
      </c>
      <c r="D1050" s="11">
        <v>4</v>
      </c>
      <c r="E1050" s="11">
        <v>7</v>
      </c>
      <c r="F1050" s="11">
        <v>121200</v>
      </c>
      <c r="G1050" s="11">
        <v>2</v>
      </c>
      <c r="H1050" s="11">
        <v>121200</v>
      </c>
      <c r="I1050" s="11">
        <v>90</v>
      </c>
      <c r="J1050" s="12">
        <v>315000</v>
      </c>
      <c r="K1050">
        <f>$T$2+SUMPRODUCT(A1050:G1050,$U$2:$AA$2)</f>
        <v>308343.78091534373</v>
      </c>
      <c r="L1050">
        <f t="shared" si="65"/>
        <v>6656.2190846562735</v>
      </c>
      <c r="M1050">
        <f t="shared" si="66"/>
        <v>44305252.502942398</v>
      </c>
      <c r="N1050">
        <f t="shared" si="64"/>
        <v>62660.384858044155</v>
      </c>
      <c r="O1050">
        <f t="shared" si="67"/>
        <v>3926323830.5582094</v>
      </c>
    </row>
    <row r="1051" spans="1:15">
      <c r="A1051" s="20">
        <v>1</v>
      </c>
      <c r="B1051" s="17">
        <v>0</v>
      </c>
      <c r="C1051" s="17">
        <v>1</v>
      </c>
      <c r="D1051" s="11">
        <v>3</v>
      </c>
      <c r="E1051" s="11">
        <v>8</v>
      </c>
      <c r="F1051" s="11">
        <v>65700</v>
      </c>
      <c r="G1051" s="11">
        <v>3</v>
      </c>
      <c r="H1051" s="11">
        <v>65700</v>
      </c>
      <c r="I1051" s="11">
        <v>130</v>
      </c>
      <c r="J1051" s="12">
        <v>190000</v>
      </c>
      <c r="K1051">
        <f>$T$2+SUMPRODUCT(A1051:G1051,$U$2:$AA$2)</f>
        <v>308762.58591455256</v>
      </c>
      <c r="L1051">
        <f t="shared" si="65"/>
        <v>-118762.58591455256</v>
      </c>
      <c r="M1051">
        <f t="shared" si="66"/>
        <v>14104551813.111479</v>
      </c>
      <c r="N1051">
        <f t="shared" si="64"/>
        <v>-62339.615141955845</v>
      </c>
      <c r="O1051">
        <f t="shared" si="67"/>
        <v>3886227616.0471706</v>
      </c>
    </row>
    <row r="1052" spans="1:15">
      <c r="A1052" s="20">
        <v>0</v>
      </c>
      <c r="B1052" s="17">
        <v>0</v>
      </c>
      <c r="C1052" s="17">
        <v>1</v>
      </c>
      <c r="D1052" s="11">
        <v>2</v>
      </c>
      <c r="E1052" s="11">
        <v>3</v>
      </c>
      <c r="F1052" s="11">
        <v>43660</v>
      </c>
      <c r="G1052" s="11">
        <v>5</v>
      </c>
      <c r="H1052" s="11">
        <v>43660</v>
      </c>
      <c r="I1052" s="11">
        <v>120</v>
      </c>
      <c r="J1052" s="12">
        <v>3500</v>
      </c>
      <c r="K1052">
        <f>$T$2+SUMPRODUCT(A1052:G1052,$U$2:$AA$2)</f>
        <v>98500.245532782428</v>
      </c>
      <c r="L1052">
        <f t="shared" si="65"/>
        <v>-95000.245532782428</v>
      </c>
      <c r="M1052">
        <f t="shared" si="66"/>
        <v>9025046651.2889481</v>
      </c>
      <c r="N1052">
        <f t="shared" si="64"/>
        <v>-248839.61514195584</v>
      </c>
      <c r="O1052">
        <f t="shared" si="67"/>
        <v>61921154063.996704</v>
      </c>
    </row>
    <row r="1053" spans="1:15">
      <c r="A1053" s="20">
        <v>0</v>
      </c>
      <c r="B1053" s="17">
        <v>0</v>
      </c>
      <c r="C1053" s="17">
        <v>1</v>
      </c>
      <c r="D1053" s="11">
        <v>3</v>
      </c>
      <c r="E1053" s="11">
        <v>6</v>
      </c>
      <c r="F1053" s="11">
        <v>82000</v>
      </c>
      <c r="G1053" s="11">
        <v>2</v>
      </c>
      <c r="H1053" s="11">
        <v>82000</v>
      </c>
      <c r="I1053" s="11">
        <v>110</v>
      </c>
      <c r="J1053" s="12">
        <v>250000</v>
      </c>
      <c r="K1053">
        <f>$T$2+SUMPRODUCT(A1053:G1053,$U$2:$AA$2)</f>
        <v>246897.39565514319</v>
      </c>
      <c r="L1053">
        <f t="shared" si="65"/>
        <v>3102.6043448568089</v>
      </c>
      <c r="M1053">
        <f t="shared" si="66"/>
        <v>9626153.720724348</v>
      </c>
      <c r="N1053">
        <f t="shared" si="64"/>
        <v>-2339.6151419558446</v>
      </c>
      <c r="O1053">
        <f t="shared" si="67"/>
        <v>5473799.0124690672</v>
      </c>
    </row>
    <row r="1054" spans="1:15">
      <c r="A1054" s="20">
        <v>0</v>
      </c>
      <c r="B1054" s="17">
        <v>0</v>
      </c>
      <c r="C1054" s="17">
        <v>1</v>
      </c>
      <c r="D1054" s="11">
        <v>1</v>
      </c>
      <c r="E1054" s="11">
        <v>2</v>
      </c>
      <c r="F1054" s="11">
        <v>22100</v>
      </c>
      <c r="G1054" s="11">
        <v>2</v>
      </c>
      <c r="H1054" s="11">
        <v>22100</v>
      </c>
      <c r="I1054" s="11">
        <v>100</v>
      </c>
      <c r="J1054" s="12">
        <v>50000</v>
      </c>
      <c r="K1054">
        <f>$T$2+SUMPRODUCT(A1054:G1054,$U$2:$AA$2)</f>
        <v>88962.502979188779</v>
      </c>
      <c r="L1054">
        <f t="shared" si="65"/>
        <v>-38962.502979188779</v>
      </c>
      <c r="M1054">
        <f t="shared" si="66"/>
        <v>1518076638.4032946</v>
      </c>
      <c r="N1054">
        <f t="shared" si="64"/>
        <v>-202339.61514195584</v>
      </c>
      <c r="O1054">
        <f t="shared" si="67"/>
        <v>40941319855.794807</v>
      </c>
    </row>
    <row r="1055" spans="1:15">
      <c r="A1055" s="20">
        <v>1</v>
      </c>
      <c r="B1055" s="17">
        <v>0</v>
      </c>
      <c r="C1055" s="17">
        <v>1</v>
      </c>
      <c r="D1055" s="11">
        <v>3</v>
      </c>
      <c r="E1055" s="11">
        <v>7</v>
      </c>
      <c r="F1055" s="11">
        <v>50700</v>
      </c>
      <c r="G1055" s="11">
        <v>2</v>
      </c>
      <c r="H1055" s="11">
        <v>50700</v>
      </c>
      <c r="I1055" s="11">
        <v>180</v>
      </c>
      <c r="J1055" s="12">
        <v>450000</v>
      </c>
      <c r="K1055">
        <f>$T$2+SUMPRODUCT(A1055:G1055,$U$2:$AA$2)</f>
        <v>285918.97861518862</v>
      </c>
      <c r="L1055">
        <f t="shared" si="65"/>
        <v>164081.02138481138</v>
      </c>
      <c r="M1055">
        <f t="shared" si="66"/>
        <v>26922581578.68293</v>
      </c>
      <c r="N1055">
        <f t="shared" si="64"/>
        <v>197660.38485804416</v>
      </c>
      <c r="O1055">
        <f t="shared" si="67"/>
        <v>39069627742.230133</v>
      </c>
    </row>
    <row r="1056" spans="1:15">
      <c r="A1056" s="20">
        <v>0</v>
      </c>
      <c r="B1056" s="17">
        <v>0</v>
      </c>
      <c r="C1056" s="17">
        <v>1</v>
      </c>
      <c r="D1056" s="11">
        <v>4</v>
      </c>
      <c r="E1056" s="11">
        <v>7</v>
      </c>
      <c r="F1056" s="11">
        <v>130760</v>
      </c>
      <c r="G1056" s="11">
        <v>3</v>
      </c>
      <c r="H1056" s="11">
        <v>130760</v>
      </c>
      <c r="I1056" s="11">
        <v>300</v>
      </c>
      <c r="J1056" s="12">
        <v>275000</v>
      </c>
      <c r="K1056">
        <f>$T$2+SUMPRODUCT(A1056:G1056,$U$2:$AA$2)</f>
        <v>302635.21115789126</v>
      </c>
      <c r="L1056">
        <f t="shared" si="65"/>
        <v>-27635.211157891259</v>
      </c>
      <c r="M1056">
        <f t="shared" si="66"/>
        <v>763704895.74123752</v>
      </c>
      <c r="N1056">
        <f t="shared" si="64"/>
        <v>22660.384858044155</v>
      </c>
      <c r="O1056">
        <f t="shared" si="67"/>
        <v>513493041.91467685</v>
      </c>
    </row>
    <row r="1057" spans="1:15">
      <c r="A1057" s="20">
        <v>1</v>
      </c>
      <c r="B1057" s="17">
        <v>0</v>
      </c>
      <c r="C1057" s="17">
        <v>1</v>
      </c>
      <c r="D1057" s="11">
        <v>2</v>
      </c>
      <c r="E1057" s="11">
        <v>3</v>
      </c>
      <c r="F1057" s="11">
        <v>102200</v>
      </c>
      <c r="G1057" s="11">
        <v>3</v>
      </c>
      <c r="H1057" s="11">
        <v>102200</v>
      </c>
      <c r="I1057" s="11">
        <v>70</v>
      </c>
      <c r="J1057" s="12">
        <v>210000</v>
      </c>
      <c r="K1057">
        <f>$T$2+SUMPRODUCT(A1057:G1057,$U$2:$AA$2)</f>
        <v>206292.82689388143</v>
      </c>
      <c r="L1057">
        <f t="shared" si="65"/>
        <v>3707.173106118571</v>
      </c>
      <c r="M1057">
        <f t="shared" si="66"/>
        <v>13743132.438728813</v>
      </c>
      <c r="N1057">
        <f t="shared" si="64"/>
        <v>-42339.615141955845</v>
      </c>
      <c r="O1057">
        <f t="shared" si="67"/>
        <v>1792643010.3689365</v>
      </c>
    </row>
    <row r="1058" spans="1:15">
      <c r="A1058" s="20">
        <v>1</v>
      </c>
      <c r="B1058" s="17">
        <v>0</v>
      </c>
      <c r="C1058" s="17">
        <v>1</v>
      </c>
      <c r="D1058" s="11">
        <v>2</v>
      </c>
      <c r="E1058" s="11">
        <v>4</v>
      </c>
      <c r="F1058" s="11">
        <v>173600</v>
      </c>
      <c r="G1058" s="11">
        <v>4</v>
      </c>
      <c r="H1058" s="11">
        <v>173600</v>
      </c>
      <c r="I1058" s="11">
        <v>300</v>
      </c>
      <c r="J1058" s="12">
        <v>150000</v>
      </c>
      <c r="K1058">
        <f>$T$2+SUMPRODUCT(A1058:G1058,$U$2:$AA$2)</f>
        <v>271488.71065463743</v>
      </c>
      <c r="L1058">
        <f t="shared" si="65"/>
        <v>-121488.71065463743</v>
      </c>
      <c r="M1058">
        <f t="shared" si="66"/>
        <v>14759506816.526213</v>
      </c>
      <c r="N1058">
        <f t="shared" si="64"/>
        <v>-102339.61514195584</v>
      </c>
      <c r="O1058">
        <f t="shared" si="67"/>
        <v>10473396827.403639</v>
      </c>
    </row>
    <row r="1059" spans="1:15">
      <c r="A1059" s="20">
        <v>0</v>
      </c>
      <c r="B1059" s="17">
        <v>0</v>
      </c>
      <c r="C1059" s="17">
        <v>1</v>
      </c>
      <c r="D1059" s="11">
        <v>3</v>
      </c>
      <c r="E1059" s="11">
        <v>4</v>
      </c>
      <c r="F1059" s="11">
        <v>160480</v>
      </c>
      <c r="G1059" s="11">
        <v>3</v>
      </c>
      <c r="H1059" s="11">
        <v>160480</v>
      </c>
      <c r="I1059" s="11">
        <v>300</v>
      </c>
      <c r="J1059" s="12">
        <v>250000</v>
      </c>
      <c r="K1059">
        <f>$T$2+SUMPRODUCT(A1059:G1059,$U$2:$AA$2)</f>
        <v>244008.43741560163</v>
      </c>
      <c r="L1059">
        <f t="shared" si="65"/>
        <v>5991.5625843983726</v>
      </c>
      <c r="M1059">
        <f t="shared" si="66"/>
        <v>35898822.202762507</v>
      </c>
      <c r="N1059">
        <f t="shared" si="64"/>
        <v>-2339.6151419558446</v>
      </c>
      <c r="O1059">
        <f t="shared" si="67"/>
        <v>5473799.0124690672</v>
      </c>
    </row>
    <row r="1060" spans="1:15">
      <c r="A1060" s="20">
        <v>0</v>
      </c>
      <c r="B1060" s="17">
        <v>0</v>
      </c>
      <c r="C1060" s="17">
        <v>1</v>
      </c>
      <c r="D1060" s="11">
        <v>5</v>
      </c>
      <c r="E1060" s="11">
        <v>8</v>
      </c>
      <c r="F1060" s="11">
        <v>116000</v>
      </c>
      <c r="G1060" s="11">
        <v>2</v>
      </c>
      <c r="H1060" s="11">
        <v>116000</v>
      </c>
      <c r="I1060" s="11">
        <v>200</v>
      </c>
      <c r="J1060" s="12">
        <v>300000</v>
      </c>
      <c r="K1060">
        <f>$T$2+SUMPRODUCT(A1060:G1060,$U$2:$AA$2)</f>
        <v>336449.01236551238</v>
      </c>
      <c r="L1060">
        <f t="shared" si="65"/>
        <v>-36449.012365512375</v>
      </c>
      <c r="M1060">
        <f t="shared" si="66"/>
        <v>1328530502.4212739</v>
      </c>
      <c r="N1060">
        <f t="shared" si="64"/>
        <v>47660.384858044155</v>
      </c>
      <c r="O1060">
        <f t="shared" si="67"/>
        <v>2271512284.8168845</v>
      </c>
    </row>
    <row r="1061" spans="1:15">
      <c r="A1061" s="20">
        <v>1</v>
      </c>
      <c r="B1061" s="17">
        <v>0</v>
      </c>
      <c r="C1061" s="17">
        <v>1</v>
      </c>
      <c r="D1061" s="11">
        <v>3</v>
      </c>
      <c r="E1061" s="11">
        <v>5</v>
      </c>
      <c r="F1061" s="11">
        <v>89800</v>
      </c>
      <c r="G1061" s="11">
        <v>2</v>
      </c>
      <c r="H1061" s="11">
        <v>89800</v>
      </c>
      <c r="I1061" s="11">
        <v>100</v>
      </c>
      <c r="J1061" s="12">
        <v>290000</v>
      </c>
      <c r="K1061">
        <f>$T$2+SUMPRODUCT(A1061:G1061,$U$2:$AA$2)</f>
        <v>266345.95034446992</v>
      </c>
      <c r="L1061">
        <f t="shared" si="65"/>
        <v>23654.049655530078</v>
      </c>
      <c r="M1061">
        <f t="shared" si="66"/>
        <v>559514065.10628259</v>
      </c>
      <c r="N1061">
        <f t="shared" si="64"/>
        <v>37660.384858044155</v>
      </c>
      <c r="O1061">
        <f t="shared" si="67"/>
        <v>1418304587.6560016</v>
      </c>
    </row>
    <row r="1062" spans="1:15">
      <c r="A1062" s="20">
        <v>1</v>
      </c>
      <c r="B1062" s="17">
        <v>0</v>
      </c>
      <c r="C1062" s="17">
        <v>1</v>
      </c>
      <c r="D1062" s="11">
        <v>3</v>
      </c>
      <c r="E1062" s="11">
        <v>6</v>
      </c>
      <c r="F1062" s="11">
        <v>63500</v>
      </c>
      <c r="G1062" s="11">
        <v>6</v>
      </c>
      <c r="H1062" s="11">
        <v>63500</v>
      </c>
      <c r="I1062" s="11">
        <v>150</v>
      </c>
      <c r="J1062" s="12">
        <v>300000</v>
      </c>
      <c r="K1062">
        <f>$T$2+SUMPRODUCT(A1062:G1062,$U$2:$AA$2)</f>
        <v>219513.98477629561</v>
      </c>
      <c r="L1062">
        <f t="shared" si="65"/>
        <v>80486.015223704395</v>
      </c>
      <c r="M1062">
        <f t="shared" si="66"/>
        <v>6477998646.5903759</v>
      </c>
      <c r="N1062">
        <f t="shared" si="64"/>
        <v>47660.384858044155</v>
      </c>
      <c r="O1062">
        <f t="shared" si="67"/>
        <v>2271512284.8168845</v>
      </c>
    </row>
    <row r="1063" spans="1:15">
      <c r="A1063" s="20">
        <v>0</v>
      </c>
      <c r="B1063" s="17">
        <v>0</v>
      </c>
      <c r="C1063" s="17">
        <v>1</v>
      </c>
      <c r="D1063" s="11">
        <v>4</v>
      </c>
      <c r="E1063" s="11">
        <v>8</v>
      </c>
      <c r="F1063" s="11">
        <v>204800</v>
      </c>
      <c r="G1063" s="11">
        <v>2</v>
      </c>
      <c r="H1063" s="11">
        <v>204800</v>
      </c>
      <c r="I1063" s="11">
        <v>80</v>
      </c>
      <c r="J1063" s="12">
        <v>450000</v>
      </c>
      <c r="K1063">
        <f>$T$2+SUMPRODUCT(A1063:G1063,$U$2:$AA$2)</f>
        <v>395588.40350801829</v>
      </c>
      <c r="L1063">
        <f t="shared" si="65"/>
        <v>54411.596491981705</v>
      </c>
      <c r="M1063">
        <f t="shared" si="66"/>
        <v>2960621832.8062358</v>
      </c>
      <c r="N1063">
        <f t="shared" si="64"/>
        <v>197660.38485804416</v>
      </c>
      <c r="O1063">
        <f t="shared" si="67"/>
        <v>39069627742.230133</v>
      </c>
    </row>
    <row r="1064" spans="1:15">
      <c r="A1064" s="20">
        <v>1</v>
      </c>
      <c r="B1064" s="17">
        <v>0</v>
      </c>
      <c r="C1064" s="17">
        <v>1</v>
      </c>
      <c r="D1064" s="11">
        <v>3</v>
      </c>
      <c r="E1064" s="11">
        <v>5</v>
      </c>
      <c r="F1064" s="11">
        <v>64200</v>
      </c>
      <c r="G1064" s="11">
        <v>2</v>
      </c>
      <c r="H1064" s="11">
        <v>64200</v>
      </c>
      <c r="I1064" s="11">
        <v>130</v>
      </c>
      <c r="J1064" s="12">
        <v>375000</v>
      </c>
      <c r="K1064">
        <f>$T$2+SUMPRODUCT(A1064:G1064,$U$2:$AA$2)</f>
        <v>247122.22202156862</v>
      </c>
      <c r="L1064">
        <f t="shared" si="65"/>
        <v>127877.77797843138</v>
      </c>
      <c r="M1064">
        <f t="shared" si="66"/>
        <v>16352726100.700989</v>
      </c>
      <c r="N1064">
        <f t="shared" si="64"/>
        <v>122660.38485804416</v>
      </c>
      <c r="O1064">
        <f t="shared" si="67"/>
        <v>15045570013.523508</v>
      </c>
    </row>
    <row r="1065" spans="1:15">
      <c r="A1065" s="20">
        <v>0</v>
      </c>
      <c r="B1065" s="17">
        <v>0</v>
      </c>
      <c r="C1065" s="17">
        <v>1</v>
      </c>
      <c r="D1065" s="11">
        <v>4</v>
      </c>
      <c r="E1065" s="11">
        <v>5</v>
      </c>
      <c r="F1065" s="11">
        <v>134020</v>
      </c>
      <c r="G1065" s="11">
        <v>2</v>
      </c>
      <c r="H1065" s="11">
        <v>134020</v>
      </c>
      <c r="I1065" s="11">
        <v>80</v>
      </c>
      <c r="J1065" s="12">
        <v>110000</v>
      </c>
      <c r="K1065">
        <f>$T$2+SUMPRODUCT(A1065:G1065,$U$2:$AA$2)</f>
        <v>269036.39403814671</v>
      </c>
      <c r="L1065">
        <f t="shared" si="65"/>
        <v>-159036.39403814671</v>
      </c>
      <c r="M1065">
        <f t="shared" si="66"/>
        <v>25292574628.656666</v>
      </c>
      <c r="N1065">
        <f t="shared" si="64"/>
        <v>-142339.61514195584</v>
      </c>
      <c r="O1065">
        <f t="shared" si="67"/>
        <v>20260566038.760105</v>
      </c>
    </row>
    <row r="1066" spans="1:15">
      <c r="A1066" s="20">
        <v>0</v>
      </c>
      <c r="B1066" s="17">
        <v>0</v>
      </c>
      <c r="C1066" s="17">
        <v>1</v>
      </c>
      <c r="D1066" s="11">
        <v>5</v>
      </c>
      <c r="E1066" s="11">
        <v>12</v>
      </c>
      <c r="F1066" s="11">
        <v>82600</v>
      </c>
      <c r="G1066" s="11">
        <v>4</v>
      </c>
      <c r="H1066" s="11">
        <v>107200</v>
      </c>
      <c r="I1066" s="11">
        <v>180</v>
      </c>
      <c r="J1066" s="12">
        <v>357000</v>
      </c>
      <c r="K1066">
        <f>$T$2+SUMPRODUCT(A1066:G1066,$U$2:$AA$2)</f>
        <v>383461.73186595511</v>
      </c>
      <c r="L1066">
        <f t="shared" si="65"/>
        <v>-26461.731865955109</v>
      </c>
      <c r="M1066">
        <f t="shared" si="66"/>
        <v>700223253.34570408</v>
      </c>
      <c r="N1066">
        <f t="shared" si="64"/>
        <v>104660.38485804416</v>
      </c>
      <c r="O1066">
        <f t="shared" si="67"/>
        <v>10953796158.633919</v>
      </c>
    </row>
    <row r="1067" spans="1:15">
      <c r="A1067" s="20">
        <v>0</v>
      </c>
      <c r="B1067" s="17">
        <v>0</v>
      </c>
      <c r="C1067" s="17">
        <v>1</v>
      </c>
      <c r="D1067" s="11">
        <v>3</v>
      </c>
      <c r="E1067" s="11">
        <v>5</v>
      </c>
      <c r="F1067" s="11">
        <v>99300</v>
      </c>
      <c r="G1067" s="11">
        <v>2</v>
      </c>
      <c r="H1067" s="11">
        <v>99300</v>
      </c>
      <c r="I1067" s="11">
        <v>100</v>
      </c>
      <c r="J1067" s="12">
        <v>230000</v>
      </c>
      <c r="K1067">
        <f>$T$2+SUMPRODUCT(A1067:G1067,$U$2:$AA$2)</f>
        <v>235421.29602265387</v>
      </c>
      <c r="L1067">
        <f t="shared" si="65"/>
        <v>-5421.2960226538708</v>
      </c>
      <c r="M1067">
        <f t="shared" si="66"/>
        <v>29390450.565242678</v>
      </c>
      <c r="N1067">
        <f t="shared" si="64"/>
        <v>-22339.615141955845</v>
      </c>
      <c r="O1067">
        <f t="shared" si="67"/>
        <v>499058404.69070286</v>
      </c>
    </row>
    <row r="1068" spans="1:15">
      <c r="A1068" s="20">
        <v>1</v>
      </c>
      <c r="B1068" s="17">
        <v>0</v>
      </c>
      <c r="C1068" s="17">
        <v>1</v>
      </c>
      <c r="D1068" s="11">
        <v>5</v>
      </c>
      <c r="E1068" s="11">
        <v>9</v>
      </c>
      <c r="F1068" s="11">
        <v>91300</v>
      </c>
      <c r="G1068" s="11">
        <v>2</v>
      </c>
      <c r="H1068" s="11">
        <v>91300</v>
      </c>
      <c r="I1068" s="11">
        <v>200</v>
      </c>
      <c r="J1068" s="12">
        <v>250000</v>
      </c>
      <c r="K1068">
        <f>$T$2+SUMPRODUCT(A1068:G1068,$U$2:$AA$2)</f>
        <v>380426.71278380579</v>
      </c>
      <c r="L1068">
        <f t="shared" si="65"/>
        <v>-130426.71278380579</v>
      </c>
      <c r="M1068">
        <f t="shared" si="66"/>
        <v>17011127407.589369</v>
      </c>
      <c r="N1068">
        <f t="shared" si="64"/>
        <v>-2339.6151419558446</v>
      </c>
      <c r="O1068">
        <f t="shared" si="67"/>
        <v>5473799.0124690672</v>
      </c>
    </row>
    <row r="1069" spans="1:15">
      <c r="A1069" s="20">
        <v>0</v>
      </c>
      <c r="B1069" s="17">
        <v>0</v>
      </c>
      <c r="C1069" s="17">
        <v>1</v>
      </c>
      <c r="D1069" s="11">
        <v>4</v>
      </c>
      <c r="E1069" s="11">
        <v>12</v>
      </c>
      <c r="F1069" s="11">
        <v>183300</v>
      </c>
      <c r="G1069" s="11">
        <v>3</v>
      </c>
      <c r="H1069" s="11">
        <v>183300</v>
      </c>
      <c r="I1069" s="11">
        <v>210</v>
      </c>
      <c r="J1069" s="12">
        <v>250000</v>
      </c>
      <c r="K1069">
        <f>$T$2+SUMPRODUCT(A1069:G1069,$U$2:$AA$2)</f>
        <v>464424.58377409558</v>
      </c>
      <c r="L1069">
        <f t="shared" si="65"/>
        <v>-214424.58377409558</v>
      </c>
      <c r="M1069">
        <f t="shared" si="66"/>
        <v>45977902126.69413</v>
      </c>
      <c r="N1069">
        <f t="shared" si="64"/>
        <v>-2339.6151419558446</v>
      </c>
      <c r="O1069">
        <f t="shared" si="67"/>
        <v>5473799.0124690672</v>
      </c>
    </row>
    <row r="1070" spans="1:15">
      <c r="A1070" s="20">
        <v>1</v>
      </c>
      <c r="B1070" s="17">
        <v>0</v>
      </c>
      <c r="C1070" s="17">
        <v>1</v>
      </c>
      <c r="D1070" s="11">
        <v>2</v>
      </c>
      <c r="E1070" s="11">
        <v>8</v>
      </c>
      <c r="F1070" s="11">
        <v>43000</v>
      </c>
      <c r="G1070" s="11">
        <v>2</v>
      </c>
      <c r="H1070" s="11">
        <v>43000</v>
      </c>
      <c r="I1070" s="11">
        <v>70</v>
      </c>
      <c r="J1070" s="12">
        <v>275000</v>
      </c>
      <c r="K1070">
        <f>$T$2+SUMPRODUCT(A1070:G1070,$U$2:$AA$2)</f>
        <v>297061.0598912079</v>
      </c>
      <c r="L1070">
        <f t="shared" si="65"/>
        <v>-22061.0598912079</v>
      </c>
      <c r="M1070">
        <f t="shared" si="66"/>
        <v>486690363.52346194</v>
      </c>
      <c r="N1070">
        <f t="shared" si="64"/>
        <v>22660.384858044155</v>
      </c>
      <c r="O1070">
        <f t="shared" si="67"/>
        <v>513493041.91467685</v>
      </c>
    </row>
    <row r="1071" spans="1:15">
      <c r="A1071" s="20">
        <v>1</v>
      </c>
      <c r="B1071" s="17">
        <v>0</v>
      </c>
      <c r="C1071" s="17">
        <v>1</v>
      </c>
      <c r="D1071" s="11">
        <v>1</v>
      </c>
      <c r="E1071" s="11">
        <v>4</v>
      </c>
      <c r="F1071" s="11">
        <v>61000</v>
      </c>
      <c r="G1071" s="11">
        <v>2</v>
      </c>
      <c r="H1071" s="11">
        <v>61000</v>
      </c>
      <c r="I1071" s="11">
        <v>100</v>
      </c>
      <c r="J1071" s="12">
        <v>195000</v>
      </c>
      <c r="K1071">
        <f>$T$2+SUMPRODUCT(A1071:G1071,$U$2:$AA$2)</f>
        <v>205166.28823789005</v>
      </c>
      <c r="L1071">
        <f t="shared" si="65"/>
        <v>-10166.288237890054</v>
      </c>
      <c r="M1071">
        <f t="shared" si="66"/>
        <v>103353416.53586166</v>
      </c>
      <c r="N1071">
        <f t="shared" si="64"/>
        <v>-57339.615141955845</v>
      </c>
      <c r="O1071">
        <f t="shared" si="67"/>
        <v>3287831464.6276121</v>
      </c>
    </row>
    <row r="1072" spans="1:15">
      <c r="A1072" s="20">
        <v>0</v>
      </c>
      <c r="B1072" s="17">
        <v>0</v>
      </c>
      <c r="C1072" s="17">
        <v>1</v>
      </c>
      <c r="D1072" s="11">
        <v>2</v>
      </c>
      <c r="E1072" s="11">
        <v>4</v>
      </c>
      <c r="F1072" s="11">
        <v>33000</v>
      </c>
      <c r="G1072" s="11">
        <v>2</v>
      </c>
      <c r="H1072" s="11">
        <v>33000</v>
      </c>
      <c r="I1072" s="11">
        <v>150</v>
      </c>
      <c r="J1072" s="12">
        <v>90000</v>
      </c>
      <c r="K1072">
        <f>$T$2+SUMPRODUCT(A1072:G1072,$U$2:$AA$2)</f>
        <v>153624.79210813201</v>
      </c>
      <c r="L1072">
        <f t="shared" si="65"/>
        <v>-63624.792108132009</v>
      </c>
      <c r="M1072">
        <f t="shared" si="66"/>
        <v>4048114170.8030171</v>
      </c>
      <c r="N1072">
        <f t="shared" si="64"/>
        <v>-162339.61514195584</v>
      </c>
      <c r="O1072">
        <f t="shared" si="67"/>
        <v>26354150644.438339</v>
      </c>
    </row>
    <row r="1073" spans="1:15">
      <c r="A1073" s="20">
        <v>0</v>
      </c>
      <c r="B1073" s="17">
        <v>0</v>
      </c>
      <c r="C1073" s="17">
        <v>1</v>
      </c>
      <c r="D1073" s="11">
        <v>3</v>
      </c>
      <c r="E1073" s="11">
        <v>6</v>
      </c>
      <c r="F1073" s="11">
        <v>120400</v>
      </c>
      <c r="G1073" s="11">
        <v>7</v>
      </c>
      <c r="H1073" s="11">
        <v>120400</v>
      </c>
      <c r="I1073" s="11">
        <v>130</v>
      </c>
      <c r="J1073" s="12">
        <v>70000</v>
      </c>
      <c r="K1073">
        <f>$T$2+SUMPRODUCT(A1073:G1073,$U$2:$AA$2)</f>
        <v>211295.83412431559</v>
      </c>
      <c r="L1073">
        <f t="shared" si="65"/>
        <v>-141295.83412431559</v>
      </c>
      <c r="M1073">
        <f t="shared" si="66"/>
        <v>19964512740.886105</v>
      </c>
      <c r="N1073">
        <f t="shared" si="64"/>
        <v>-182339.61514195584</v>
      </c>
      <c r="O1073">
        <f t="shared" si="67"/>
        <v>33247735250.116573</v>
      </c>
    </row>
    <row r="1074" spans="1:15">
      <c r="A1074" s="20">
        <v>0</v>
      </c>
      <c r="B1074" s="17">
        <v>0</v>
      </c>
      <c r="C1074" s="17">
        <v>1</v>
      </c>
      <c r="D1074" s="11">
        <v>3</v>
      </c>
      <c r="E1074" s="11">
        <v>4</v>
      </c>
      <c r="F1074" s="11">
        <v>118400</v>
      </c>
      <c r="G1074" s="11">
        <v>2</v>
      </c>
      <c r="H1074" s="11">
        <v>118400</v>
      </c>
      <c r="I1074" s="11">
        <v>200</v>
      </c>
      <c r="J1074" s="12">
        <v>100000</v>
      </c>
      <c r="K1074">
        <f>$T$2+SUMPRODUCT(A1074:G1074,$U$2:$AA$2)</f>
        <v>225296.86478786854</v>
      </c>
      <c r="L1074">
        <f t="shared" si="65"/>
        <v>-125296.86478786854</v>
      </c>
      <c r="M1074">
        <f t="shared" si="66"/>
        <v>15699304325.669413</v>
      </c>
      <c r="N1074">
        <f t="shared" si="64"/>
        <v>-152339.61514195584</v>
      </c>
      <c r="O1074">
        <f t="shared" si="67"/>
        <v>23207358341.599224</v>
      </c>
    </row>
    <row r="1075" spans="1:15">
      <c r="A1075" s="20">
        <v>0</v>
      </c>
      <c r="B1075" s="17">
        <v>0</v>
      </c>
      <c r="C1075" s="17">
        <v>0</v>
      </c>
      <c r="D1075" s="11">
        <v>3</v>
      </c>
      <c r="E1075" s="11">
        <v>4</v>
      </c>
      <c r="F1075" s="11">
        <v>74100</v>
      </c>
      <c r="G1075" s="11">
        <v>3</v>
      </c>
      <c r="H1075" s="11">
        <v>74100</v>
      </c>
      <c r="I1075" s="11">
        <v>70</v>
      </c>
      <c r="J1075" s="12">
        <v>200000</v>
      </c>
      <c r="K1075">
        <f>$T$2+SUMPRODUCT(A1075:G1075,$U$2:$AA$2)</f>
        <v>127845.69370664429</v>
      </c>
      <c r="L1075">
        <f t="shared" si="65"/>
        <v>72154.306293355708</v>
      </c>
      <c r="M1075">
        <f t="shared" si="66"/>
        <v>5206243916.6753912</v>
      </c>
      <c r="N1075">
        <f t="shared" si="64"/>
        <v>-52339.615141955845</v>
      </c>
      <c r="O1075">
        <f t="shared" si="67"/>
        <v>2739435313.2080536</v>
      </c>
    </row>
    <row r="1076" spans="1:15">
      <c r="A1076" s="20">
        <v>0</v>
      </c>
      <c r="B1076" s="17">
        <v>0</v>
      </c>
      <c r="C1076" s="17">
        <v>1</v>
      </c>
      <c r="D1076" s="11">
        <v>3</v>
      </c>
      <c r="E1076" s="11">
        <v>6</v>
      </c>
      <c r="F1076" s="11">
        <v>102700</v>
      </c>
      <c r="G1076" s="11">
        <v>2</v>
      </c>
      <c r="H1076" s="11">
        <v>102700</v>
      </c>
      <c r="I1076" s="11">
        <v>130</v>
      </c>
      <c r="J1076" s="12">
        <v>300000</v>
      </c>
      <c r="K1076">
        <f>$T$2+SUMPRODUCT(A1076:G1076,$U$2:$AA$2)</f>
        <v>262441.58222873916</v>
      </c>
      <c r="L1076">
        <f t="shared" si="65"/>
        <v>37558.417771260836</v>
      </c>
      <c r="M1076">
        <f t="shared" si="66"/>
        <v>1410634745.4805617</v>
      </c>
      <c r="N1076">
        <f t="shared" si="64"/>
        <v>47660.384858044155</v>
      </c>
      <c r="O1076">
        <f t="shared" si="67"/>
        <v>2271512284.8168845</v>
      </c>
    </row>
    <row r="1077" spans="1:15">
      <c r="A1077" s="20">
        <v>0</v>
      </c>
      <c r="B1077" s="17">
        <v>0</v>
      </c>
      <c r="C1077" s="17">
        <v>1</v>
      </c>
      <c r="D1077" s="11">
        <v>4</v>
      </c>
      <c r="E1077" s="11">
        <v>6</v>
      </c>
      <c r="F1077" s="11">
        <v>100210</v>
      </c>
      <c r="G1077" s="11">
        <v>3</v>
      </c>
      <c r="H1077" s="11">
        <v>100210</v>
      </c>
      <c r="I1077" s="11">
        <v>200</v>
      </c>
      <c r="J1077" s="12">
        <v>200000</v>
      </c>
      <c r="K1077">
        <f>$T$2+SUMPRODUCT(A1077:G1077,$U$2:$AA$2)</f>
        <v>255227.25995310402</v>
      </c>
      <c r="L1077">
        <f t="shared" si="65"/>
        <v>-55227.259953104018</v>
      </c>
      <c r="M1077">
        <f t="shared" si="66"/>
        <v>3050050241.9277267</v>
      </c>
      <c r="N1077">
        <f t="shared" si="64"/>
        <v>-52339.615141955845</v>
      </c>
      <c r="O1077">
        <f t="shared" si="67"/>
        <v>2739435313.2080536</v>
      </c>
    </row>
    <row r="1078" spans="1:15">
      <c r="A1078" s="20">
        <v>1</v>
      </c>
      <c r="B1078" s="17">
        <v>0</v>
      </c>
      <c r="C1078" s="17">
        <v>1</v>
      </c>
      <c r="D1078" s="11">
        <v>3</v>
      </c>
      <c r="E1078" s="11">
        <v>5</v>
      </c>
      <c r="F1078" s="11">
        <v>52000</v>
      </c>
      <c r="G1078" s="11">
        <v>2</v>
      </c>
      <c r="H1078" s="11">
        <v>52000</v>
      </c>
      <c r="I1078" s="11">
        <v>60</v>
      </c>
      <c r="J1078" s="12">
        <v>137000</v>
      </c>
      <c r="K1078">
        <f>$T$2+SUMPRODUCT(A1078:G1078,$U$2:$AA$2)</f>
        <v>237960.91399268596</v>
      </c>
      <c r="L1078">
        <f t="shared" si="65"/>
        <v>-100960.91399268596</v>
      </c>
      <c r="M1078">
        <f t="shared" si="66"/>
        <v>10193106154.238533</v>
      </c>
      <c r="N1078">
        <f t="shared" si="64"/>
        <v>-115339.61514195584</v>
      </c>
      <c r="O1078">
        <f t="shared" si="67"/>
        <v>13303226821.09449</v>
      </c>
    </row>
    <row r="1079" spans="1:15">
      <c r="A1079" s="20">
        <v>1</v>
      </c>
      <c r="B1079" s="17">
        <v>0</v>
      </c>
      <c r="C1079" s="17">
        <v>1</v>
      </c>
      <c r="D1079" s="11">
        <v>2</v>
      </c>
      <c r="E1079" s="11">
        <v>5</v>
      </c>
      <c r="F1079" s="11">
        <v>125800</v>
      </c>
      <c r="G1079" s="11">
        <v>2</v>
      </c>
      <c r="H1079" s="11">
        <v>125800</v>
      </c>
      <c r="I1079" s="11">
        <v>100</v>
      </c>
      <c r="J1079" s="12">
        <v>750000</v>
      </c>
      <c r="K1079">
        <f>$T$2+SUMPRODUCT(A1079:G1079,$U$2:$AA$2)</f>
        <v>285836.40182099189</v>
      </c>
      <c r="L1079">
        <f t="shared" si="65"/>
        <v>464163.59817900811</v>
      </c>
      <c r="M1079">
        <f t="shared" si="66"/>
        <v>215447845874.4837</v>
      </c>
      <c r="N1079">
        <f t="shared" si="64"/>
        <v>497660.38485804416</v>
      </c>
      <c r="O1079">
        <f t="shared" si="67"/>
        <v>247665858657.05661</v>
      </c>
    </row>
    <row r="1080" spans="1:15">
      <c r="A1080" s="20">
        <v>0</v>
      </c>
      <c r="B1080" s="17">
        <v>0</v>
      </c>
      <c r="C1080" s="17">
        <v>1</v>
      </c>
      <c r="D1080" s="11">
        <v>3</v>
      </c>
      <c r="E1080" s="11">
        <v>4</v>
      </c>
      <c r="F1080" s="11">
        <v>149500</v>
      </c>
      <c r="G1080" s="11">
        <v>5</v>
      </c>
      <c r="H1080" s="11">
        <v>149500</v>
      </c>
      <c r="I1080" s="11">
        <v>180</v>
      </c>
      <c r="J1080" s="12">
        <v>240000</v>
      </c>
      <c r="K1080">
        <f>$T$2+SUMPRODUCT(A1080:G1080,$U$2:$AA$2)</f>
        <v>209988.39858353545</v>
      </c>
      <c r="L1080">
        <f t="shared" si="65"/>
        <v>30011.601416464546</v>
      </c>
      <c r="M1080">
        <f t="shared" si="66"/>
        <v>900696219.58073676</v>
      </c>
      <c r="N1080">
        <f t="shared" si="64"/>
        <v>-12339.615141955845</v>
      </c>
      <c r="O1080">
        <f t="shared" si="67"/>
        <v>152266101.85158595</v>
      </c>
    </row>
    <row r="1081" spans="1:15">
      <c r="A1081" s="20">
        <v>0</v>
      </c>
      <c r="B1081" s="17">
        <v>1</v>
      </c>
      <c r="C1081" s="17">
        <v>1</v>
      </c>
      <c r="D1081" s="11">
        <v>2</v>
      </c>
      <c r="E1081" s="11">
        <v>5</v>
      </c>
      <c r="F1081" s="11">
        <v>24200</v>
      </c>
      <c r="G1081" s="11">
        <v>2</v>
      </c>
      <c r="H1081" s="11">
        <v>24200</v>
      </c>
      <c r="I1081" s="11">
        <v>170</v>
      </c>
      <c r="J1081" s="12">
        <v>260000</v>
      </c>
      <c r="K1081">
        <f>$T$2+SUMPRODUCT(A1081:G1081,$U$2:$AA$2)</f>
        <v>252344.20077357348</v>
      </c>
      <c r="L1081">
        <f t="shared" si="65"/>
        <v>7655.7992264265195</v>
      </c>
      <c r="M1081">
        <f t="shared" si="66"/>
        <v>58611261.795352891</v>
      </c>
      <c r="N1081">
        <f t="shared" si="64"/>
        <v>7660.3848580441554</v>
      </c>
      <c r="O1081">
        <f t="shared" si="67"/>
        <v>58681496.173352174</v>
      </c>
    </row>
    <row r="1082" spans="1:15">
      <c r="A1082" s="20">
        <v>1</v>
      </c>
      <c r="B1082" s="17">
        <v>0</v>
      </c>
      <c r="C1082" s="17">
        <v>1</v>
      </c>
      <c r="D1082" s="11">
        <v>2</v>
      </c>
      <c r="E1082" s="11">
        <v>6</v>
      </c>
      <c r="F1082" s="11">
        <v>155300</v>
      </c>
      <c r="G1082" s="11">
        <v>2</v>
      </c>
      <c r="H1082" s="11">
        <v>155300</v>
      </c>
      <c r="I1082" s="11">
        <v>150</v>
      </c>
      <c r="J1082" s="12">
        <v>320000</v>
      </c>
      <c r="K1082">
        <f>$T$2+SUMPRODUCT(A1082:G1082,$U$2:$AA$2)</f>
        <v>332455.87979378516</v>
      </c>
      <c r="L1082">
        <f t="shared" si="65"/>
        <v>-12455.879793785163</v>
      </c>
      <c r="M1082">
        <f t="shared" si="66"/>
        <v>155148941.43722552</v>
      </c>
      <c r="N1082">
        <f t="shared" si="64"/>
        <v>67660.384858044155</v>
      </c>
      <c r="O1082">
        <f t="shared" si="67"/>
        <v>4577927679.1386509</v>
      </c>
    </row>
    <row r="1083" spans="1:15">
      <c r="A1083" s="20">
        <v>0</v>
      </c>
      <c r="B1083" s="17">
        <v>0</v>
      </c>
      <c r="C1083" s="17">
        <v>1</v>
      </c>
      <c r="D1083" s="11">
        <v>4</v>
      </c>
      <c r="E1083" s="11">
        <v>5</v>
      </c>
      <c r="F1083" s="11">
        <v>23900</v>
      </c>
      <c r="G1083" s="11">
        <v>4</v>
      </c>
      <c r="H1083" s="11">
        <v>24800</v>
      </c>
      <c r="I1083" s="11">
        <v>180</v>
      </c>
      <c r="J1083" s="12">
        <v>130000</v>
      </c>
      <c r="K1083">
        <f>$T$2+SUMPRODUCT(A1083:G1083,$U$2:$AA$2)</f>
        <v>160569.46356809477</v>
      </c>
      <c r="L1083">
        <f t="shared" si="65"/>
        <v>-30569.463568094769</v>
      </c>
      <c r="M1083">
        <f t="shared" si="66"/>
        <v>934492102.84107339</v>
      </c>
      <c r="N1083">
        <f t="shared" si="64"/>
        <v>-122339.61514195584</v>
      </c>
      <c r="O1083">
        <f t="shared" si="67"/>
        <v>14966981433.081871</v>
      </c>
    </row>
    <row r="1084" spans="1:15">
      <c r="A1084" s="20">
        <v>0</v>
      </c>
      <c r="B1084" s="17">
        <v>0</v>
      </c>
      <c r="C1084" s="17">
        <v>1</v>
      </c>
      <c r="D1084" s="11">
        <v>2</v>
      </c>
      <c r="E1084" s="11">
        <v>3</v>
      </c>
      <c r="F1084" s="11">
        <v>21950</v>
      </c>
      <c r="G1084" s="11">
        <v>3</v>
      </c>
      <c r="H1084" s="11">
        <v>21950</v>
      </c>
      <c r="I1084" s="11">
        <v>540</v>
      </c>
      <c r="J1084" s="12">
        <v>50000</v>
      </c>
      <c r="K1084">
        <f>$T$2+SUMPRODUCT(A1084:G1084,$U$2:$AA$2)</f>
        <v>107972.4844087688</v>
      </c>
      <c r="L1084">
        <f t="shared" si="65"/>
        <v>-57972.484408768796</v>
      </c>
      <c r="M1084">
        <f t="shared" si="66"/>
        <v>3360808948.524941</v>
      </c>
      <c r="N1084">
        <f t="shared" si="64"/>
        <v>-202339.61514195584</v>
      </c>
      <c r="O1084">
        <f t="shared" si="67"/>
        <v>40941319855.794807</v>
      </c>
    </row>
    <row r="1085" spans="1:15">
      <c r="A1085" s="20">
        <v>0</v>
      </c>
      <c r="B1085" s="17">
        <v>0</v>
      </c>
      <c r="C1085" s="17">
        <v>1</v>
      </c>
      <c r="D1085" s="11">
        <v>2</v>
      </c>
      <c r="E1085" s="11">
        <v>6</v>
      </c>
      <c r="F1085" s="11">
        <v>71000</v>
      </c>
      <c r="G1085" s="11">
        <v>2</v>
      </c>
      <c r="H1085" s="11">
        <v>71000</v>
      </c>
      <c r="I1085" s="11">
        <v>180</v>
      </c>
      <c r="J1085" s="12">
        <v>248000</v>
      </c>
      <c r="K1085">
        <f>$T$2+SUMPRODUCT(A1085:G1085,$U$2:$AA$2)</f>
        <v>231094.2834138386</v>
      </c>
      <c r="L1085">
        <f t="shared" si="65"/>
        <v>16905.716586161405</v>
      </c>
      <c r="M1085">
        <f t="shared" si="66"/>
        <v>285803253.2916128</v>
      </c>
      <c r="N1085">
        <f t="shared" si="64"/>
        <v>-4339.6151419558446</v>
      </c>
      <c r="O1085">
        <f t="shared" si="67"/>
        <v>18832259.580292445</v>
      </c>
    </row>
    <row r="1086" spans="1:15">
      <c r="A1086" s="20">
        <v>0</v>
      </c>
      <c r="B1086" s="17">
        <v>0</v>
      </c>
      <c r="C1086" s="17">
        <v>1</v>
      </c>
      <c r="D1086" s="11">
        <v>3</v>
      </c>
      <c r="E1086" s="11">
        <v>4</v>
      </c>
      <c r="F1086" s="11">
        <v>56000</v>
      </c>
      <c r="G1086" s="11">
        <v>7</v>
      </c>
      <c r="H1086" s="11">
        <v>56000</v>
      </c>
      <c r="I1086" s="11">
        <v>610</v>
      </c>
      <c r="J1086" s="12">
        <v>300000</v>
      </c>
      <c r="K1086">
        <f>$T$2+SUMPRODUCT(A1086:G1086,$U$2:$AA$2)</f>
        <v>114001.87298561708</v>
      </c>
      <c r="L1086">
        <f t="shared" si="65"/>
        <v>185998.12701438292</v>
      </c>
      <c r="M1086">
        <f t="shared" si="66"/>
        <v>34595303252.858521</v>
      </c>
      <c r="N1086">
        <f t="shared" si="64"/>
        <v>47660.384858044155</v>
      </c>
      <c r="O1086">
        <f t="shared" si="67"/>
        <v>2271512284.8168845</v>
      </c>
    </row>
    <row r="1087" spans="1:15">
      <c r="A1087" s="20">
        <v>1</v>
      </c>
      <c r="B1087" s="17">
        <v>0</v>
      </c>
      <c r="C1087" s="17">
        <v>1</v>
      </c>
      <c r="D1087" s="11">
        <v>4</v>
      </c>
      <c r="E1087" s="11">
        <v>12</v>
      </c>
      <c r="F1087" s="11">
        <v>381000</v>
      </c>
      <c r="G1087" s="11">
        <v>3</v>
      </c>
      <c r="H1087" s="11">
        <v>381000</v>
      </c>
      <c r="I1087" s="11">
        <v>610</v>
      </c>
      <c r="J1087" s="12">
        <v>1361000</v>
      </c>
      <c r="K1087">
        <f>$T$2+SUMPRODUCT(A1087:G1087,$U$2:$AA$2)</f>
        <v>650941.28920939402</v>
      </c>
      <c r="L1087">
        <f t="shared" si="65"/>
        <v>710058.71079060598</v>
      </c>
      <c r="M1087">
        <f t="shared" si="66"/>
        <v>504183372769.61743</v>
      </c>
      <c r="N1087">
        <f t="shared" si="64"/>
        <v>1108660.3848580441</v>
      </c>
      <c r="O1087">
        <f t="shared" si="67"/>
        <v>1229127848953.5864</v>
      </c>
    </row>
    <row r="1088" spans="1:15">
      <c r="A1088" s="20">
        <v>1</v>
      </c>
      <c r="B1088" s="17">
        <v>0</v>
      </c>
      <c r="C1088" s="17">
        <v>1</v>
      </c>
      <c r="D1088" s="11">
        <v>3</v>
      </c>
      <c r="E1088" s="11">
        <v>8</v>
      </c>
      <c r="F1088" s="11">
        <v>85600</v>
      </c>
      <c r="G1088" s="11">
        <v>4</v>
      </c>
      <c r="H1088" s="11">
        <v>85600</v>
      </c>
      <c r="I1088" s="11">
        <v>90</v>
      </c>
      <c r="J1088" s="12">
        <v>295000</v>
      </c>
      <c r="K1088">
        <f>$T$2+SUMPRODUCT(A1088:G1088,$U$2:$AA$2)</f>
        <v>310818.60017502197</v>
      </c>
      <c r="L1088">
        <f t="shared" si="65"/>
        <v>-15818.600175021973</v>
      </c>
      <c r="M1088">
        <f t="shared" si="66"/>
        <v>250228111.4972052</v>
      </c>
      <c r="N1088">
        <f t="shared" si="64"/>
        <v>42660.384858044155</v>
      </c>
      <c r="O1088">
        <f t="shared" si="67"/>
        <v>1819908436.236443</v>
      </c>
    </row>
    <row r="1089" spans="1:15">
      <c r="A1089" s="20">
        <v>1</v>
      </c>
      <c r="B1089" s="17">
        <v>0</v>
      </c>
      <c r="C1089" s="17">
        <v>1</v>
      </c>
      <c r="D1089" s="11">
        <v>4</v>
      </c>
      <c r="E1089" s="11">
        <v>7</v>
      </c>
      <c r="F1089" s="11">
        <v>206500</v>
      </c>
      <c r="G1089" s="11">
        <v>3</v>
      </c>
      <c r="H1089" s="11">
        <v>206500</v>
      </c>
      <c r="I1089" s="11">
        <v>150</v>
      </c>
      <c r="J1089" s="12">
        <v>320000</v>
      </c>
      <c r="K1089">
        <f>$T$2+SUMPRODUCT(A1089:G1089,$U$2:$AA$2)</f>
        <v>397568.87337986781</v>
      </c>
      <c r="L1089">
        <f t="shared" si="65"/>
        <v>-77568.873379867815</v>
      </c>
      <c r="M1089">
        <f t="shared" si="66"/>
        <v>6016930117.4219656</v>
      </c>
      <c r="N1089">
        <f t="shared" si="64"/>
        <v>67660.384858044155</v>
      </c>
      <c r="O1089">
        <f t="shared" si="67"/>
        <v>4577927679.1386509</v>
      </c>
    </row>
    <row r="1090" spans="1:15">
      <c r="A1090" s="20">
        <v>1</v>
      </c>
      <c r="B1090" s="17">
        <v>0</v>
      </c>
      <c r="C1090" s="17">
        <v>1</v>
      </c>
      <c r="D1090" s="11">
        <v>4</v>
      </c>
      <c r="E1090" s="11">
        <v>9</v>
      </c>
      <c r="F1090" s="11">
        <v>237600</v>
      </c>
      <c r="G1090" s="11">
        <v>5</v>
      </c>
      <c r="H1090" s="11">
        <v>237600</v>
      </c>
      <c r="I1090" s="11">
        <v>400</v>
      </c>
      <c r="J1090" s="12">
        <v>225000</v>
      </c>
      <c r="K1090">
        <f>$T$2+SUMPRODUCT(A1090:G1090,$U$2:$AA$2)</f>
        <v>444082.10755497054</v>
      </c>
      <c r="L1090">
        <f t="shared" si="65"/>
        <v>-219082.10755497054</v>
      </c>
      <c r="M1090">
        <f t="shared" si="66"/>
        <v>47996969850.727684</v>
      </c>
      <c r="N1090">
        <f t="shared" ref="N1090:N1153" si="68">J1090-AVERAGE(ST_VALP_10)</f>
        <v>-27339.615141955845</v>
      </c>
      <c r="O1090">
        <f t="shared" si="67"/>
        <v>747454556.11026132</v>
      </c>
    </row>
    <row r="1091" spans="1:15">
      <c r="A1091" s="20">
        <v>1</v>
      </c>
      <c r="B1091" s="17">
        <v>0</v>
      </c>
      <c r="C1091" s="17">
        <v>1</v>
      </c>
      <c r="D1091" s="11">
        <v>3</v>
      </c>
      <c r="E1091" s="11">
        <v>6</v>
      </c>
      <c r="F1091" s="11">
        <v>67200</v>
      </c>
      <c r="G1091" s="11">
        <v>2</v>
      </c>
      <c r="H1091" s="11">
        <v>67200</v>
      </c>
      <c r="I1091" s="11">
        <v>180</v>
      </c>
      <c r="J1091" s="12">
        <v>140000</v>
      </c>
      <c r="K1091">
        <f>$T$2+SUMPRODUCT(A1091:G1091,$U$2:$AA$2)</f>
        <v>273842.13747260859</v>
      </c>
      <c r="L1091">
        <f t="shared" ref="L1091:L1154" si="69">J1091-K1091</f>
        <v>-133842.13747260859</v>
      </c>
      <c r="M1091">
        <f t="shared" ref="M1091:M1154" si="70">L1091*L1091</f>
        <v>17913717763.236656</v>
      </c>
      <c r="N1091">
        <f t="shared" si="68"/>
        <v>-112339.61514195584</v>
      </c>
      <c r="O1091">
        <f t="shared" ref="O1091:O1154" si="71">N1091*N1091</f>
        <v>12620189130.242754</v>
      </c>
    </row>
    <row r="1092" spans="1:15">
      <c r="A1092" s="20">
        <v>0</v>
      </c>
      <c r="B1092" s="17">
        <v>0</v>
      </c>
      <c r="C1092" s="17">
        <v>1</v>
      </c>
      <c r="D1092" s="11">
        <v>3</v>
      </c>
      <c r="E1092" s="11">
        <v>9</v>
      </c>
      <c r="F1092" s="11">
        <v>98900</v>
      </c>
      <c r="G1092" s="11">
        <v>2</v>
      </c>
      <c r="H1092" s="11">
        <v>98900</v>
      </c>
      <c r="I1092" s="11">
        <v>60</v>
      </c>
      <c r="J1092" s="12">
        <v>349000</v>
      </c>
      <c r="K1092">
        <f>$T$2+SUMPRODUCT(A1092:G1092,$U$2:$AA$2)</f>
        <v>332989.46442040842</v>
      </c>
      <c r="L1092">
        <f t="shared" si="69"/>
        <v>16010.535579591582</v>
      </c>
      <c r="M1092">
        <f t="shared" si="70"/>
        <v>256337249.54536796</v>
      </c>
      <c r="N1092">
        <f t="shared" si="68"/>
        <v>96660.384858044155</v>
      </c>
      <c r="O1092">
        <f t="shared" si="71"/>
        <v>9343230000.9052124</v>
      </c>
    </row>
    <row r="1093" spans="1:15">
      <c r="A1093" s="20">
        <v>0</v>
      </c>
      <c r="B1093" s="17">
        <v>0</v>
      </c>
      <c r="C1093" s="17">
        <v>1</v>
      </c>
      <c r="D1093" s="11">
        <v>2</v>
      </c>
      <c r="E1093" s="11">
        <v>4</v>
      </c>
      <c r="F1093" s="11">
        <v>20700</v>
      </c>
      <c r="G1093" s="11">
        <v>7</v>
      </c>
      <c r="H1093" s="11">
        <v>20700</v>
      </c>
      <c r="I1093" s="11">
        <v>120</v>
      </c>
      <c r="J1093" s="12">
        <v>430000</v>
      </c>
      <c r="K1093">
        <f>$T$2+SUMPRODUCT(A1093:G1093,$U$2:$AA$2)</f>
        <v>79951.237375308468</v>
      </c>
      <c r="L1093">
        <f t="shared" si="69"/>
        <v>350048.76262469153</v>
      </c>
      <c r="M1093">
        <f t="shared" si="70"/>
        <v>122534136215.07764</v>
      </c>
      <c r="N1093">
        <f t="shared" si="68"/>
        <v>177660.38485804416</v>
      </c>
      <c r="O1093">
        <f t="shared" si="71"/>
        <v>31563212347.908363</v>
      </c>
    </row>
    <row r="1094" spans="1:15">
      <c r="A1094" s="20">
        <v>0</v>
      </c>
      <c r="B1094" s="17">
        <v>0</v>
      </c>
      <c r="C1094" s="17">
        <v>1</v>
      </c>
      <c r="D1094" s="11">
        <v>3</v>
      </c>
      <c r="E1094" s="11">
        <v>6</v>
      </c>
      <c r="F1094" s="11">
        <v>105750</v>
      </c>
      <c r="G1094" s="11">
        <v>2</v>
      </c>
      <c r="H1094" s="11">
        <v>105750</v>
      </c>
      <c r="I1094" s="11">
        <v>200</v>
      </c>
      <c r="J1094" s="12">
        <v>350000</v>
      </c>
      <c r="K1094">
        <f>$T$2+SUMPRODUCT(A1094:G1094,$U$2:$AA$2)</f>
        <v>264731.90923595981</v>
      </c>
      <c r="L1094">
        <f t="shared" si="69"/>
        <v>85268.090764040186</v>
      </c>
      <c r="M1094">
        <f t="shared" si="70"/>
        <v>7270647302.5445948</v>
      </c>
      <c r="N1094">
        <f t="shared" si="68"/>
        <v>97660.384858044155</v>
      </c>
      <c r="O1094">
        <f t="shared" si="71"/>
        <v>9537550770.6212997</v>
      </c>
    </row>
    <row r="1095" spans="1:15">
      <c r="A1095" s="20">
        <v>0</v>
      </c>
      <c r="B1095" s="17">
        <v>0</v>
      </c>
      <c r="C1095" s="17">
        <v>1</v>
      </c>
      <c r="D1095" s="11">
        <v>3</v>
      </c>
      <c r="E1095" s="11">
        <v>5</v>
      </c>
      <c r="F1095" s="11">
        <v>34300</v>
      </c>
      <c r="G1095" s="11">
        <v>3</v>
      </c>
      <c r="H1095" s="11">
        <v>34300</v>
      </c>
      <c r="I1095" s="11">
        <v>120</v>
      </c>
      <c r="J1095" s="12">
        <v>5000</v>
      </c>
      <c r="K1095">
        <f>$T$2+SUMPRODUCT(A1095:G1095,$U$2:$AA$2)</f>
        <v>173723.61752475137</v>
      </c>
      <c r="L1095">
        <f t="shared" si="69"/>
        <v>-168723.61752475137</v>
      </c>
      <c r="M1095">
        <f t="shared" si="70"/>
        <v>28467659110.638588</v>
      </c>
      <c r="N1095">
        <f t="shared" si="68"/>
        <v>-247339.61514195584</v>
      </c>
      <c r="O1095">
        <f t="shared" si="71"/>
        <v>61176885218.570831</v>
      </c>
    </row>
    <row r="1096" spans="1:15">
      <c r="A1096" s="20">
        <v>1</v>
      </c>
      <c r="B1096" s="17">
        <v>0</v>
      </c>
      <c r="C1096" s="17">
        <v>1</v>
      </c>
      <c r="D1096" s="11">
        <v>4</v>
      </c>
      <c r="E1096" s="11">
        <v>9</v>
      </c>
      <c r="F1096" s="11">
        <v>175000</v>
      </c>
      <c r="G1096" s="11">
        <v>5</v>
      </c>
      <c r="H1096" s="11">
        <v>175000</v>
      </c>
      <c r="I1096" s="11">
        <v>260</v>
      </c>
      <c r="J1096" s="12">
        <v>180000</v>
      </c>
      <c r="K1096">
        <f>$T$2+SUMPRODUCT(A1096:G1096,$U$2:$AA$2)</f>
        <v>397074.08439037594</v>
      </c>
      <c r="L1096">
        <f t="shared" si="69"/>
        <v>-217074.08439037594</v>
      </c>
      <c r="M1096">
        <f t="shared" si="70"/>
        <v>47121158113.920052</v>
      </c>
      <c r="N1096">
        <f t="shared" si="68"/>
        <v>-72339.615141955845</v>
      </c>
      <c r="O1096">
        <f t="shared" si="71"/>
        <v>5233019918.8862877</v>
      </c>
    </row>
    <row r="1097" spans="1:15">
      <c r="A1097" s="20">
        <v>1</v>
      </c>
      <c r="B1097" s="17">
        <v>0</v>
      </c>
      <c r="C1097" s="17">
        <v>1</v>
      </c>
      <c r="D1097" s="11">
        <v>5</v>
      </c>
      <c r="E1097" s="11">
        <v>10</v>
      </c>
      <c r="F1097" s="11">
        <v>29700</v>
      </c>
      <c r="G1097" s="11">
        <v>3</v>
      </c>
      <c r="H1097" s="11">
        <v>29700</v>
      </c>
      <c r="I1097" s="11">
        <v>230</v>
      </c>
      <c r="J1097" s="12">
        <v>240000</v>
      </c>
      <c r="K1097">
        <f>$T$2+SUMPRODUCT(A1097:G1097,$U$2:$AA$2)</f>
        <v>345749.3204919885</v>
      </c>
      <c r="L1097">
        <f t="shared" si="69"/>
        <v>-105749.3204919885</v>
      </c>
      <c r="M1097">
        <f t="shared" si="70"/>
        <v>11182918784.5173</v>
      </c>
      <c r="N1097">
        <f t="shared" si="68"/>
        <v>-12339.615141955845</v>
      </c>
      <c r="O1097">
        <f t="shared" si="71"/>
        <v>152266101.85158595</v>
      </c>
    </row>
    <row r="1098" spans="1:15">
      <c r="A1098" s="20">
        <v>0</v>
      </c>
      <c r="B1098" s="17">
        <v>0</v>
      </c>
      <c r="C1098" s="17">
        <v>1</v>
      </c>
      <c r="D1098" s="11">
        <v>3</v>
      </c>
      <c r="E1098" s="11">
        <v>7</v>
      </c>
      <c r="F1098" s="11">
        <v>118000</v>
      </c>
      <c r="G1098" s="11">
        <v>2</v>
      </c>
      <c r="H1098" s="11">
        <v>118000</v>
      </c>
      <c r="I1098" s="11">
        <v>110</v>
      </c>
      <c r="J1098" s="12">
        <v>100000</v>
      </c>
      <c r="K1098">
        <f>$T$2+SUMPRODUCT(A1098:G1098,$U$2:$AA$2)</f>
        <v>298397.89839742309</v>
      </c>
      <c r="L1098">
        <f t="shared" si="69"/>
        <v>-198397.89839742309</v>
      </c>
      <c r="M1098">
        <f t="shared" si="70"/>
        <v>39361726088.514214</v>
      </c>
      <c r="N1098">
        <f t="shared" si="68"/>
        <v>-152339.61514195584</v>
      </c>
      <c r="O1098">
        <f t="shared" si="71"/>
        <v>23207358341.599224</v>
      </c>
    </row>
    <row r="1099" spans="1:15">
      <c r="A1099" s="20">
        <v>0</v>
      </c>
      <c r="B1099" s="17">
        <v>0</v>
      </c>
      <c r="C1099" s="17">
        <v>1</v>
      </c>
      <c r="D1099" s="11">
        <v>2</v>
      </c>
      <c r="E1099" s="11">
        <v>4</v>
      </c>
      <c r="F1099" s="11">
        <v>29000</v>
      </c>
      <c r="G1099" s="11">
        <v>2</v>
      </c>
      <c r="H1099" s="11">
        <v>29000</v>
      </c>
      <c r="I1099" s="11">
        <v>250</v>
      </c>
      <c r="J1099" s="12">
        <v>350000</v>
      </c>
      <c r="K1099">
        <f>$T$2+SUMPRODUCT(A1099:G1099,$U$2:$AA$2)</f>
        <v>150621.08455767867</v>
      </c>
      <c r="L1099">
        <f t="shared" si="69"/>
        <v>199378.91544232133</v>
      </c>
      <c r="M1099">
        <f t="shared" si="70"/>
        <v>39751951922.956322</v>
      </c>
      <c r="N1099">
        <f t="shared" si="68"/>
        <v>97660.384858044155</v>
      </c>
      <c r="O1099">
        <f t="shared" si="71"/>
        <v>9537550770.6212997</v>
      </c>
    </row>
    <row r="1100" spans="1:15">
      <c r="A1100" s="20">
        <v>1</v>
      </c>
      <c r="B1100" s="17">
        <v>0</v>
      </c>
      <c r="C1100" s="17">
        <v>1</v>
      </c>
      <c r="D1100" s="11">
        <v>4</v>
      </c>
      <c r="E1100" s="11">
        <v>7</v>
      </c>
      <c r="F1100" s="11">
        <v>132000</v>
      </c>
      <c r="G1100" s="11">
        <v>2</v>
      </c>
      <c r="H1100" s="11">
        <v>132000</v>
      </c>
      <c r="I1100" s="11">
        <v>90</v>
      </c>
      <c r="J1100" s="12">
        <v>315000</v>
      </c>
      <c r="K1100">
        <f>$T$2+SUMPRODUCT(A1100:G1100,$U$2:$AA$2)</f>
        <v>354512.25105571048</v>
      </c>
      <c r="L1100">
        <f t="shared" si="69"/>
        <v>-39512.251055710483</v>
      </c>
      <c r="M1100">
        <f t="shared" si="70"/>
        <v>1561217983.4894943</v>
      </c>
      <c r="N1100">
        <f t="shared" si="68"/>
        <v>62660.384858044155</v>
      </c>
      <c r="O1100">
        <f t="shared" si="71"/>
        <v>3926323830.5582094</v>
      </c>
    </row>
    <row r="1101" spans="1:15">
      <c r="A1101" s="20">
        <v>0</v>
      </c>
      <c r="B1101" s="17">
        <v>0</v>
      </c>
      <c r="C1101" s="17">
        <v>1</v>
      </c>
      <c r="D1101" s="11">
        <v>3</v>
      </c>
      <c r="E1101" s="11">
        <v>5</v>
      </c>
      <c r="F1101" s="11">
        <v>100900</v>
      </c>
      <c r="G1101" s="11">
        <v>2</v>
      </c>
      <c r="H1101" s="11">
        <v>100900</v>
      </c>
      <c r="I1101" s="11">
        <v>540</v>
      </c>
      <c r="J1101" s="12">
        <v>100000</v>
      </c>
      <c r="K1101">
        <f>$T$2+SUMPRODUCT(A1101:G1101,$U$2:$AA$2)</f>
        <v>236622.77904283523</v>
      </c>
      <c r="L1101">
        <f t="shared" si="69"/>
        <v>-136622.77904283523</v>
      </c>
      <c r="M1101">
        <f t="shared" si="70"/>
        <v>18665783753.387379</v>
      </c>
      <c r="N1101">
        <f t="shared" si="68"/>
        <v>-152339.61514195584</v>
      </c>
      <c r="O1101">
        <f t="shared" si="71"/>
        <v>23207358341.599224</v>
      </c>
    </row>
    <row r="1102" spans="1:15">
      <c r="A1102" s="20">
        <v>0</v>
      </c>
      <c r="B1102" s="17">
        <v>0</v>
      </c>
      <c r="C1102" s="17">
        <v>1</v>
      </c>
      <c r="D1102" s="11">
        <v>3</v>
      </c>
      <c r="E1102" s="11">
        <v>5</v>
      </c>
      <c r="F1102" s="11">
        <v>207200</v>
      </c>
      <c r="G1102" s="11">
        <v>2</v>
      </c>
      <c r="H1102" s="11">
        <v>207200</v>
      </c>
      <c r="I1102" s="11">
        <v>180</v>
      </c>
      <c r="J1102" s="12">
        <v>400000</v>
      </c>
      <c r="K1102">
        <f>$T$2+SUMPRODUCT(A1102:G1102,$U$2:$AA$2)</f>
        <v>316446.30719613237</v>
      </c>
      <c r="L1102">
        <f t="shared" si="69"/>
        <v>83553.692803867627</v>
      </c>
      <c r="M1102">
        <f t="shared" si="70"/>
        <v>6981219581.1630812</v>
      </c>
      <c r="N1102">
        <f t="shared" si="68"/>
        <v>147660.38485804416</v>
      </c>
      <c r="O1102">
        <f t="shared" si="71"/>
        <v>21803589256.425716</v>
      </c>
    </row>
    <row r="1103" spans="1:15">
      <c r="A1103" s="20">
        <v>0</v>
      </c>
      <c r="B1103" s="17">
        <v>0</v>
      </c>
      <c r="C1103" s="17">
        <v>1</v>
      </c>
      <c r="D1103" s="11">
        <v>5</v>
      </c>
      <c r="E1103" s="11">
        <v>10</v>
      </c>
      <c r="F1103" s="11">
        <v>261200</v>
      </c>
      <c r="G1103" s="11">
        <v>4</v>
      </c>
      <c r="H1103" s="11">
        <v>461200</v>
      </c>
      <c r="I1103" s="11">
        <v>100</v>
      </c>
      <c r="J1103" s="12">
        <v>600000</v>
      </c>
      <c r="K1103">
        <f>$T$2+SUMPRODUCT(A1103:G1103,$U$2:$AA$2)</f>
        <v>468643.00441729627</v>
      </c>
      <c r="L1103">
        <f t="shared" si="69"/>
        <v>131356.99558270373</v>
      </c>
      <c r="M1103">
        <f t="shared" si="70"/>
        <v>17254660288.51445</v>
      </c>
      <c r="N1103">
        <f t="shared" si="68"/>
        <v>347660.38485804416</v>
      </c>
      <c r="O1103">
        <f t="shared" si="71"/>
        <v>120867743199.64337</v>
      </c>
    </row>
    <row r="1104" spans="1:15">
      <c r="A1104" s="20">
        <v>1</v>
      </c>
      <c r="B1104" s="17">
        <v>0</v>
      </c>
      <c r="C1104" s="17">
        <v>1</v>
      </c>
      <c r="D1104" s="11">
        <v>2</v>
      </c>
      <c r="E1104" s="11">
        <v>6</v>
      </c>
      <c r="F1104" s="11">
        <v>85200</v>
      </c>
      <c r="G1104" s="11">
        <v>2</v>
      </c>
      <c r="H1104" s="11">
        <v>85200</v>
      </c>
      <c r="I1104" s="11">
        <v>120</v>
      </c>
      <c r="J1104" s="12">
        <v>300000</v>
      </c>
      <c r="K1104">
        <f>$T$2+SUMPRODUCT(A1104:G1104,$U$2:$AA$2)</f>
        <v>279815.90497209062</v>
      </c>
      <c r="L1104">
        <f t="shared" si="69"/>
        <v>20184.095027909381</v>
      </c>
      <c r="M1104">
        <f t="shared" si="70"/>
        <v>407397692.09567618</v>
      </c>
      <c r="N1104">
        <f t="shared" si="68"/>
        <v>47660.384858044155</v>
      </c>
      <c r="O1104">
        <f t="shared" si="71"/>
        <v>2271512284.8168845</v>
      </c>
    </row>
    <row r="1105" spans="1:15">
      <c r="A1105" s="20">
        <v>0</v>
      </c>
      <c r="B1105" s="17">
        <v>0</v>
      </c>
      <c r="C1105" s="17">
        <v>1</v>
      </c>
      <c r="D1105" s="11">
        <v>3</v>
      </c>
      <c r="E1105" s="11">
        <v>6</v>
      </c>
      <c r="F1105" s="11">
        <v>44320</v>
      </c>
      <c r="G1105" s="11">
        <v>3</v>
      </c>
      <c r="H1105" s="11">
        <v>47500</v>
      </c>
      <c r="I1105" s="11">
        <v>450</v>
      </c>
      <c r="J1105" s="12">
        <v>75000</v>
      </c>
      <c r="K1105">
        <f>$T$2+SUMPRODUCT(A1105:G1105,$U$2:$AA$2)</f>
        <v>205715.03972683693</v>
      </c>
      <c r="L1105">
        <f t="shared" si="69"/>
        <v>-130715.03972683693</v>
      </c>
      <c r="M1105">
        <f t="shared" si="70"/>
        <v>17086421610.788555</v>
      </c>
      <c r="N1105">
        <f t="shared" si="68"/>
        <v>-177339.61514195584</v>
      </c>
      <c r="O1105">
        <f t="shared" si="71"/>
        <v>31449339098.697014</v>
      </c>
    </row>
    <row r="1106" spans="1:15">
      <c r="A1106" s="20">
        <v>0</v>
      </c>
      <c r="B1106" s="17">
        <v>0</v>
      </c>
      <c r="C1106" s="17">
        <v>1</v>
      </c>
      <c r="D1106" s="11">
        <v>3</v>
      </c>
      <c r="E1106" s="11">
        <v>6</v>
      </c>
      <c r="F1106" s="11">
        <v>311000</v>
      </c>
      <c r="G1106" s="11">
        <v>3</v>
      </c>
      <c r="H1106" s="11">
        <v>311000</v>
      </c>
      <c r="I1106" s="11">
        <v>80</v>
      </c>
      <c r="J1106" s="12">
        <v>500000</v>
      </c>
      <c r="K1106">
        <f>$T$2+SUMPRODUCT(A1106:G1106,$U$2:$AA$2)</f>
        <v>405972.22211556038</v>
      </c>
      <c r="L1106">
        <f t="shared" si="69"/>
        <v>94027.777884439623</v>
      </c>
      <c r="M1106">
        <f t="shared" si="70"/>
        <v>8841223013.8855133</v>
      </c>
      <c r="N1106">
        <f t="shared" si="68"/>
        <v>247660.38485804416</v>
      </c>
      <c r="O1106">
        <f t="shared" si="71"/>
        <v>61335666228.034546</v>
      </c>
    </row>
    <row r="1107" spans="1:15">
      <c r="A1107" s="20">
        <v>0</v>
      </c>
      <c r="B1107" s="17">
        <v>0</v>
      </c>
      <c r="C1107" s="17">
        <v>1</v>
      </c>
      <c r="D1107" s="11">
        <v>4</v>
      </c>
      <c r="E1107" s="11">
        <v>6</v>
      </c>
      <c r="F1107" s="11">
        <v>108200</v>
      </c>
      <c r="G1107" s="11">
        <v>8</v>
      </c>
      <c r="H1107" s="11">
        <v>111100</v>
      </c>
      <c r="I1107" s="11">
        <v>200</v>
      </c>
      <c r="J1107" s="12">
        <v>200000</v>
      </c>
      <c r="K1107">
        <f>$T$2+SUMPRODUCT(A1107:G1107,$U$2:$AA$2)</f>
        <v>196790.01176995499</v>
      </c>
      <c r="L1107">
        <f t="shared" si="69"/>
        <v>3209.9882300450117</v>
      </c>
      <c r="M1107">
        <f t="shared" si="70"/>
        <v>10304024.437027507</v>
      </c>
      <c r="N1107">
        <f t="shared" si="68"/>
        <v>-52339.615141955845</v>
      </c>
      <c r="O1107">
        <f t="shared" si="71"/>
        <v>2739435313.2080536</v>
      </c>
    </row>
    <row r="1108" spans="1:15">
      <c r="A1108" s="20">
        <v>1</v>
      </c>
      <c r="B1108" s="17">
        <v>0</v>
      </c>
      <c r="C1108" s="17">
        <v>1</v>
      </c>
      <c r="D1108" s="11">
        <v>4</v>
      </c>
      <c r="E1108" s="11">
        <v>8</v>
      </c>
      <c r="F1108" s="11">
        <v>53100</v>
      </c>
      <c r="G1108" s="11">
        <v>2</v>
      </c>
      <c r="H1108" s="11">
        <v>53100</v>
      </c>
      <c r="I1108" s="11">
        <v>130</v>
      </c>
      <c r="J1108" s="12">
        <v>280000</v>
      </c>
      <c r="K1108">
        <f>$T$2+SUMPRODUCT(A1108:G1108,$U$2:$AA$2)</f>
        <v>319731.25441121846</v>
      </c>
      <c r="L1108">
        <f t="shared" si="69"/>
        <v>-39731.254411218455</v>
      </c>
      <c r="M1108">
        <f t="shared" si="70"/>
        <v>1578572577.0889659</v>
      </c>
      <c r="N1108">
        <f t="shared" si="68"/>
        <v>27660.384858044155</v>
      </c>
      <c r="O1108">
        <f t="shared" si="71"/>
        <v>765096890.49511838</v>
      </c>
    </row>
    <row r="1109" spans="1:15">
      <c r="A1109" s="20">
        <v>0</v>
      </c>
      <c r="B1109" s="17">
        <v>0</v>
      </c>
      <c r="C1109" s="17">
        <v>1</v>
      </c>
      <c r="D1109" s="11">
        <v>3</v>
      </c>
      <c r="E1109" s="11">
        <v>7</v>
      </c>
      <c r="F1109" s="11">
        <v>143600</v>
      </c>
      <c r="G1109" s="11">
        <v>3</v>
      </c>
      <c r="H1109" s="11">
        <v>143600</v>
      </c>
      <c r="I1109" s="11">
        <v>190</v>
      </c>
      <c r="J1109" s="12">
        <v>350000</v>
      </c>
      <c r="K1109">
        <f>$T$2+SUMPRODUCT(A1109:G1109,$U$2:$AA$2)</f>
        <v>304734.19591728848</v>
      </c>
      <c r="L1109">
        <f t="shared" si="69"/>
        <v>45265.804082711518</v>
      </c>
      <c r="M1109">
        <f t="shared" si="70"/>
        <v>2048993019.2544227</v>
      </c>
      <c r="N1109">
        <f t="shared" si="68"/>
        <v>97660.384858044155</v>
      </c>
      <c r="O1109">
        <f t="shared" si="71"/>
        <v>9537550770.6212997</v>
      </c>
    </row>
    <row r="1110" spans="1:15">
      <c r="A1110" s="20">
        <v>1</v>
      </c>
      <c r="B1110" s="17">
        <v>0</v>
      </c>
      <c r="C1110" s="17">
        <v>1</v>
      </c>
      <c r="D1110" s="11">
        <v>3</v>
      </c>
      <c r="E1110" s="11">
        <v>5</v>
      </c>
      <c r="F1110" s="11">
        <v>115000</v>
      </c>
      <c r="G1110" s="11">
        <v>3</v>
      </c>
      <c r="H1110" s="11">
        <v>115000</v>
      </c>
      <c r="I1110" s="11">
        <v>180</v>
      </c>
      <c r="J1110" s="12">
        <v>270000</v>
      </c>
      <c r="K1110">
        <f>$T$2+SUMPRODUCT(A1110:G1110,$U$2:$AA$2)</f>
        <v>272381.87710928998</v>
      </c>
      <c r="L1110">
        <f t="shared" si="69"/>
        <v>-2381.8771092899842</v>
      </c>
      <c r="M1110">
        <f t="shared" si="70"/>
        <v>5673338.563759611</v>
      </c>
      <c r="N1110">
        <f t="shared" si="68"/>
        <v>17660.384858044155</v>
      </c>
      <c r="O1110">
        <f t="shared" si="71"/>
        <v>311889193.33423531</v>
      </c>
    </row>
    <row r="1111" spans="1:15">
      <c r="A1111" s="20">
        <v>0</v>
      </c>
      <c r="B1111" s="17">
        <v>0</v>
      </c>
      <c r="C1111" s="17">
        <v>1</v>
      </c>
      <c r="D1111" s="11">
        <v>3</v>
      </c>
      <c r="E1111" s="11">
        <v>9</v>
      </c>
      <c r="F1111" s="11">
        <v>98000</v>
      </c>
      <c r="G1111" s="11">
        <v>2</v>
      </c>
      <c r="H1111" s="11">
        <v>98000</v>
      </c>
      <c r="I1111" s="11">
        <v>200</v>
      </c>
      <c r="J1111" s="12">
        <v>400000</v>
      </c>
      <c r="K1111">
        <f>$T$2+SUMPRODUCT(A1111:G1111,$U$2:$AA$2)</f>
        <v>332313.63022155641</v>
      </c>
      <c r="L1111">
        <f t="shared" si="69"/>
        <v>67686.369778443594</v>
      </c>
      <c r="M1111">
        <f t="shared" si="70"/>
        <v>4581444653.7842026</v>
      </c>
      <c r="N1111">
        <f t="shared" si="68"/>
        <v>147660.38485804416</v>
      </c>
      <c r="O1111">
        <f t="shared" si="71"/>
        <v>21803589256.425716</v>
      </c>
    </row>
    <row r="1112" spans="1:15">
      <c r="A1112" s="20">
        <v>0</v>
      </c>
      <c r="B1112" s="17">
        <v>0</v>
      </c>
      <c r="C1112" s="17">
        <v>1</v>
      </c>
      <c r="D1112" s="11">
        <v>4</v>
      </c>
      <c r="E1112" s="11">
        <v>7</v>
      </c>
      <c r="F1112" s="11">
        <v>93800</v>
      </c>
      <c r="G1112" s="11">
        <v>6</v>
      </c>
      <c r="H1112" s="11">
        <v>93800</v>
      </c>
      <c r="I1112" s="11">
        <v>200</v>
      </c>
      <c r="J1112" s="12">
        <v>200000</v>
      </c>
      <c r="K1112">
        <f>$T$2+SUMPRODUCT(A1112:G1112,$U$2:$AA$2)</f>
        <v>236218.66098259483</v>
      </c>
      <c r="L1112">
        <f t="shared" si="69"/>
        <v>-36218.660982594825</v>
      </c>
      <c r="M1112">
        <f t="shared" si="70"/>
        <v>1311791403.3721368</v>
      </c>
      <c r="N1112">
        <f t="shared" si="68"/>
        <v>-52339.615141955845</v>
      </c>
      <c r="O1112">
        <f t="shared" si="71"/>
        <v>2739435313.2080536</v>
      </c>
    </row>
    <row r="1113" spans="1:15">
      <c r="A1113" s="20">
        <v>0</v>
      </c>
      <c r="B1113" s="17">
        <v>0</v>
      </c>
      <c r="C1113" s="17">
        <v>1</v>
      </c>
      <c r="D1113" s="11">
        <v>3</v>
      </c>
      <c r="E1113" s="11">
        <v>4</v>
      </c>
      <c r="F1113" s="11">
        <v>33200</v>
      </c>
      <c r="G1113" s="11">
        <v>3</v>
      </c>
      <c r="H1113" s="11">
        <v>58200</v>
      </c>
      <c r="I1113" s="11">
        <v>180</v>
      </c>
      <c r="J1113" s="12">
        <v>50000</v>
      </c>
      <c r="K1113">
        <f>$T$2+SUMPRODUCT(A1113:G1113,$U$2:$AA$2)</f>
        <v>148430.46316017673</v>
      </c>
      <c r="L1113">
        <f t="shared" si="69"/>
        <v>-98430.463160176732</v>
      </c>
      <c r="M1113">
        <f t="shared" si="70"/>
        <v>9688556077.9269085</v>
      </c>
      <c r="N1113">
        <f t="shared" si="68"/>
        <v>-202339.61514195584</v>
      </c>
      <c r="O1113">
        <f t="shared" si="71"/>
        <v>40941319855.794807</v>
      </c>
    </row>
    <row r="1114" spans="1:15">
      <c r="A1114" s="20">
        <v>1</v>
      </c>
      <c r="B1114" s="17">
        <v>0</v>
      </c>
      <c r="C1114" s="17">
        <v>1</v>
      </c>
      <c r="D1114" s="11">
        <v>3</v>
      </c>
      <c r="E1114" s="11">
        <v>9</v>
      </c>
      <c r="F1114" s="11">
        <v>40670</v>
      </c>
      <c r="G1114" s="11">
        <v>2</v>
      </c>
      <c r="H1114" s="11">
        <v>40670</v>
      </c>
      <c r="I1114" s="11">
        <v>80</v>
      </c>
      <c r="J1114" s="12">
        <v>120000</v>
      </c>
      <c r="K1114">
        <f>$T$2+SUMPRODUCT(A1114:G1114,$U$2:$AA$2)</f>
        <v>327321.45150882681</v>
      </c>
      <c r="L1114">
        <f t="shared" si="69"/>
        <v>-207321.45150882681</v>
      </c>
      <c r="M1114">
        <f t="shared" si="70"/>
        <v>42982184255.72683</v>
      </c>
      <c r="N1114">
        <f t="shared" si="68"/>
        <v>-132339.61514195584</v>
      </c>
      <c r="O1114">
        <f t="shared" si="71"/>
        <v>17513773735.92099</v>
      </c>
    </row>
    <row r="1115" spans="1:15">
      <c r="A1115" s="20">
        <v>0</v>
      </c>
      <c r="B1115" s="17">
        <v>0</v>
      </c>
      <c r="C1115" s="17">
        <v>1</v>
      </c>
      <c r="D1115" s="11">
        <v>2</v>
      </c>
      <c r="E1115" s="11">
        <v>3</v>
      </c>
      <c r="F1115" s="11">
        <v>114700</v>
      </c>
      <c r="G1115" s="11">
        <v>11</v>
      </c>
      <c r="H1115" s="11">
        <v>116100</v>
      </c>
      <c r="I1115" s="11">
        <v>100</v>
      </c>
      <c r="J1115" s="12">
        <v>40000</v>
      </c>
      <c r="K1115">
        <f>$T$2+SUMPRODUCT(A1115:G1115,$U$2:$AA$2)</f>
        <v>74521.506810618099</v>
      </c>
      <c r="L1115">
        <f t="shared" si="69"/>
        <v>-34521.506810618099</v>
      </c>
      <c r="M1115">
        <f t="shared" si="70"/>
        <v>1191734432.4755518</v>
      </c>
      <c r="N1115">
        <f t="shared" si="68"/>
        <v>-212339.61514195584</v>
      </c>
      <c r="O1115">
        <f t="shared" si="71"/>
        <v>45088112158.633926</v>
      </c>
    </row>
    <row r="1116" spans="1:15">
      <c r="A1116" s="20">
        <v>1</v>
      </c>
      <c r="B1116" s="17">
        <v>0</v>
      </c>
      <c r="C1116" s="17">
        <v>1</v>
      </c>
      <c r="D1116" s="11">
        <v>3</v>
      </c>
      <c r="E1116" s="11">
        <v>5</v>
      </c>
      <c r="F1116" s="11">
        <v>199000</v>
      </c>
      <c r="G1116" s="11">
        <v>4</v>
      </c>
      <c r="H1116" s="11">
        <v>199000</v>
      </c>
      <c r="I1116" s="11">
        <v>200</v>
      </c>
      <c r="J1116" s="12">
        <v>255000</v>
      </c>
      <c r="K1116">
        <f>$T$2+SUMPRODUCT(A1116:G1116,$U$2:$AA$2)</f>
        <v>322572.304865774</v>
      </c>
      <c r="L1116">
        <f t="shared" si="69"/>
        <v>-67572.304865774</v>
      </c>
      <c r="M1116">
        <f t="shared" si="70"/>
        <v>4566016384.873105</v>
      </c>
      <c r="N1116">
        <f t="shared" si="68"/>
        <v>2660.3848580441554</v>
      </c>
      <c r="O1116">
        <f t="shared" si="71"/>
        <v>7077647.5929106213</v>
      </c>
    </row>
    <row r="1117" spans="1:15">
      <c r="A1117" s="20">
        <v>0</v>
      </c>
      <c r="B1117" s="17">
        <v>0</v>
      </c>
      <c r="C1117" s="17">
        <v>1</v>
      </c>
      <c r="D1117" s="11">
        <v>3</v>
      </c>
      <c r="E1117" s="11">
        <v>6</v>
      </c>
      <c r="F1117" s="11">
        <v>69300</v>
      </c>
      <c r="G1117" s="11">
        <v>4</v>
      </c>
      <c r="H1117" s="11">
        <v>69300</v>
      </c>
      <c r="I1117" s="11">
        <v>100</v>
      </c>
      <c r="J1117" s="12">
        <v>320000</v>
      </c>
      <c r="K1117">
        <f>$T$2+SUMPRODUCT(A1117:G1117,$U$2:$AA$2)</f>
        <v>211585.76257638203</v>
      </c>
      <c r="L1117">
        <f t="shared" si="69"/>
        <v>108414.23742361797</v>
      </c>
      <c r="M1117">
        <f t="shared" si="70"/>
        <v>11753646876.144608</v>
      </c>
      <c r="N1117">
        <f t="shared" si="68"/>
        <v>67660.384858044155</v>
      </c>
      <c r="O1117">
        <f t="shared" si="71"/>
        <v>4577927679.1386509</v>
      </c>
    </row>
    <row r="1118" spans="1:15">
      <c r="A1118" s="20">
        <v>0</v>
      </c>
      <c r="B1118" s="17">
        <v>0</v>
      </c>
      <c r="C1118" s="17">
        <v>1</v>
      </c>
      <c r="D1118" s="11">
        <v>4</v>
      </c>
      <c r="E1118" s="11">
        <v>6</v>
      </c>
      <c r="F1118" s="11">
        <v>60000</v>
      </c>
      <c r="G1118" s="11">
        <v>4</v>
      </c>
      <c r="H1118" s="11">
        <v>60000</v>
      </c>
      <c r="I1118" s="11">
        <v>50</v>
      </c>
      <c r="J1118" s="12">
        <v>325000</v>
      </c>
      <c r="K1118">
        <f>$T$2+SUMPRODUCT(A1118:G1118,$U$2:$AA$2)</f>
        <v>212145.05899913603</v>
      </c>
      <c r="L1118">
        <f t="shared" si="69"/>
        <v>112854.94100086397</v>
      </c>
      <c r="M1118">
        <f t="shared" si="70"/>
        <v>12736237708.308487</v>
      </c>
      <c r="N1118">
        <f t="shared" si="68"/>
        <v>72660.384858044155</v>
      </c>
      <c r="O1118">
        <f t="shared" si="71"/>
        <v>5279531527.7190924</v>
      </c>
    </row>
    <row r="1119" spans="1:15">
      <c r="A1119" s="20">
        <v>0</v>
      </c>
      <c r="B1119" s="17">
        <v>0</v>
      </c>
      <c r="C1119" s="17">
        <v>1</v>
      </c>
      <c r="D1119" s="11">
        <v>3</v>
      </c>
      <c r="E1119" s="11">
        <v>4</v>
      </c>
      <c r="F1119" s="11">
        <v>72200</v>
      </c>
      <c r="G1119" s="11">
        <v>7</v>
      </c>
      <c r="H1119" s="11">
        <v>72200</v>
      </c>
      <c r="I1119" s="11">
        <v>300</v>
      </c>
      <c r="J1119" s="12">
        <v>121000</v>
      </c>
      <c r="K1119">
        <f>$T$2+SUMPRODUCT(A1119:G1119,$U$2:$AA$2)</f>
        <v>126166.88856495306</v>
      </c>
      <c r="L1119">
        <f t="shared" si="69"/>
        <v>-5166.8885649530566</v>
      </c>
      <c r="M1119">
        <f t="shared" si="70"/>
        <v>26696737.442642655</v>
      </c>
      <c r="N1119">
        <f t="shared" si="68"/>
        <v>-131339.61514195584</v>
      </c>
      <c r="O1119">
        <f t="shared" si="71"/>
        <v>17250094505.637077</v>
      </c>
    </row>
    <row r="1120" spans="1:15">
      <c r="A1120" s="20">
        <v>0</v>
      </c>
      <c r="B1120" s="17">
        <v>0</v>
      </c>
      <c r="C1120" s="17">
        <v>1</v>
      </c>
      <c r="D1120" s="11">
        <v>3</v>
      </c>
      <c r="E1120" s="11">
        <v>4</v>
      </c>
      <c r="F1120" s="11">
        <v>10800</v>
      </c>
      <c r="G1120" s="11">
        <v>4</v>
      </c>
      <c r="H1120" s="11">
        <v>10800</v>
      </c>
      <c r="I1120" s="11">
        <v>150</v>
      </c>
      <c r="J1120" s="12">
        <v>240000</v>
      </c>
      <c r="K1120">
        <f>$T$2+SUMPRODUCT(A1120:G1120,$U$2:$AA$2)</f>
        <v>118722.27007460219</v>
      </c>
      <c r="L1120">
        <f t="shared" si="69"/>
        <v>121277.72992539781</v>
      </c>
      <c r="M1120">
        <f t="shared" si="70"/>
        <v>14708287775.857733</v>
      </c>
      <c r="N1120">
        <f t="shared" si="68"/>
        <v>-12339.615141955845</v>
      </c>
      <c r="O1120">
        <f t="shared" si="71"/>
        <v>152266101.85158595</v>
      </c>
    </row>
    <row r="1121" spans="1:15">
      <c r="A1121" s="20">
        <v>0</v>
      </c>
      <c r="B1121" s="17">
        <v>0</v>
      </c>
      <c r="C1121" s="17">
        <v>1</v>
      </c>
      <c r="D1121" s="11">
        <v>3</v>
      </c>
      <c r="E1121" s="11">
        <v>5</v>
      </c>
      <c r="F1121" s="11">
        <v>40600</v>
      </c>
      <c r="G1121" s="11">
        <v>2</v>
      </c>
      <c r="H1121" s="11">
        <v>40600</v>
      </c>
      <c r="I1121" s="11">
        <v>100</v>
      </c>
      <c r="J1121" s="12">
        <v>100000</v>
      </c>
      <c r="K1121">
        <f>$T$2+SUMPRODUCT(A1121:G1121,$U$2:$AA$2)</f>
        <v>191341.88771975128</v>
      </c>
      <c r="L1121">
        <f t="shared" si="69"/>
        <v>-91341.887719751277</v>
      </c>
      <c r="M1121">
        <f t="shared" si="70"/>
        <v>8343340452.2076492</v>
      </c>
      <c r="N1121">
        <f t="shared" si="68"/>
        <v>-152339.61514195584</v>
      </c>
      <c r="O1121">
        <f t="shared" si="71"/>
        <v>23207358341.599224</v>
      </c>
    </row>
    <row r="1122" spans="1:15">
      <c r="A1122" s="20">
        <v>0</v>
      </c>
      <c r="B1122" s="17">
        <v>0</v>
      </c>
      <c r="C1122" s="17">
        <v>1</v>
      </c>
      <c r="D1122" s="11">
        <v>3</v>
      </c>
      <c r="E1122" s="11">
        <v>7</v>
      </c>
      <c r="F1122" s="11">
        <v>18200</v>
      </c>
      <c r="G1122" s="11">
        <v>2</v>
      </c>
      <c r="H1122" s="11">
        <v>18200</v>
      </c>
      <c r="I1122" s="11">
        <v>110</v>
      </c>
      <c r="J1122" s="12">
        <v>160000</v>
      </c>
      <c r="K1122">
        <f>$T$2+SUMPRODUCT(A1122:G1122,$U$2:$AA$2)</f>
        <v>223455.39501361258</v>
      </c>
      <c r="L1122">
        <f t="shared" si="69"/>
        <v>-63455.395013612579</v>
      </c>
      <c r="M1122">
        <f t="shared" si="70"/>
        <v>4026587156.3336082</v>
      </c>
      <c r="N1122">
        <f t="shared" si="68"/>
        <v>-92339.615141955845</v>
      </c>
      <c r="O1122">
        <f t="shared" si="71"/>
        <v>8526604524.5645208</v>
      </c>
    </row>
    <row r="1123" spans="1:15">
      <c r="A1123" s="20">
        <v>0</v>
      </c>
      <c r="B1123" s="17">
        <v>0</v>
      </c>
      <c r="C1123" s="17">
        <v>1</v>
      </c>
      <c r="D1123" s="11">
        <v>3</v>
      </c>
      <c r="E1123" s="11">
        <v>4</v>
      </c>
      <c r="F1123" s="11">
        <v>58300</v>
      </c>
      <c r="G1123" s="11">
        <v>3</v>
      </c>
      <c r="H1123" s="11">
        <v>58300</v>
      </c>
      <c r="I1123" s="11">
        <v>200</v>
      </c>
      <c r="J1123" s="12">
        <v>80000</v>
      </c>
      <c r="K1123">
        <f>$T$2+SUMPRODUCT(A1123:G1123,$U$2:$AA$2)</f>
        <v>167278.72803927137</v>
      </c>
      <c r="L1123">
        <f t="shared" si="69"/>
        <v>-87278.728039271373</v>
      </c>
      <c r="M1123">
        <f t="shared" si="70"/>
        <v>7617576368.1530952</v>
      </c>
      <c r="N1123">
        <f t="shared" si="68"/>
        <v>-172339.61514195584</v>
      </c>
      <c r="O1123">
        <f t="shared" si="71"/>
        <v>29700942947.277454</v>
      </c>
    </row>
    <row r="1124" spans="1:15">
      <c r="A1124" s="20">
        <v>0</v>
      </c>
      <c r="B1124" s="17">
        <v>0</v>
      </c>
      <c r="C1124" s="17">
        <v>1</v>
      </c>
      <c r="D1124" s="11">
        <v>3</v>
      </c>
      <c r="E1124" s="11">
        <v>4</v>
      </c>
      <c r="F1124" s="11">
        <v>55000</v>
      </c>
      <c r="G1124" s="11">
        <v>5</v>
      </c>
      <c r="H1124" s="11">
        <v>55000</v>
      </c>
      <c r="I1124" s="11">
        <v>130</v>
      </c>
      <c r="J1124" s="12">
        <v>100000</v>
      </c>
      <c r="K1124">
        <f>$T$2+SUMPRODUCT(A1124:G1124,$U$2:$AA$2)</f>
        <v>139025.80770407556</v>
      </c>
      <c r="L1124">
        <f t="shared" si="69"/>
        <v>-39025.80770407556</v>
      </c>
      <c r="M1124">
        <f t="shared" si="70"/>
        <v>1523013666.9554832</v>
      </c>
      <c r="N1124">
        <f t="shared" si="68"/>
        <v>-152339.61514195584</v>
      </c>
      <c r="O1124">
        <f t="shared" si="71"/>
        <v>23207358341.599224</v>
      </c>
    </row>
    <row r="1125" spans="1:15">
      <c r="A1125" s="20">
        <v>0</v>
      </c>
      <c r="B1125" s="17">
        <v>0</v>
      </c>
      <c r="C1125" s="17">
        <v>1</v>
      </c>
      <c r="D1125" s="11">
        <v>2</v>
      </c>
      <c r="E1125" s="11">
        <v>5</v>
      </c>
      <c r="F1125" s="11">
        <v>96000</v>
      </c>
      <c r="G1125" s="11">
        <v>3</v>
      </c>
      <c r="H1125" s="11">
        <v>96000</v>
      </c>
      <c r="I1125" s="11">
        <v>400</v>
      </c>
      <c r="J1125" s="12">
        <v>150000</v>
      </c>
      <c r="K1125">
        <f>$T$2+SUMPRODUCT(A1125:G1125,$U$2:$AA$2)</f>
        <v>212512.89001293597</v>
      </c>
      <c r="L1125">
        <f t="shared" si="69"/>
        <v>-62512.890012935968</v>
      </c>
      <c r="M1125">
        <f t="shared" si="70"/>
        <v>3907861417.7694297</v>
      </c>
      <c r="N1125">
        <f t="shared" si="68"/>
        <v>-102339.61514195584</v>
      </c>
      <c r="O1125">
        <f t="shared" si="71"/>
        <v>10473396827.403639</v>
      </c>
    </row>
    <row r="1126" spans="1:15">
      <c r="A1126" s="20">
        <v>0</v>
      </c>
      <c r="B1126" s="17">
        <v>0</v>
      </c>
      <c r="C1126" s="17">
        <v>1</v>
      </c>
      <c r="D1126" s="11">
        <v>3</v>
      </c>
      <c r="E1126" s="11">
        <v>4</v>
      </c>
      <c r="F1126" s="11">
        <v>21150</v>
      </c>
      <c r="G1126" s="11">
        <v>3</v>
      </c>
      <c r="H1126" s="11">
        <v>40500</v>
      </c>
      <c r="I1126" s="11">
        <v>100</v>
      </c>
      <c r="J1126" s="12">
        <v>185000</v>
      </c>
      <c r="K1126">
        <f>$T$2+SUMPRODUCT(A1126:G1126,$U$2:$AA$2)</f>
        <v>139381.79416443608</v>
      </c>
      <c r="L1126">
        <f t="shared" si="69"/>
        <v>45618.205835563916</v>
      </c>
      <c r="M1126">
        <f t="shared" si="70"/>
        <v>2081020703.6558778</v>
      </c>
      <c r="N1126">
        <f t="shared" si="68"/>
        <v>-67339.615141955845</v>
      </c>
      <c r="O1126">
        <f t="shared" si="71"/>
        <v>4534623767.4667292</v>
      </c>
    </row>
    <row r="1127" spans="1:15">
      <c r="A1127" s="20">
        <v>0</v>
      </c>
      <c r="B1127" s="17">
        <v>0</v>
      </c>
      <c r="C1127" s="17">
        <v>1</v>
      </c>
      <c r="D1127" s="11">
        <v>3</v>
      </c>
      <c r="E1127" s="11">
        <v>5</v>
      </c>
      <c r="F1127" s="11">
        <v>27730</v>
      </c>
      <c r="G1127" s="11">
        <v>2</v>
      </c>
      <c r="H1127" s="11">
        <v>27730</v>
      </c>
      <c r="I1127" s="11">
        <v>90</v>
      </c>
      <c r="J1127" s="12">
        <v>125000</v>
      </c>
      <c r="K1127">
        <f>$T$2+SUMPRODUCT(A1127:G1127,$U$2:$AA$2)</f>
        <v>181677.45867616768</v>
      </c>
      <c r="L1127">
        <f t="shared" si="69"/>
        <v>-56677.458676167676</v>
      </c>
      <c r="M1127">
        <f t="shared" si="70"/>
        <v>3212334321.9886947</v>
      </c>
      <c r="N1127">
        <f t="shared" si="68"/>
        <v>-127339.61514195584</v>
      </c>
      <c r="O1127">
        <f t="shared" si="71"/>
        <v>16215377584.501431</v>
      </c>
    </row>
    <row r="1128" spans="1:15">
      <c r="A1128" s="20">
        <v>0</v>
      </c>
      <c r="B1128" s="17">
        <v>0</v>
      </c>
      <c r="C1128" s="17">
        <v>1</v>
      </c>
      <c r="D1128" s="11">
        <v>4</v>
      </c>
      <c r="E1128" s="11">
        <v>5</v>
      </c>
      <c r="F1128" s="11">
        <v>62800</v>
      </c>
      <c r="G1128" s="11">
        <v>4</v>
      </c>
      <c r="H1128" s="11">
        <v>62800</v>
      </c>
      <c r="I1128" s="11">
        <v>150</v>
      </c>
      <c r="J1128" s="12">
        <v>32000</v>
      </c>
      <c r="K1128">
        <f>$T$2+SUMPRODUCT(A1128:G1128,$U$2:$AA$2)</f>
        <v>189780.5194962534</v>
      </c>
      <c r="L1128">
        <f t="shared" si="69"/>
        <v>-157780.5194962534</v>
      </c>
      <c r="M1128">
        <f t="shared" si="70"/>
        <v>24894692332.507599</v>
      </c>
      <c r="N1128">
        <f t="shared" si="68"/>
        <v>-220339.61514195584</v>
      </c>
      <c r="O1128">
        <f t="shared" si="71"/>
        <v>48549546000.90522</v>
      </c>
    </row>
    <row r="1129" spans="1:15">
      <c r="A1129" s="20">
        <v>1</v>
      </c>
      <c r="B1129" s="17">
        <v>0</v>
      </c>
      <c r="C1129" s="17">
        <v>1</v>
      </c>
      <c r="D1129" s="11">
        <v>2</v>
      </c>
      <c r="E1129" s="11">
        <v>4</v>
      </c>
      <c r="F1129" s="11">
        <v>40360</v>
      </c>
      <c r="G1129" s="11">
        <v>2</v>
      </c>
      <c r="H1129" s="11">
        <v>40360</v>
      </c>
      <c r="I1129" s="11">
        <v>160</v>
      </c>
      <c r="J1129" s="12">
        <v>50000</v>
      </c>
      <c r="K1129">
        <f>$T$2+SUMPRODUCT(A1129:G1129,$U$2:$AA$2)</f>
        <v>197210.07375510884</v>
      </c>
      <c r="L1129">
        <f t="shared" si="69"/>
        <v>-147210.07375510884</v>
      </c>
      <c r="M1129">
        <f t="shared" si="70"/>
        <v>21670805814.984585</v>
      </c>
      <c r="N1129">
        <f t="shared" si="68"/>
        <v>-202339.61514195584</v>
      </c>
      <c r="O1129">
        <f t="shared" si="71"/>
        <v>40941319855.794807</v>
      </c>
    </row>
    <row r="1130" spans="1:15">
      <c r="A1130" s="20">
        <v>0</v>
      </c>
      <c r="B1130" s="17">
        <v>0</v>
      </c>
      <c r="C1130" s="17">
        <v>1</v>
      </c>
      <c r="D1130" s="11">
        <v>3</v>
      </c>
      <c r="E1130" s="11">
        <v>5</v>
      </c>
      <c r="F1130" s="11">
        <v>26400</v>
      </c>
      <c r="G1130" s="11">
        <v>2</v>
      </c>
      <c r="H1130" s="11">
        <v>26400</v>
      </c>
      <c r="I1130" s="11">
        <v>130</v>
      </c>
      <c r="J1130" s="12">
        <v>300000</v>
      </c>
      <c r="K1130">
        <f>$T$2+SUMPRODUCT(A1130:G1130,$U$2:$AA$2)</f>
        <v>180678.72591564196</v>
      </c>
      <c r="L1130">
        <f t="shared" si="69"/>
        <v>119321.27408435804</v>
      </c>
      <c r="M1130">
        <f t="shared" si="70"/>
        <v>14237566449.114494</v>
      </c>
      <c r="N1130">
        <f t="shared" si="68"/>
        <v>47660.384858044155</v>
      </c>
      <c r="O1130">
        <f t="shared" si="71"/>
        <v>2271512284.8168845</v>
      </c>
    </row>
    <row r="1131" spans="1:15">
      <c r="A1131" s="20">
        <v>0</v>
      </c>
      <c r="B1131" s="17">
        <v>0</v>
      </c>
      <c r="C1131" s="17">
        <v>1</v>
      </c>
      <c r="D1131" s="11">
        <v>4</v>
      </c>
      <c r="E1131" s="11">
        <v>5</v>
      </c>
      <c r="F1131" s="11">
        <v>26350</v>
      </c>
      <c r="G1131" s="11">
        <v>8</v>
      </c>
      <c r="H1131" s="11">
        <v>34250</v>
      </c>
      <c r="I1131" s="11">
        <v>200</v>
      </c>
      <c r="J1131" s="12">
        <v>160000</v>
      </c>
      <c r="K1131">
        <f>$T$2+SUMPRODUCT(A1131:G1131,$U$2:$AA$2)</f>
        <v>110859.51123060379</v>
      </c>
      <c r="L1131">
        <f t="shared" si="69"/>
        <v>49140.488769396208</v>
      </c>
      <c r="M1131">
        <f t="shared" si="70"/>
        <v>2414787636.4951549</v>
      </c>
      <c r="N1131">
        <f t="shared" si="68"/>
        <v>-92339.615141955845</v>
      </c>
      <c r="O1131">
        <f t="shared" si="71"/>
        <v>8526604524.5645208</v>
      </c>
    </row>
    <row r="1132" spans="1:15">
      <c r="A1132" s="20">
        <v>0</v>
      </c>
      <c r="B1132" s="17">
        <v>0</v>
      </c>
      <c r="C1132" s="17">
        <v>1</v>
      </c>
      <c r="D1132" s="11">
        <v>3</v>
      </c>
      <c r="E1132" s="11">
        <v>4</v>
      </c>
      <c r="F1132" s="11">
        <v>56350</v>
      </c>
      <c r="G1132" s="11">
        <v>9</v>
      </c>
      <c r="H1132" s="11">
        <v>56350</v>
      </c>
      <c r="I1132" s="11">
        <v>100</v>
      </c>
      <c r="J1132" s="12">
        <v>35000</v>
      </c>
      <c r="K1132">
        <f>$T$2+SUMPRODUCT(A1132:G1132,$U$2:$AA$2)</f>
        <v>88489.835790209909</v>
      </c>
      <c r="L1132">
        <f t="shared" si="69"/>
        <v>-53489.835790209909</v>
      </c>
      <c r="M1132">
        <f t="shared" si="70"/>
        <v>2861162532.8636208</v>
      </c>
      <c r="N1132">
        <f t="shared" si="68"/>
        <v>-217339.61514195584</v>
      </c>
      <c r="O1132">
        <f t="shared" si="71"/>
        <v>47236508310.053482</v>
      </c>
    </row>
    <row r="1133" spans="1:15">
      <c r="A1133" s="20">
        <v>0</v>
      </c>
      <c r="B1133" s="17">
        <v>0</v>
      </c>
      <c r="C1133" s="17">
        <v>1</v>
      </c>
      <c r="D1133" s="11">
        <v>3</v>
      </c>
      <c r="E1133" s="11">
        <v>4</v>
      </c>
      <c r="F1133" s="11">
        <v>6600</v>
      </c>
      <c r="G1133" s="11">
        <v>7</v>
      </c>
      <c r="H1133" s="11">
        <v>8100</v>
      </c>
      <c r="I1133" s="11">
        <v>80</v>
      </c>
      <c r="J1133" s="12">
        <v>300000</v>
      </c>
      <c r="K1133">
        <f>$T$2+SUMPRODUCT(A1133:G1133,$U$2:$AA$2)</f>
        <v>76906.084737518453</v>
      </c>
      <c r="L1133">
        <f t="shared" si="69"/>
        <v>223093.91526248155</v>
      </c>
      <c r="M1133">
        <f t="shared" si="70"/>
        <v>49770895027.143295</v>
      </c>
      <c r="N1133">
        <f t="shared" si="68"/>
        <v>47660.384858044155</v>
      </c>
      <c r="O1133">
        <f t="shared" si="71"/>
        <v>2271512284.8168845</v>
      </c>
    </row>
    <row r="1134" spans="1:15">
      <c r="A1134" s="20">
        <v>0</v>
      </c>
      <c r="B1134" s="17">
        <v>0</v>
      </c>
      <c r="C1134" s="17">
        <v>1</v>
      </c>
      <c r="D1134" s="11">
        <v>4</v>
      </c>
      <c r="E1134" s="11">
        <v>5</v>
      </c>
      <c r="F1134" s="11">
        <v>37200</v>
      </c>
      <c r="G1134" s="11">
        <v>7</v>
      </c>
      <c r="H1134" s="11">
        <v>37200</v>
      </c>
      <c r="I1134" s="11">
        <v>250</v>
      </c>
      <c r="J1134" s="12">
        <v>10000</v>
      </c>
      <c r="K1134">
        <f>$T$2+SUMPRODUCT(A1134:G1134,$U$2:$AA$2)</f>
        <v>131894.49876424437</v>
      </c>
      <c r="L1134">
        <f t="shared" si="69"/>
        <v>-121894.49876424437</v>
      </c>
      <c r="M1134">
        <f t="shared" si="70"/>
        <v>14858268828.986374</v>
      </c>
      <c r="N1134">
        <f t="shared" si="68"/>
        <v>-242339.61514195584</v>
      </c>
      <c r="O1134">
        <f t="shared" si="71"/>
        <v>58728489067.151276</v>
      </c>
    </row>
    <row r="1135" spans="1:15">
      <c r="A1135" s="20">
        <v>1</v>
      </c>
      <c r="B1135" s="17">
        <v>0</v>
      </c>
      <c r="C1135" s="17">
        <v>1</v>
      </c>
      <c r="D1135" s="11">
        <v>1</v>
      </c>
      <c r="E1135" s="11">
        <v>4</v>
      </c>
      <c r="F1135" s="11">
        <v>24300</v>
      </c>
      <c r="G1135" s="11">
        <v>2</v>
      </c>
      <c r="H1135" s="11">
        <v>24300</v>
      </c>
      <c r="I1135" s="11">
        <v>80</v>
      </c>
      <c r="J1135" s="12">
        <v>90000</v>
      </c>
      <c r="K1135">
        <f>$T$2+SUMPRODUCT(A1135:G1135,$U$2:$AA$2)</f>
        <v>177607.27146248074</v>
      </c>
      <c r="L1135">
        <f t="shared" si="69"/>
        <v>-87607.271462480741</v>
      </c>
      <c r="M1135">
        <f t="shared" si="70"/>
        <v>7675034013.1007929</v>
      </c>
      <c r="N1135">
        <f t="shared" si="68"/>
        <v>-162339.61514195584</v>
      </c>
      <c r="O1135">
        <f t="shared" si="71"/>
        <v>26354150644.438339</v>
      </c>
    </row>
    <row r="1136" spans="1:15">
      <c r="A1136" s="20">
        <v>0</v>
      </c>
      <c r="B1136" s="17">
        <v>0</v>
      </c>
      <c r="C1136" s="17">
        <v>1</v>
      </c>
      <c r="D1136" s="11">
        <v>4</v>
      </c>
      <c r="E1136" s="11">
        <v>6</v>
      </c>
      <c r="F1136" s="11">
        <v>170200</v>
      </c>
      <c r="G1136" s="11">
        <v>2</v>
      </c>
      <c r="H1136" s="11">
        <v>170200</v>
      </c>
      <c r="I1136" s="11">
        <v>170</v>
      </c>
      <c r="J1136" s="12">
        <v>515000</v>
      </c>
      <c r="K1136">
        <f>$T$2+SUMPRODUCT(A1136:G1136,$U$2:$AA$2)</f>
        <v>320672.06362019706</v>
      </c>
      <c r="L1136">
        <f t="shared" si="69"/>
        <v>194327.93637980294</v>
      </c>
      <c r="M1136">
        <f t="shared" si="70"/>
        <v>37763346857.632736</v>
      </c>
      <c r="N1136">
        <f t="shared" si="68"/>
        <v>262660.38485804416</v>
      </c>
      <c r="O1136">
        <f t="shared" si="71"/>
        <v>68990477773.775879</v>
      </c>
    </row>
    <row r="1137" spans="1:15">
      <c r="A1137" s="20">
        <v>1</v>
      </c>
      <c r="B1137" s="17">
        <v>0</v>
      </c>
      <c r="C1137" s="17">
        <v>1</v>
      </c>
      <c r="D1137" s="11">
        <v>2</v>
      </c>
      <c r="E1137" s="11">
        <v>4</v>
      </c>
      <c r="F1137" s="11">
        <v>133000</v>
      </c>
      <c r="G1137" s="11">
        <v>2</v>
      </c>
      <c r="H1137" s="11">
        <v>133000</v>
      </c>
      <c r="I1137" s="11">
        <v>250</v>
      </c>
      <c r="J1137" s="12">
        <v>175000</v>
      </c>
      <c r="K1137">
        <f>$T$2+SUMPRODUCT(A1137:G1137,$U$2:$AA$2)</f>
        <v>266775.94062360795</v>
      </c>
      <c r="L1137">
        <f t="shared" si="69"/>
        <v>-91775.940623607952</v>
      </c>
      <c r="M1137">
        <f t="shared" si="70"/>
        <v>8422823277.348012</v>
      </c>
      <c r="N1137">
        <f t="shared" si="68"/>
        <v>-77339.615141955845</v>
      </c>
      <c r="O1137">
        <f t="shared" si="71"/>
        <v>5981416070.3058462</v>
      </c>
    </row>
    <row r="1138" spans="1:15">
      <c r="A1138" s="20">
        <v>0</v>
      </c>
      <c r="B1138" s="17">
        <v>0</v>
      </c>
      <c r="C1138" s="17">
        <v>1</v>
      </c>
      <c r="D1138" s="11">
        <v>4</v>
      </c>
      <c r="E1138" s="11">
        <v>7</v>
      </c>
      <c r="F1138" s="11">
        <v>179080</v>
      </c>
      <c r="G1138" s="11">
        <v>3</v>
      </c>
      <c r="H1138" s="11">
        <v>179080</v>
      </c>
      <c r="I1138" s="11">
        <v>200</v>
      </c>
      <c r="J1138" s="12">
        <v>316000</v>
      </c>
      <c r="K1138">
        <f>$T$2+SUMPRODUCT(A1138:G1138,$U$2:$AA$2)</f>
        <v>338919.99836736749</v>
      </c>
      <c r="L1138">
        <f t="shared" si="69"/>
        <v>-22919.998367367487</v>
      </c>
      <c r="M1138">
        <f t="shared" si="70"/>
        <v>525326325.1601283</v>
      </c>
      <c r="N1138">
        <f t="shared" si="68"/>
        <v>63660.384858044155</v>
      </c>
      <c r="O1138">
        <f t="shared" si="71"/>
        <v>4052644600.2742977</v>
      </c>
    </row>
    <row r="1139" spans="1:15">
      <c r="A1139" s="20">
        <v>1</v>
      </c>
      <c r="B1139" s="17">
        <v>0</v>
      </c>
      <c r="C1139" s="17">
        <v>1</v>
      </c>
      <c r="D1139" s="11">
        <v>3</v>
      </c>
      <c r="E1139" s="11">
        <v>6</v>
      </c>
      <c r="F1139" s="11">
        <v>16900</v>
      </c>
      <c r="G1139" s="11">
        <v>2</v>
      </c>
      <c r="H1139" s="11">
        <v>16900</v>
      </c>
      <c r="I1139" s="11">
        <v>130</v>
      </c>
      <c r="J1139" s="12">
        <v>400000</v>
      </c>
      <c r="K1139">
        <f>$T$2+SUMPRODUCT(A1139:G1139,$U$2:$AA$2)</f>
        <v>236070.51502565795</v>
      </c>
      <c r="L1139">
        <f t="shared" si="69"/>
        <v>163929.48497434205</v>
      </c>
      <c r="M1139">
        <f t="shared" si="70"/>
        <v>26872876043.953037</v>
      </c>
      <c r="N1139">
        <f t="shared" si="68"/>
        <v>147660.38485804416</v>
      </c>
      <c r="O1139">
        <f t="shared" si="71"/>
        <v>21803589256.425716</v>
      </c>
    </row>
    <row r="1140" spans="1:15">
      <c r="A1140" s="20">
        <v>0</v>
      </c>
      <c r="B1140" s="17">
        <v>0</v>
      </c>
      <c r="C1140" s="17">
        <v>1</v>
      </c>
      <c r="D1140" s="11">
        <v>5</v>
      </c>
      <c r="E1140" s="11">
        <v>9</v>
      </c>
      <c r="F1140" s="11">
        <v>679500</v>
      </c>
      <c r="G1140" s="11">
        <v>2</v>
      </c>
      <c r="H1140" s="11">
        <v>679500</v>
      </c>
      <c r="I1140" s="11">
        <v>450</v>
      </c>
      <c r="J1140" s="12">
        <v>650000</v>
      </c>
      <c r="K1140">
        <f>$T$2+SUMPRODUCT(A1140:G1140,$U$2:$AA$2)</f>
        <v>784063.44832382502</v>
      </c>
      <c r="L1140">
        <f t="shared" si="69"/>
        <v>-134063.44832382502</v>
      </c>
      <c r="M1140">
        <f t="shared" si="70"/>
        <v>17973008176.474903</v>
      </c>
      <c r="N1140">
        <f t="shared" si="68"/>
        <v>397660.38485804416</v>
      </c>
      <c r="O1140">
        <f t="shared" si="71"/>
        <v>158133781685.44778</v>
      </c>
    </row>
    <row r="1141" spans="1:15">
      <c r="A1141" s="20">
        <v>0</v>
      </c>
      <c r="B1141" s="17">
        <v>0</v>
      </c>
      <c r="C1141" s="17">
        <v>1</v>
      </c>
      <c r="D1141" s="11">
        <v>2</v>
      </c>
      <c r="E1141" s="11">
        <v>3</v>
      </c>
      <c r="F1141" s="11">
        <v>1000</v>
      </c>
      <c r="G1141" s="11">
        <v>2</v>
      </c>
      <c r="H1141" s="11">
        <v>17980</v>
      </c>
      <c r="I1141" s="11">
        <v>140</v>
      </c>
      <c r="J1141" s="12">
        <v>50000</v>
      </c>
      <c r="K1141">
        <f>$T$2+SUMPRODUCT(A1141:G1141,$U$2:$AA$2)</f>
        <v>105127.99691630542</v>
      </c>
      <c r="L1141">
        <f t="shared" si="69"/>
        <v>-55127.996916305419</v>
      </c>
      <c r="M1141">
        <f t="shared" si="70"/>
        <v>3039096044.00418</v>
      </c>
      <c r="N1141">
        <f t="shared" si="68"/>
        <v>-202339.61514195584</v>
      </c>
      <c r="O1141">
        <f t="shared" si="71"/>
        <v>40941319855.794807</v>
      </c>
    </row>
    <row r="1142" spans="1:15">
      <c r="A1142" s="20">
        <v>0</v>
      </c>
      <c r="B1142" s="17">
        <v>0</v>
      </c>
      <c r="C1142" s="17">
        <v>1</v>
      </c>
      <c r="D1142" s="11">
        <v>3</v>
      </c>
      <c r="E1142" s="11">
        <v>6</v>
      </c>
      <c r="F1142" s="11">
        <v>22500</v>
      </c>
      <c r="G1142" s="11">
        <v>5</v>
      </c>
      <c r="H1142" s="11">
        <v>22500</v>
      </c>
      <c r="I1142" s="11">
        <v>90</v>
      </c>
      <c r="J1142" s="12">
        <v>265000</v>
      </c>
      <c r="K1142">
        <f>$T$2+SUMPRODUCT(A1142:G1142,$U$2:$AA$2)</f>
        <v>163554.95343304219</v>
      </c>
      <c r="L1142">
        <f t="shared" si="69"/>
        <v>101445.04656695781</v>
      </c>
      <c r="M1142">
        <f t="shared" si="70"/>
        <v>10291097472.972239</v>
      </c>
      <c r="N1142">
        <f t="shared" si="68"/>
        <v>12660.384858044155</v>
      </c>
      <c r="O1142">
        <f t="shared" si="71"/>
        <v>160285344.75379372</v>
      </c>
    </row>
    <row r="1143" spans="1:15">
      <c r="A1143" s="20">
        <v>0</v>
      </c>
      <c r="B1143" s="17">
        <v>0</v>
      </c>
      <c r="C1143" s="17">
        <v>1</v>
      </c>
      <c r="D1143" s="11">
        <v>1</v>
      </c>
      <c r="E1143" s="11">
        <v>2</v>
      </c>
      <c r="F1143" s="11">
        <v>16350</v>
      </c>
      <c r="G1143" s="11">
        <v>2</v>
      </c>
      <c r="H1143" s="11">
        <v>16350</v>
      </c>
      <c r="I1143" s="11">
        <v>80</v>
      </c>
      <c r="J1143" s="12">
        <v>1000</v>
      </c>
      <c r="K1143">
        <f>$T$2+SUMPRODUCT(A1143:G1143,$U$2:$AA$2)</f>
        <v>84644.673375412123</v>
      </c>
      <c r="L1143">
        <f t="shared" si="69"/>
        <v>-83644.673375412123</v>
      </c>
      <c r="M1143">
        <f t="shared" si="70"/>
        <v>6996431384.0793781</v>
      </c>
      <c r="N1143">
        <f t="shared" si="68"/>
        <v>-251339.61514195584</v>
      </c>
      <c r="O1143">
        <f t="shared" si="71"/>
        <v>63171602139.706482</v>
      </c>
    </row>
    <row r="1144" spans="1:15">
      <c r="A1144" s="20">
        <v>1</v>
      </c>
      <c r="B1144" s="17">
        <v>0</v>
      </c>
      <c r="C1144" s="17">
        <v>1</v>
      </c>
      <c r="D1144" s="11">
        <v>2</v>
      </c>
      <c r="E1144" s="11">
        <v>4</v>
      </c>
      <c r="F1144" s="11">
        <v>74400</v>
      </c>
      <c r="G1144" s="11">
        <v>2</v>
      </c>
      <c r="H1144" s="11">
        <v>74400</v>
      </c>
      <c r="I1144" s="11">
        <v>300</v>
      </c>
      <c r="J1144" s="12">
        <v>320000</v>
      </c>
      <c r="K1144">
        <f>$T$2+SUMPRODUCT(A1144:G1144,$U$2:$AA$2)</f>
        <v>222771.62500946666</v>
      </c>
      <c r="L1144">
        <f t="shared" si="69"/>
        <v>97228.374990533339</v>
      </c>
      <c r="M1144">
        <f t="shared" si="70"/>
        <v>9453356903.2997684</v>
      </c>
      <c r="N1144">
        <f t="shared" si="68"/>
        <v>67660.384858044155</v>
      </c>
      <c r="O1144">
        <f t="shared" si="71"/>
        <v>4577927679.1386509</v>
      </c>
    </row>
    <row r="1145" spans="1:15">
      <c r="A1145" s="20">
        <v>1</v>
      </c>
      <c r="B1145" s="17">
        <v>0</v>
      </c>
      <c r="C1145" s="17">
        <v>1</v>
      </c>
      <c r="D1145" s="11">
        <v>3</v>
      </c>
      <c r="E1145" s="11">
        <v>7</v>
      </c>
      <c r="F1145" s="11">
        <v>294000</v>
      </c>
      <c r="G1145" s="11">
        <v>5</v>
      </c>
      <c r="H1145" s="11">
        <v>294000</v>
      </c>
      <c r="I1145" s="11">
        <v>90</v>
      </c>
      <c r="J1145" s="12">
        <v>210000</v>
      </c>
      <c r="K1145">
        <f>$T$2+SUMPRODUCT(A1145:G1145,$U$2:$AA$2)</f>
        <v>429957.19796240458</v>
      </c>
      <c r="L1145">
        <f t="shared" si="69"/>
        <v>-219957.19796240458</v>
      </c>
      <c r="M1145">
        <f t="shared" si="70"/>
        <v>48381168935.472435</v>
      </c>
      <c r="N1145">
        <f t="shared" si="68"/>
        <v>-42339.615141955845</v>
      </c>
      <c r="O1145">
        <f t="shared" si="71"/>
        <v>1792643010.3689365</v>
      </c>
    </row>
    <row r="1146" spans="1:15">
      <c r="A1146" s="20">
        <v>0</v>
      </c>
      <c r="B1146" s="17">
        <v>0</v>
      </c>
      <c r="C1146" s="17">
        <v>1</v>
      </c>
      <c r="D1146" s="11">
        <v>3</v>
      </c>
      <c r="E1146" s="11">
        <v>4</v>
      </c>
      <c r="F1146" s="11">
        <v>130000</v>
      </c>
      <c r="G1146" s="11">
        <v>2</v>
      </c>
      <c r="H1146" s="11">
        <v>130000</v>
      </c>
      <c r="I1146" s="11">
        <v>80</v>
      </c>
      <c r="J1146" s="12">
        <v>230000</v>
      </c>
      <c r="K1146">
        <f>$T$2+SUMPRODUCT(A1146:G1146,$U$2:$AA$2)</f>
        <v>234007.61668418319</v>
      </c>
      <c r="L1146">
        <f t="shared" si="69"/>
        <v>-4007.6166841831873</v>
      </c>
      <c r="M1146">
        <f t="shared" si="70"/>
        <v>16060991.487343445</v>
      </c>
      <c r="N1146">
        <f t="shared" si="68"/>
        <v>-22339.615141955845</v>
      </c>
      <c r="O1146">
        <f t="shared" si="71"/>
        <v>499058404.69070286</v>
      </c>
    </row>
    <row r="1147" spans="1:15">
      <c r="A1147" s="20">
        <v>0</v>
      </c>
      <c r="B1147" s="17">
        <v>0</v>
      </c>
      <c r="C1147" s="17">
        <v>1</v>
      </c>
      <c r="D1147" s="11">
        <v>3</v>
      </c>
      <c r="E1147" s="11">
        <v>5</v>
      </c>
      <c r="F1147" s="11">
        <v>59100</v>
      </c>
      <c r="G1147" s="11">
        <v>4</v>
      </c>
      <c r="H1147" s="11">
        <v>92300</v>
      </c>
      <c r="I1147" s="11">
        <v>200</v>
      </c>
      <c r="J1147" s="12">
        <v>370000</v>
      </c>
      <c r="K1147">
        <f>$T$2+SUMPRODUCT(A1147:G1147,$U$2:$AA$2)</f>
        <v>179459.17353452608</v>
      </c>
      <c r="L1147">
        <f t="shared" si="69"/>
        <v>190540.82646547392</v>
      </c>
      <c r="M1147">
        <f t="shared" si="70"/>
        <v>36305806550.145844</v>
      </c>
      <c r="N1147">
        <f t="shared" si="68"/>
        <v>117660.38485804416</v>
      </c>
      <c r="O1147">
        <f t="shared" si="71"/>
        <v>13843966164.943066</v>
      </c>
    </row>
    <row r="1148" spans="1:15">
      <c r="A1148" s="20">
        <v>0</v>
      </c>
      <c r="B1148" s="17">
        <v>0</v>
      </c>
      <c r="C1148" s="17">
        <v>1</v>
      </c>
      <c r="D1148" s="11">
        <v>4</v>
      </c>
      <c r="E1148" s="11">
        <v>5</v>
      </c>
      <c r="F1148" s="11">
        <v>52000</v>
      </c>
      <c r="G1148" s="11">
        <v>11</v>
      </c>
      <c r="H1148" s="11">
        <v>52000</v>
      </c>
      <c r="I1148" s="11">
        <v>200</v>
      </c>
      <c r="J1148" s="12">
        <v>10000</v>
      </c>
      <c r="K1148">
        <f>$T$2+SUMPRODUCT(A1148:G1148,$U$2:$AA$2)</f>
        <v>91458.49348877804</v>
      </c>
      <c r="L1148">
        <f t="shared" si="69"/>
        <v>-81458.49348877804</v>
      </c>
      <c r="M1148">
        <f t="shared" si="70"/>
        <v>6635486161.4612942</v>
      </c>
      <c r="N1148">
        <f t="shared" si="68"/>
        <v>-242339.61514195584</v>
      </c>
      <c r="O1148">
        <f t="shared" si="71"/>
        <v>58728489067.151276</v>
      </c>
    </row>
    <row r="1149" spans="1:15">
      <c r="A1149" s="20">
        <v>1</v>
      </c>
      <c r="B1149" s="17">
        <v>0</v>
      </c>
      <c r="C1149" s="17">
        <v>1</v>
      </c>
      <c r="D1149" s="11">
        <v>4</v>
      </c>
      <c r="E1149" s="11">
        <v>7</v>
      </c>
      <c r="F1149" s="11">
        <v>26000</v>
      </c>
      <c r="G1149" s="11">
        <v>2</v>
      </c>
      <c r="H1149" s="11">
        <v>26000</v>
      </c>
      <c r="I1149" s="11">
        <v>200</v>
      </c>
      <c r="J1149" s="12">
        <v>300000</v>
      </c>
      <c r="K1149">
        <f>$T$2+SUMPRODUCT(A1149:G1149,$U$2:$AA$2)</f>
        <v>274914.00096869725</v>
      </c>
      <c r="L1149">
        <f t="shared" si="69"/>
        <v>25085.999031302752</v>
      </c>
      <c r="M1149">
        <f t="shared" si="70"/>
        <v>629307347.39852262</v>
      </c>
      <c r="N1149">
        <f t="shared" si="68"/>
        <v>47660.384858044155</v>
      </c>
      <c r="O1149">
        <f t="shared" si="71"/>
        <v>2271512284.8168845</v>
      </c>
    </row>
    <row r="1150" spans="1:15">
      <c r="A1150" s="20">
        <v>0</v>
      </c>
      <c r="B1150" s="17">
        <v>0</v>
      </c>
      <c r="C1150" s="17">
        <v>1</v>
      </c>
      <c r="D1150" s="11">
        <v>3</v>
      </c>
      <c r="E1150" s="11">
        <v>10</v>
      </c>
      <c r="F1150" s="11">
        <v>168500</v>
      </c>
      <c r="G1150" s="11">
        <v>4</v>
      </c>
      <c r="H1150" s="11">
        <v>168500</v>
      </c>
      <c r="I1150" s="11">
        <v>80</v>
      </c>
      <c r="J1150" s="12">
        <v>290000</v>
      </c>
      <c r="K1150">
        <f>$T$2+SUMPRODUCT(A1150:G1150,$U$2:$AA$2)</f>
        <v>383946.24898042448</v>
      </c>
      <c r="L1150">
        <f t="shared" si="69"/>
        <v>-93946.248980424483</v>
      </c>
      <c r="M1150">
        <f t="shared" si="70"/>
        <v>8825897697.491909</v>
      </c>
      <c r="N1150">
        <f t="shared" si="68"/>
        <v>37660.384858044155</v>
      </c>
      <c r="O1150">
        <f t="shared" si="71"/>
        <v>1418304587.6560016</v>
      </c>
    </row>
    <row r="1151" spans="1:15">
      <c r="A1151" s="20">
        <v>0</v>
      </c>
      <c r="B1151" s="17">
        <v>0</v>
      </c>
      <c r="C1151" s="17">
        <v>1</v>
      </c>
      <c r="D1151" s="11">
        <v>3</v>
      </c>
      <c r="E1151" s="11">
        <v>5</v>
      </c>
      <c r="F1151" s="11">
        <v>136950</v>
      </c>
      <c r="G1151" s="11">
        <v>2</v>
      </c>
      <c r="H1151" s="11">
        <v>136950</v>
      </c>
      <c r="I1151" s="11">
        <v>180</v>
      </c>
      <c r="J1151" s="12">
        <v>240000</v>
      </c>
      <c r="K1151">
        <f>$T$2+SUMPRODUCT(A1151:G1151,$U$2:$AA$2)</f>
        <v>263693.69334129582</v>
      </c>
      <c r="L1151">
        <f t="shared" si="69"/>
        <v>-23693.693341295817</v>
      </c>
      <c r="M1151">
        <f t="shared" si="70"/>
        <v>561391104.15136576</v>
      </c>
      <c r="N1151">
        <f t="shared" si="68"/>
        <v>-12339.615141955845</v>
      </c>
      <c r="O1151">
        <f t="shared" si="71"/>
        <v>152266101.85158595</v>
      </c>
    </row>
    <row r="1152" spans="1:15">
      <c r="A1152" s="20">
        <v>0</v>
      </c>
      <c r="B1152" s="17">
        <v>0</v>
      </c>
      <c r="C1152" s="17">
        <v>1</v>
      </c>
      <c r="D1152" s="11">
        <v>4</v>
      </c>
      <c r="E1152" s="11">
        <v>8</v>
      </c>
      <c r="F1152" s="11">
        <v>35350</v>
      </c>
      <c r="G1152" s="11">
        <v>2</v>
      </c>
      <c r="H1152" s="11">
        <v>35350</v>
      </c>
      <c r="I1152" s="11">
        <v>230</v>
      </c>
      <c r="J1152" s="12">
        <v>350000</v>
      </c>
      <c r="K1152">
        <f>$T$2+SUMPRODUCT(A1152:G1152,$U$2:$AA$2)</f>
        <v>268343.84240193915</v>
      </c>
      <c r="L1152">
        <f t="shared" si="69"/>
        <v>81656.157598060847</v>
      </c>
      <c r="M1152">
        <f t="shared" si="70"/>
        <v>6667728073.6793499</v>
      </c>
      <c r="N1152">
        <f t="shared" si="68"/>
        <v>97660.384858044155</v>
      </c>
      <c r="O1152">
        <f t="shared" si="71"/>
        <v>9537550770.6212997</v>
      </c>
    </row>
    <row r="1153" spans="1:15">
      <c r="A1153" s="20">
        <v>0</v>
      </c>
      <c r="B1153" s="17">
        <v>0</v>
      </c>
      <c r="C1153" s="17">
        <v>1</v>
      </c>
      <c r="D1153" s="11">
        <v>2</v>
      </c>
      <c r="E1153" s="11">
        <v>3</v>
      </c>
      <c r="F1153" s="11">
        <v>23300</v>
      </c>
      <c r="G1153" s="11">
        <v>2</v>
      </c>
      <c r="H1153" s="11">
        <v>23300</v>
      </c>
      <c r="I1153" s="11">
        <v>60</v>
      </c>
      <c r="J1153" s="12">
        <v>100000</v>
      </c>
      <c r="K1153">
        <f>$T$2+SUMPRODUCT(A1153:G1153,$U$2:$AA$2)</f>
        <v>121873.66651008272</v>
      </c>
      <c r="L1153">
        <f t="shared" si="69"/>
        <v>-21873.666510082723</v>
      </c>
      <c r="M1153">
        <f t="shared" si="70"/>
        <v>478457286.59431452</v>
      </c>
      <c r="N1153">
        <f t="shared" si="68"/>
        <v>-152339.61514195584</v>
      </c>
      <c r="O1153">
        <f t="shared" si="71"/>
        <v>23207358341.599224</v>
      </c>
    </row>
    <row r="1154" spans="1:15">
      <c r="A1154" s="20">
        <v>0</v>
      </c>
      <c r="B1154" s="17">
        <v>0</v>
      </c>
      <c r="C1154" s="17">
        <v>1</v>
      </c>
      <c r="D1154" s="11">
        <v>3</v>
      </c>
      <c r="E1154" s="11">
        <v>5</v>
      </c>
      <c r="F1154" s="11">
        <v>64504</v>
      </c>
      <c r="G1154" s="11">
        <v>5</v>
      </c>
      <c r="H1154" s="11">
        <v>64504</v>
      </c>
      <c r="I1154" s="11">
        <v>50</v>
      </c>
      <c r="J1154" s="12">
        <v>80000</v>
      </c>
      <c r="K1154">
        <f>$T$2+SUMPRODUCT(A1154:G1154,$U$2:$AA$2)</f>
        <v>170629.75163215262</v>
      </c>
      <c r="L1154">
        <f t="shared" si="69"/>
        <v>-90629.75163215262</v>
      </c>
      <c r="M1154">
        <f t="shared" si="70"/>
        <v>8213751880.9056702</v>
      </c>
      <c r="N1154">
        <f t="shared" ref="N1154:N1217" si="72">J1154-AVERAGE(ST_VALP_10)</f>
        <v>-172339.61514195584</v>
      </c>
      <c r="O1154">
        <f t="shared" si="71"/>
        <v>29700942947.277454</v>
      </c>
    </row>
    <row r="1155" spans="1:15">
      <c r="A1155" s="20">
        <v>0</v>
      </c>
      <c r="B1155" s="17">
        <v>0</v>
      </c>
      <c r="C1155" s="17">
        <v>0</v>
      </c>
      <c r="D1155" s="11">
        <v>3</v>
      </c>
      <c r="E1155" s="11">
        <v>4</v>
      </c>
      <c r="F1155" s="11">
        <v>39800</v>
      </c>
      <c r="G1155" s="11">
        <v>3</v>
      </c>
      <c r="H1155" s="11">
        <v>39800</v>
      </c>
      <c r="I1155" s="11">
        <v>60</v>
      </c>
      <c r="J1155" s="12">
        <v>50000</v>
      </c>
      <c r="K1155">
        <f>$T$2+SUMPRODUCT(A1155:G1155,$U$2:$AA$2)</f>
        <v>102088.90146150699</v>
      </c>
      <c r="L1155">
        <f t="shared" ref="L1155:L1218" si="73">J1155-K1155</f>
        <v>-52088.90146150699</v>
      </c>
      <c r="M1155">
        <f t="shared" ref="M1155:M1218" si="74">L1155*L1155</f>
        <v>2713253655.4665852</v>
      </c>
      <c r="N1155">
        <f t="shared" si="72"/>
        <v>-202339.61514195584</v>
      </c>
      <c r="O1155">
        <f t="shared" ref="O1155:O1218" si="75">N1155*N1155</f>
        <v>40941319855.794807</v>
      </c>
    </row>
    <row r="1156" spans="1:15">
      <c r="A1156" s="20">
        <v>0</v>
      </c>
      <c r="B1156" s="17">
        <v>0</v>
      </c>
      <c r="C1156" s="17">
        <v>1</v>
      </c>
      <c r="D1156" s="11">
        <v>4</v>
      </c>
      <c r="E1156" s="11">
        <v>7</v>
      </c>
      <c r="F1156" s="11">
        <v>50000</v>
      </c>
      <c r="G1156" s="11">
        <v>5</v>
      </c>
      <c r="H1156" s="11">
        <v>50000</v>
      </c>
      <c r="I1156" s="11">
        <v>200</v>
      </c>
      <c r="J1156" s="12">
        <v>412000</v>
      </c>
      <c r="K1156">
        <f>$T$2+SUMPRODUCT(A1156:G1156,$U$2:$AA$2)</f>
        <v>216215.49410816678</v>
      </c>
      <c r="L1156">
        <f t="shared" si="73"/>
        <v>195784.50589183322</v>
      </c>
      <c r="M1156">
        <f t="shared" si="74"/>
        <v>38331572747.30928</v>
      </c>
      <c r="N1156">
        <f t="shared" si="72"/>
        <v>159660.38485804416</v>
      </c>
      <c r="O1156">
        <f t="shared" si="75"/>
        <v>25491438493.018776</v>
      </c>
    </row>
    <row r="1157" spans="1:15">
      <c r="A1157" s="20">
        <v>1</v>
      </c>
      <c r="B1157" s="17">
        <v>0</v>
      </c>
      <c r="C1157" s="17">
        <v>1</v>
      </c>
      <c r="D1157" s="11">
        <v>4</v>
      </c>
      <c r="E1157" s="11">
        <v>10</v>
      </c>
      <c r="F1157" s="11">
        <v>337000</v>
      </c>
      <c r="G1157" s="11">
        <v>3</v>
      </c>
      <c r="H1157" s="11">
        <v>337000</v>
      </c>
      <c r="I1157" s="11">
        <v>180</v>
      </c>
      <c r="J1157" s="12">
        <v>725000</v>
      </c>
      <c r="K1157">
        <f>$T$2+SUMPRODUCT(A1157:G1157,$U$2:$AA$2)</f>
        <v>568966.23657800746</v>
      </c>
      <c r="L1157">
        <f t="shared" si="73"/>
        <v>156033.76342199254</v>
      </c>
      <c r="M1157">
        <f t="shared" si="74"/>
        <v>24346535327.630337</v>
      </c>
      <c r="N1157">
        <f t="shared" si="72"/>
        <v>472660.38485804416</v>
      </c>
      <c r="O1157">
        <f t="shared" si="75"/>
        <v>223407839414.15442</v>
      </c>
    </row>
    <row r="1158" spans="1:15">
      <c r="A1158" s="20">
        <v>1</v>
      </c>
      <c r="B1158" s="17">
        <v>0</v>
      </c>
      <c r="C1158" s="17">
        <v>1</v>
      </c>
      <c r="D1158" s="11">
        <v>3</v>
      </c>
      <c r="E1158" s="11">
        <v>6</v>
      </c>
      <c r="F1158" s="11">
        <v>182100</v>
      </c>
      <c r="G1158" s="11">
        <v>2</v>
      </c>
      <c r="H1158" s="11">
        <v>182100</v>
      </c>
      <c r="I1158" s="11">
        <v>150</v>
      </c>
      <c r="J1158" s="12">
        <v>180000</v>
      </c>
      <c r="K1158">
        <f>$T$2+SUMPRODUCT(A1158:G1158,$U$2:$AA$2)</f>
        <v>360123.63685938041</v>
      </c>
      <c r="L1158">
        <f t="shared" si="73"/>
        <v>-180123.63685938041</v>
      </c>
      <c r="M1158">
        <f t="shared" si="74"/>
        <v>32444524555.449944</v>
      </c>
      <c r="N1158">
        <f t="shared" si="72"/>
        <v>-72339.615141955845</v>
      </c>
      <c r="O1158">
        <f t="shared" si="75"/>
        <v>5233019918.8862877</v>
      </c>
    </row>
    <row r="1159" spans="1:15">
      <c r="A1159" s="20">
        <v>0</v>
      </c>
      <c r="B1159" s="17">
        <v>0</v>
      </c>
      <c r="C1159" s="17">
        <v>1</v>
      </c>
      <c r="D1159" s="11">
        <v>3</v>
      </c>
      <c r="E1159" s="11">
        <v>6</v>
      </c>
      <c r="F1159" s="11">
        <v>489000</v>
      </c>
      <c r="G1159" s="11">
        <v>2</v>
      </c>
      <c r="H1159" s="11">
        <v>489000</v>
      </c>
      <c r="I1159" s="11">
        <v>280</v>
      </c>
      <c r="J1159" s="12">
        <v>400000</v>
      </c>
      <c r="K1159">
        <f>$T$2+SUMPRODUCT(A1159:G1159,$U$2:$AA$2)</f>
        <v>552524.63891376939</v>
      </c>
      <c r="L1159">
        <f t="shared" si="73"/>
        <v>-152524.63891376939</v>
      </c>
      <c r="M1159">
        <f t="shared" si="74"/>
        <v>23263765475.775738</v>
      </c>
      <c r="N1159">
        <f t="shared" si="72"/>
        <v>147660.38485804416</v>
      </c>
      <c r="O1159">
        <f t="shared" si="75"/>
        <v>21803589256.425716</v>
      </c>
    </row>
    <row r="1160" spans="1:15">
      <c r="A1160" s="20">
        <v>1</v>
      </c>
      <c r="B1160" s="17">
        <v>0</v>
      </c>
      <c r="C1160" s="17">
        <v>1</v>
      </c>
      <c r="D1160" s="11">
        <v>2</v>
      </c>
      <c r="E1160" s="11">
        <v>5</v>
      </c>
      <c r="F1160" s="11">
        <v>102000</v>
      </c>
      <c r="G1160" s="11">
        <v>2</v>
      </c>
      <c r="H1160" s="11">
        <v>102000</v>
      </c>
      <c r="I1160" s="11">
        <v>350</v>
      </c>
      <c r="J1160" s="12">
        <v>350000</v>
      </c>
      <c r="K1160">
        <f>$T$2+SUMPRODUCT(A1160:G1160,$U$2:$AA$2)</f>
        <v>267964.34189579461</v>
      </c>
      <c r="L1160">
        <f t="shared" si="73"/>
        <v>82035.658104205388</v>
      </c>
      <c r="M1160">
        <f t="shared" si="74"/>
        <v>6729849200.5900793</v>
      </c>
      <c r="N1160">
        <f t="shared" si="72"/>
        <v>97660.384858044155</v>
      </c>
      <c r="O1160">
        <f t="shared" si="75"/>
        <v>9537550770.6212997</v>
      </c>
    </row>
    <row r="1161" spans="1:15">
      <c r="A1161" s="20">
        <v>1</v>
      </c>
      <c r="B1161" s="17">
        <v>0</v>
      </c>
      <c r="C1161" s="17">
        <v>0</v>
      </c>
      <c r="D1161" s="11">
        <v>1</v>
      </c>
      <c r="E1161" s="11">
        <v>5</v>
      </c>
      <c r="F1161" s="11">
        <v>23800</v>
      </c>
      <c r="G1161" s="11">
        <v>2</v>
      </c>
      <c r="H1161" s="11">
        <v>23800</v>
      </c>
      <c r="I1161" s="11">
        <v>60</v>
      </c>
      <c r="J1161" s="12">
        <v>75000</v>
      </c>
      <c r="K1161">
        <f>$T$2+SUMPRODUCT(A1161:G1161,$U$2:$AA$2)</f>
        <v>150401.26364995632</v>
      </c>
      <c r="L1161">
        <f t="shared" si="73"/>
        <v>-75401.263649956323</v>
      </c>
      <c r="M1161">
        <f t="shared" si="74"/>
        <v>5685350560.0102243</v>
      </c>
      <c r="N1161">
        <f t="shared" si="72"/>
        <v>-177339.61514195584</v>
      </c>
      <c r="O1161">
        <f t="shared" si="75"/>
        <v>31449339098.697014</v>
      </c>
    </row>
    <row r="1162" spans="1:15">
      <c r="A1162" s="20">
        <v>0</v>
      </c>
      <c r="B1162" s="17">
        <v>0</v>
      </c>
      <c r="C1162" s="17">
        <v>1</v>
      </c>
      <c r="D1162" s="11">
        <v>3</v>
      </c>
      <c r="E1162" s="11">
        <v>4</v>
      </c>
      <c r="F1162" s="11">
        <v>34600</v>
      </c>
      <c r="G1162" s="11">
        <v>5</v>
      </c>
      <c r="H1162" s="11">
        <v>34600</v>
      </c>
      <c r="I1162" s="11">
        <v>200</v>
      </c>
      <c r="J1162" s="12">
        <v>100000</v>
      </c>
      <c r="K1162">
        <f>$T$2+SUMPRODUCT(A1162:G1162,$U$2:$AA$2)</f>
        <v>123706.89919676358</v>
      </c>
      <c r="L1162">
        <f t="shared" si="73"/>
        <v>-23706.899196763581</v>
      </c>
      <c r="M1162">
        <f t="shared" si="74"/>
        <v>562017069.52550972</v>
      </c>
      <c r="N1162">
        <f t="shared" si="72"/>
        <v>-152339.61514195584</v>
      </c>
      <c r="O1162">
        <f t="shared" si="75"/>
        <v>23207358341.599224</v>
      </c>
    </row>
    <row r="1163" spans="1:15">
      <c r="A1163" s="20">
        <v>0</v>
      </c>
      <c r="B1163" s="17">
        <v>0</v>
      </c>
      <c r="C1163" s="17">
        <v>1</v>
      </c>
      <c r="D1163" s="11">
        <v>2</v>
      </c>
      <c r="E1163" s="11">
        <v>4</v>
      </c>
      <c r="F1163" s="11">
        <v>38000</v>
      </c>
      <c r="G1163" s="11">
        <v>2</v>
      </c>
      <c r="H1163" s="11">
        <v>51100</v>
      </c>
      <c r="I1163" s="11">
        <v>80</v>
      </c>
      <c r="J1163" s="12">
        <v>220000</v>
      </c>
      <c r="K1163">
        <f>$T$2+SUMPRODUCT(A1163:G1163,$U$2:$AA$2)</f>
        <v>157379.42654619867</v>
      </c>
      <c r="L1163">
        <f t="shared" si="73"/>
        <v>62620.573453801335</v>
      </c>
      <c r="M1163">
        <f t="shared" si="74"/>
        <v>3921336219.6829286</v>
      </c>
      <c r="N1163">
        <f t="shared" si="72"/>
        <v>-32339.615141955845</v>
      </c>
      <c r="O1163">
        <f t="shared" si="75"/>
        <v>1045850707.5298197</v>
      </c>
    </row>
    <row r="1164" spans="1:15">
      <c r="A1164" s="20">
        <v>0</v>
      </c>
      <c r="B1164" s="17">
        <v>0</v>
      </c>
      <c r="C1164" s="17">
        <v>1</v>
      </c>
      <c r="D1164" s="11">
        <v>1</v>
      </c>
      <c r="E1164" s="11">
        <v>3</v>
      </c>
      <c r="F1164" s="11">
        <v>107000</v>
      </c>
      <c r="G1164" s="11">
        <v>2</v>
      </c>
      <c r="H1164" s="11">
        <v>107000</v>
      </c>
      <c r="I1164" s="11">
        <v>100</v>
      </c>
      <c r="J1164" s="12">
        <v>300000</v>
      </c>
      <c r="K1164">
        <f>$T$2+SUMPRODUCT(A1164:G1164,$U$2:$AA$2)</f>
        <v>177183.33052576066</v>
      </c>
      <c r="L1164">
        <f t="shared" si="73"/>
        <v>122816.66947423934</v>
      </c>
      <c r="M1164">
        <f t="shared" si="74"/>
        <v>15083934300.744555</v>
      </c>
      <c r="N1164">
        <f t="shared" si="72"/>
        <v>47660.384858044155</v>
      </c>
      <c r="O1164">
        <f t="shared" si="75"/>
        <v>2271512284.8168845</v>
      </c>
    </row>
    <row r="1165" spans="1:15">
      <c r="A1165" s="20">
        <v>0</v>
      </c>
      <c r="B1165" s="17">
        <v>0</v>
      </c>
      <c r="C1165" s="17">
        <v>1</v>
      </c>
      <c r="D1165" s="11">
        <v>3</v>
      </c>
      <c r="E1165" s="11">
        <v>6</v>
      </c>
      <c r="F1165" s="11">
        <v>17400</v>
      </c>
      <c r="G1165" s="11">
        <v>3</v>
      </c>
      <c r="H1165" s="11">
        <v>17400</v>
      </c>
      <c r="I1165" s="11">
        <v>120</v>
      </c>
      <c r="J1165" s="12">
        <v>265000</v>
      </c>
      <c r="K1165">
        <f>$T$2+SUMPRODUCT(A1165:G1165,$U$2:$AA$2)</f>
        <v>185500.08791228602</v>
      </c>
      <c r="L1165">
        <f t="shared" si="73"/>
        <v>79499.912087713979</v>
      </c>
      <c r="M1165">
        <f t="shared" si="74"/>
        <v>6320236021.9542513</v>
      </c>
      <c r="N1165">
        <f t="shared" si="72"/>
        <v>12660.384858044155</v>
      </c>
      <c r="O1165">
        <f t="shared" si="75"/>
        <v>160285344.75379372</v>
      </c>
    </row>
    <row r="1166" spans="1:15">
      <c r="A1166" s="20">
        <v>0</v>
      </c>
      <c r="B1166" s="17">
        <v>0</v>
      </c>
      <c r="C1166" s="17">
        <v>1</v>
      </c>
      <c r="D1166" s="11">
        <v>3</v>
      </c>
      <c r="E1166" s="11">
        <v>5</v>
      </c>
      <c r="F1166" s="11">
        <v>72350</v>
      </c>
      <c r="G1166" s="11">
        <v>3</v>
      </c>
      <c r="H1166" s="11">
        <v>72350</v>
      </c>
      <c r="I1166" s="11">
        <v>100</v>
      </c>
      <c r="J1166" s="12">
        <v>80000</v>
      </c>
      <c r="K1166">
        <f>$T$2+SUMPRODUCT(A1166:G1166,$U$2:$AA$2)</f>
        <v>202296.38559843865</v>
      </c>
      <c r="L1166">
        <f t="shared" si="73"/>
        <v>-122296.38559843865</v>
      </c>
      <c r="M1166">
        <f t="shared" si="74"/>
        <v>14956405930.441992</v>
      </c>
      <c r="N1166">
        <f t="shared" si="72"/>
        <v>-172339.61514195584</v>
      </c>
      <c r="O1166">
        <f t="shared" si="75"/>
        <v>29700942947.277454</v>
      </c>
    </row>
    <row r="1167" spans="1:15">
      <c r="A1167" s="20">
        <v>1</v>
      </c>
      <c r="B1167" s="17">
        <v>0</v>
      </c>
      <c r="C1167" s="17">
        <v>1</v>
      </c>
      <c r="D1167" s="11">
        <v>4</v>
      </c>
      <c r="E1167" s="11">
        <v>5</v>
      </c>
      <c r="F1167" s="11">
        <v>66850</v>
      </c>
      <c r="G1167" s="11">
        <v>4</v>
      </c>
      <c r="H1167" s="11">
        <v>66850</v>
      </c>
      <c r="I1167" s="11">
        <v>190</v>
      </c>
      <c r="J1167" s="12">
        <v>180000</v>
      </c>
      <c r="K1167">
        <f>$T$2+SUMPRODUCT(A1167:G1167,$U$2:$AA$2)</f>
        <v>230880.2331452301</v>
      </c>
      <c r="L1167">
        <f t="shared" si="73"/>
        <v>-50880.2331452301</v>
      </c>
      <c r="M1167">
        <f t="shared" si="74"/>
        <v>2588798124.9129715</v>
      </c>
      <c r="N1167">
        <f t="shared" si="72"/>
        <v>-72339.615141955845</v>
      </c>
      <c r="O1167">
        <f t="shared" si="75"/>
        <v>5233019918.8862877</v>
      </c>
    </row>
    <row r="1168" spans="1:15">
      <c r="A1168" s="20">
        <v>0</v>
      </c>
      <c r="B1168" s="17">
        <v>0</v>
      </c>
      <c r="C1168" s="17">
        <v>1</v>
      </c>
      <c r="D1168" s="11">
        <v>2</v>
      </c>
      <c r="E1168" s="11">
        <v>4</v>
      </c>
      <c r="F1168" s="11">
        <v>45200</v>
      </c>
      <c r="G1168" s="11">
        <v>2</v>
      </c>
      <c r="H1168" s="11">
        <v>45200</v>
      </c>
      <c r="I1168" s="11">
        <v>70</v>
      </c>
      <c r="J1168" s="12">
        <v>175000</v>
      </c>
      <c r="K1168">
        <f>$T$2+SUMPRODUCT(A1168:G1168,$U$2:$AA$2)</f>
        <v>162786.10013701464</v>
      </c>
      <c r="L1168">
        <f t="shared" si="73"/>
        <v>12213.89986298536</v>
      </c>
      <c r="M1168">
        <f t="shared" si="74"/>
        <v>149179349.86303377</v>
      </c>
      <c r="N1168">
        <f t="shared" si="72"/>
        <v>-77339.615141955845</v>
      </c>
      <c r="O1168">
        <f t="shared" si="75"/>
        <v>5981416070.3058462</v>
      </c>
    </row>
    <row r="1169" spans="1:15">
      <c r="A1169" s="20">
        <v>0</v>
      </c>
      <c r="B1169" s="17">
        <v>0</v>
      </c>
      <c r="C1169" s="17">
        <v>1</v>
      </c>
      <c r="D1169" s="11">
        <v>4</v>
      </c>
      <c r="E1169" s="11">
        <v>6</v>
      </c>
      <c r="F1169" s="11">
        <v>119700</v>
      </c>
      <c r="G1169" s="11">
        <v>7</v>
      </c>
      <c r="H1169" s="11">
        <v>119700</v>
      </c>
      <c r="I1169" s="11">
        <v>200</v>
      </c>
      <c r="J1169" s="12">
        <v>244000</v>
      </c>
      <c r="K1169">
        <f>$T$2+SUMPRODUCT(A1169:G1169,$U$2:$AA$2)</f>
        <v>218313.10178054421</v>
      </c>
      <c r="L1169">
        <f t="shared" si="73"/>
        <v>25686.89821945579</v>
      </c>
      <c r="M1169">
        <f t="shared" si="74"/>
        <v>659816740.13668108</v>
      </c>
      <c r="N1169">
        <f t="shared" si="72"/>
        <v>-8339.6151419558446</v>
      </c>
      <c r="O1169">
        <f t="shared" si="75"/>
        <v>69549180.715939209</v>
      </c>
    </row>
    <row r="1170" spans="1:15">
      <c r="A1170" s="20">
        <v>1</v>
      </c>
      <c r="B1170" s="17">
        <v>0</v>
      </c>
      <c r="C1170" s="17">
        <v>1</v>
      </c>
      <c r="D1170" s="11">
        <v>3</v>
      </c>
      <c r="E1170" s="11">
        <v>6</v>
      </c>
      <c r="F1170" s="11">
        <v>147700</v>
      </c>
      <c r="G1170" s="11">
        <v>2</v>
      </c>
      <c r="H1170" s="11">
        <v>147700</v>
      </c>
      <c r="I1170" s="11">
        <v>170</v>
      </c>
      <c r="J1170" s="12">
        <v>483000</v>
      </c>
      <c r="K1170">
        <f>$T$2+SUMPRODUCT(A1170:G1170,$U$2:$AA$2)</f>
        <v>334291.75192548183</v>
      </c>
      <c r="L1170">
        <f t="shared" si="73"/>
        <v>148708.24807451817</v>
      </c>
      <c r="M1170">
        <f t="shared" si="74"/>
        <v>22114143045.392437</v>
      </c>
      <c r="N1170">
        <f t="shared" si="72"/>
        <v>230660.38485804416</v>
      </c>
      <c r="O1170">
        <f t="shared" si="75"/>
        <v>53204213142.861046</v>
      </c>
    </row>
    <row r="1171" spans="1:15">
      <c r="A1171" s="20">
        <v>0</v>
      </c>
      <c r="B1171" s="17">
        <v>1</v>
      </c>
      <c r="C1171" s="17">
        <v>1</v>
      </c>
      <c r="D1171" s="11">
        <v>2</v>
      </c>
      <c r="E1171" s="11">
        <v>5</v>
      </c>
      <c r="F1171" s="11">
        <v>68800</v>
      </c>
      <c r="G1171" s="11">
        <v>2</v>
      </c>
      <c r="H1171" s="11">
        <v>68800</v>
      </c>
      <c r="I1171" s="11">
        <v>120</v>
      </c>
      <c r="J1171" s="12">
        <v>350000</v>
      </c>
      <c r="K1171">
        <f>$T$2+SUMPRODUCT(A1171:G1171,$U$2:$AA$2)</f>
        <v>285835.53996112809</v>
      </c>
      <c r="L1171">
        <f t="shared" si="73"/>
        <v>64164.460038871912</v>
      </c>
      <c r="M1171">
        <f t="shared" si="74"/>
        <v>4117077932.0799904</v>
      </c>
      <c r="N1171">
        <f t="shared" si="72"/>
        <v>97660.384858044155</v>
      </c>
      <c r="O1171">
        <f t="shared" si="75"/>
        <v>9537550770.6212997</v>
      </c>
    </row>
    <row r="1172" spans="1:15">
      <c r="A1172" s="20">
        <v>0</v>
      </c>
      <c r="B1172" s="17">
        <v>0</v>
      </c>
      <c r="C1172" s="17">
        <v>1</v>
      </c>
      <c r="D1172" s="11">
        <v>3</v>
      </c>
      <c r="E1172" s="11">
        <v>6</v>
      </c>
      <c r="F1172" s="11">
        <v>74000</v>
      </c>
      <c r="G1172" s="11">
        <v>2</v>
      </c>
      <c r="H1172" s="11">
        <v>74000</v>
      </c>
      <c r="I1172" s="11">
        <v>250</v>
      </c>
      <c r="J1172" s="12">
        <v>235000</v>
      </c>
      <c r="K1172">
        <f>$T$2+SUMPRODUCT(A1172:G1172,$U$2:$AA$2)</f>
        <v>240889.98055423651</v>
      </c>
      <c r="L1172">
        <f t="shared" si="73"/>
        <v>-5889.9805542365066</v>
      </c>
      <c r="M1172">
        <f t="shared" si="74"/>
        <v>34691870.929284185</v>
      </c>
      <c r="N1172">
        <f t="shared" si="72"/>
        <v>-17339.615141955845</v>
      </c>
      <c r="O1172">
        <f t="shared" si="75"/>
        <v>300662253.27114439</v>
      </c>
    </row>
    <row r="1173" spans="1:15">
      <c r="A1173" s="20">
        <v>0</v>
      </c>
      <c r="B1173" s="17">
        <v>0</v>
      </c>
      <c r="C1173" s="17">
        <v>1</v>
      </c>
      <c r="D1173" s="11">
        <v>2</v>
      </c>
      <c r="E1173" s="11">
        <v>3</v>
      </c>
      <c r="F1173" s="11">
        <v>88970</v>
      </c>
      <c r="G1173" s="11">
        <v>2</v>
      </c>
      <c r="H1173" s="11">
        <v>88970</v>
      </c>
      <c r="I1173" s="11">
        <v>80</v>
      </c>
      <c r="J1173" s="12">
        <v>140000</v>
      </c>
      <c r="K1173">
        <f>$T$2+SUMPRODUCT(A1173:G1173,$U$2:$AA$2)</f>
        <v>171187.03521965025</v>
      </c>
      <c r="L1173">
        <f t="shared" si="73"/>
        <v>-31187.03521965025</v>
      </c>
      <c r="M1173">
        <f t="shared" si="74"/>
        <v>972631165.79170513</v>
      </c>
      <c r="N1173">
        <f t="shared" si="72"/>
        <v>-112339.61514195584</v>
      </c>
      <c r="O1173">
        <f t="shared" si="75"/>
        <v>12620189130.242754</v>
      </c>
    </row>
    <row r="1174" spans="1:15">
      <c r="A1174" s="20">
        <v>0</v>
      </c>
      <c r="B1174" s="17">
        <v>0</v>
      </c>
      <c r="C1174" s="17">
        <v>1</v>
      </c>
      <c r="D1174" s="11">
        <v>2</v>
      </c>
      <c r="E1174" s="11">
        <v>4</v>
      </c>
      <c r="F1174" s="11">
        <v>61800</v>
      </c>
      <c r="G1174" s="11">
        <v>2</v>
      </c>
      <c r="H1174" s="11">
        <v>61800</v>
      </c>
      <c r="I1174" s="11">
        <v>500</v>
      </c>
      <c r="J1174" s="12">
        <v>127000</v>
      </c>
      <c r="K1174">
        <f>$T$2+SUMPRODUCT(A1174:G1174,$U$2:$AA$2)</f>
        <v>175251.48647139597</v>
      </c>
      <c r="L1174">
        <f t="shared" si="73"/>
        <v>-48251.486471395969</v>
      </c>
      <c r="M1174">
        <f t="shared" si="74"/>
        <v>2328205946.6993084</v>
      </c>
      <c r="N1174">
        <f t="shared" si="72"/>
        <v>-125339.61514195584</v>
      </c>
      <c r="O1174">
        <f t="shared" si="75"/>
        <v>15710019123.933607</v>
      </c>
    </row>
    <row r="1175" spans="1:15">
      <c r="A1175" s="20">
        <v>1</v>
      </c>
      <c r="B1175" s="17">
        <v>0</v>
      </c>
      <c r="C1175" s="17">
        <v>1</v>
      </c>
      <c r="D1175" s="11">
        <v>5</v>
      </c>
      <c r="E1175" s="11">
        <v>9</v>
      </c>
      <c r="F1175" s="11">
        <v>45800</v>
      </c>
      <c r="G1175" s="11">
        <v>9</v>
      </c>
      <c r="H1175" s="11">
        <v>45800</v>
      </c>
      <c r="I1175" s="11">
        <v>350</v>
      </c>
      <c r="J1175" s="12">
        <v>380000</v>
      </c>
      <c r="K1175">
        <f>$T$2+SUMPRODUCT(A1175:G1175,$U$2:$AA$2)</f>
        <v>256047.52377614781</v>
      </c>
      <c r="L1175">
        <f t="shared" si="73"/>
        <v>123952.47622385219</v>
      </c>
      <c r="M1175">
        <f t="shared" si="74"/>
        <v>15364216362.024643</v>
      </c>
      <c r="N1175">
        <f t="shared" si="72"/>
        <v>127660.38485804416</v>
      </c>
      <c r="O1175">
        <f t="shared" si="75"/>
        <v>16297173862.103949</v>
      </c>
    </row>
    <row r="1176" spans="1:15">
      <c r="A1176" s="20">
        <v>0</v>
      </c>
      <c r="B1176" s="17">
        <v>0</v>
      </c>
      <c r="C1176" s="17">
        <v>1</v>
      </c>
      <c r="D1176" s="11">
        <v>3</v>
      </c>
      <c r="E1176" s="11">
        <v>5</v>
      </c>
      <c r="F1176" s="11">
        <v>23500</v>
      </c>
      <c r="G1176" s="11">
        <v>2</v>
      </c>
      <c r="H1176" s="11">
        <v>23500</v>
      </c>
      <c r="I1176" s="11">
        <v>100</v>
      </c>
      <c r="J1176" s="12">
        <v>350000</v>
      </c>
      <c r="K1176">
        <f>$T$2+SUMPRODUCT(A1176:G1176,$U$2:$AA$2)</f>
        <v>178501.03794156329</v>
      </c>
      <c r="L1176">
        <f t="shared" si="73"/>
        <v>171498.96205843671</v>
      </c>
      <c r="M1176">
        <f t="shared" si="74"/>
        <v>29411893987.121113</v>
      </c>
      <c r="N1176">
        <f t="shared" si="72"/>
        <v>97660.384858044155</v>
      </c>
      <c r="O1176">
        <f t="shared" si="75"/>
        <v>9537550770.6212997</v>
      </c>
    </row>
    <row r="1177" spans="1:15">
      <c r="A1177" s="20">
        <v>1</v>
      </c>
      <c r="B1177" s="17">
        <v>0</v>
      </c>
      <c r="C1177" s="17">
        <v>1</v>
      </c>
      <c r="D1177" s="11">
        <v>8</v>
      </c>
      <c r="E1177" s="11">
        <v>11</v>
      </c>
      <c r="F1177" s="11">
        <v>95900</v>
      </c>
      <c r="G1177" s="11">
        <v>2</v>
      </c>
      <c r="H1177" s="11">
        <v>95900</v>
      </c>
      <c r="I1177" s="11">
        <v>190</v>
      </c>
      <c r="J1177" s="12">
        <v>320000</v>
      </c>
      <c r="K1177">
        <f>$T$2+SUMPRODUCT(A1177:G1177,$U$2:$AA$2)</f>
        <v>455443.99547590094</v>
      </c>
      <c r="L1177">
        <f t="shared" si="73"/>
        <v>-135443.99547590094</v>
      </c>
      <c r="M1177">
        <f t="shared" si="74"/>
        <v>18345075910.475876</v>
      </c>
      <c r="N1177">
        <f t="shared" si="72"/>
        <v>67660.384858044155</v>
      </c>
      <c r="O1177">
        <f t="shared" si="75"/>
        <v>4577927679.1386509</v>
      </c>
    </row>
    <row r="1178" spans="1:15">
      <c r="A1178" s="20">
        <v>0</v>
      </c>
      <c r="B1178" s="17">
        <v>0</v>
      </c>
      <c r="C1178" s="17">
        <v>1</v>
      </c>
      <c r="D1178" s="11">
        <v>5</v>
      </c>
      <c r="E1178" s="11">
        <v>7</v>
      </c>
      <c r="F1178" s="11">
        <v>60400</v>
      </c>
      <c r="G1178" s="11">
        <v>10</v>
      </c>
      <c r="H1178" s="11">
        <v>60400</v>
      </c>
      <c r="I1178" s="11">
        <v>300</v>
      </c>
      <c r="J1178" s="12">
        <v>90000</v>
      </c>
      <c r="K1178">
        <f>$T$2+SUMPRODUCT(A1178:G1178,$U$2:$AA$2)</f>
        <v>167130.89620172384</v>
      </c>
      <c r="L1178">
        <f t="shared" si="73"/>
        <v>-77130.896201723837</v>
      </c>
      <c r="M1178">
        <f t="shared" si="74"/>
        <v>5949175148.8810968</v>
      </c>
      <c r="N1178">
        <f t="shared" si="72"/>
        <v>-162339.61514195584</v>
      </c>
      <c r="O1178">
        <f t="shared" si="75"/>
        <v>26354150644.438339</v>
      </c>
    </row>
    <row r="1179" spans="1:15">
      <c r="A1179" s="20">
        <v>0</v>
      </c>
      <c r="B1179" s="17">
        <v>0</v>
      </c>
      <c r="C1179" s="17">
        <v>1</v>
      </c>
      <c r="D1179" s="11">
        <v>4</v>
      </c>
      <c r="E1179" s="11">
        <v>5</v>
      </c>
      <c r="F1179" s="11">
        <v>11620</v>
      </c>
      <c r="G1179" s="11">
        <v>4</v>
      </c>
      <c r="H1179" s="11">
        <v>11620</v>
      </c>
      <c r="I1179" s="11">
        <v>200</v>
      </c>
      <c r="J1179" s="12">
        <v>60000</v>
      </c>
      <c r="K1179">
        <f>$T$2+SUMPRODUCT(A1179:G1179,$U$2:$AA$2)</f>
        <v>151348.08138820305</v>
      </c>
      <c r="L1179">
        <f t="shared" si="73"/>
        <v>-91348.081388203049</v>
      </c>
      <c r="M1179">
        <f t="shared" si="74"/>
        <v>8344471973.305768</v>
      </c>
      <c r="N1179">
        <f t="shared" si="72"/>
        <v>-192339.61514195584</v>
      </c>
      <c r="O1179">
        <f t="shared" si="75"/>
        <v>36994527552.955688</v>
      </c>
    </row>
    <row r="1180" spans="1:15">
      <c r="A1180" s="20">
        <v>0</v>
      </c>
      <c r="B1180" s="17">
        <v>0</v>
      </c>
      <c r="C1180" s="17">
        <v>0</v>
      </c>
      <c r="D1180" s="11">
        <v>4</v>
      </c>
      <c r="E1180" s="11">
        <v>5</v>
      </c>
      <c r="F1180" s="11">
        <v>57500</v>
      </c>
      <c r="G1180" s="11">
        <v>7</v>
      </c>
      <c r="H1180" s="11">
        <v>57500</v>
      </c>
      <c r="I1180" s="11">
        <v>300</v>
      </c>
      <c r="J1180" s="12">
        <v>50000</v>
      </c>
      <c r="K1180">
        <f>$T$2+SUMPRODUCT(A1180:G1180,$U$2:$AA$2)</f>
        <v>95840.635425877292</v>
      </c>
      <c r="L1180">
        <f t="shared" si="73"/>
        <v>-45840.635425877292</v>
      </c>
      <c r="M1180">
        <f t="shared" si="74"/>
        <v>2101363856.2481961</v>
      </c>
      <c r="N1180">
        <f t="shared" si="72"/>
        <v>-202339.61514195584</v>
      </c>
      <c r="O1180">
        <f t="shared" si="75"/>
        <v>40941319855.794807</v>
      </c>
    </row>
    <row r="1181" spans="1:15">
      <c r="A1181" s="20">
        <v>0</v>
      </c>
      <c r="B1181" s="17">
        <v>0</v>
      </c>
      <c r="C1181" s="17">
        <v>1</v>
      </c>
      <c r="D1181" s="11">
        <v>4</v>
      </c>
      <c r="E1181" s="11">
        <v>5</v>
      </c>
      <c r="F1181" s="11">
        <v>14100</v>
      </c>
      <c r="G1181" s="11">
        <v>2</v>
      </c>
      <c r="H1181" s="11">
        <v>14100</v>
      </c>
      <c r="I1181" s="11">
        <v>130</v>
      </c>
      <c r="J1181" s="12">
        <v>200000</v>
      </c>
      <c r="K1181">
        <f>$T$2+SUMPRODUCT(A1181:G1181,$U$2:$AA$2)</f>
        <v>178985.24167555594</v>
      </c>
      <c r="L1181">
        <f t="shared" si="73"/>
        <v>21014.758324444061</v>
      </c>
      <c r="M1181">
        <f t="shared" si="74"/>
        <v>441620067.43479097</v>
      </c>
      <c r="N1181">
        <f t="shared" si="72"/>
        <v>-52339.615141955845</v>
      </c>
      <c r="O1181">
        <f t="shared" si="75"/>
        <v>2739435313.2080536</v>
      </c>
    </row>
    <row r="1182" spans="1:15">
      <c r="A1182" s="20">
        <v>1</v>
      </c>
      <c r="B1182" s="17">
        <v>0</v>
      </c>
      <c r="C1182" s="17">
        <v>1</v>
      </c>
      <c r="D1182" s="11">
        <v>3</v>
      </c>
      <c r="E1182" s="11">
        <v>7</v>
      </c>
      <c r="F1182" s="11">
        <v>230000</v>
      </c>
      <c r="G1182" s="11">
        <v>2</v>
      </c>
      <c r="H1182" s="11">
        <v>230000</v>
      </c>
      <c r="I1182" s="11">
        <v>190</v>
      </c>
      <c r="J1182" s="12">
        <v>300000</v>
      </c>
      <c r="K1182">
        <f>$T$2+SUMPRODUCT(A1182:G1182,$U$2:$AA$2)</f>
        <v>420560.16956425906</v>
      </c>
      <c r="L1182">
        <f t="shared" si="73"/>
        <v>-120560.16956425906</v>
      </c>
      <c r="M1182">
        <f t="shared" si="74"/>
        <v>14534754485.362898</v>
      </c>
      <c r="N1182">
        <f t="shared" si="72"/>
        <v>47660.384858044155</v>
      </c>
      <c r="O1182">
        <f t="shared" si="75"/>
        <v>2271512284.8168845</v>
      </c>
    </row>
    <row r="1183" spans="1:15">
      <c r="A1183" s="20">
        <v>1</v>
      </c>
      <c r="B1183" s="17">
        <v>0</v>
      </c>
      <c r="C1183" s="17">
        <v>1</v>
      </c>
      <c r="D1183" s="11">
        <v>3</v>
      </c>
      <c r="E1183" s="11">
        <v>7</v>
      </c>
      <c r="F1183" s="11">
        <v>146900</v>
      </c>
      <c r="G1183" s="11">
        <v>6</v>
      </c>
      <c r="H1183" s="11">
        <v>146900</v>
      </c>
      <c r="I1183" s="11">
        <v>120</v>
      </c>
      <c r="J1183" s="12">
        <v>190000</v>
      </c>
      <c r="K1183">
        <f>$T$2+SUMPRODUCT(A1183:G1183,$U$2:$AA$2)</f>
        <v>306608.42199144751</v>
      </c>
      <c r="L1183">
        <f t="shared" si="73"/>
        <v>-116608.42199144751</v>
      </c>
      <c r="M1183">
        <f t="shared" si="74"/>
        <v>13597524079.335499</v>
      </c>
      <c r="N1183">
        <f t="shared" si="72"/>
        <v>-62339.615141955845</v>
      </c>
      <c r="O1183">
        <f t="shared" si="75"/>
        <v>3886227616.0471706</v>
      </c>
    </row>
    <row r="1184" spans="1:15">
      <c r="A1184" s="20">
        <v>1</v>
      </c>
      <c r="B1184" s="17">
        <v>0</v>
      </c>
      <c r="C1184" s="17">
        <v>1</v>
      </c>
      <c r="D1184" s="11">
        <v>2</v>
      </c>
      <c r="E1184" s="11">
        <v>5</v>
      </c>
      <c r="F1184" s="11">
        <v>266200</v>
      </c>
      <c r="G1184" s="11">
        <v>2</v>
      </c>
      <c r="H1184" s="11">
        <v>266200</v>
      </c>
      <c r="I1184" s="11">
        <v>270</v>
      </c>
      <c r="J1184" s="12">
        <v>1945000</v>
      </c>
      <c r="K1184">
        <f>$T$2+SUMPRODUCT(A1184:G1184,$U$2:$AA$2)</f>
        <v>391266.5368419037</v>
      </c>
      <c r="L1184">
        <f t="shared" si="73"/>
        <v>1553733.4631580962</v>
      </c>
      <c r="M1184">
        <f t="shared" si="74"/>
        <v>2414087674537.251</v>
      </c>
      <c r="N1184">
        <f t="shared" si="72"/>
        <v>1692660.3848580441</v>
      </c>
      <c r="O1184">
        <f t="shared" si="75"/>
        <v>2865099178467.7817</v>
      </c>
    </row>
    <row r="1185" spans="1:15">
      <c r="A1185" s="20">
        <v>0</v>
      </c>
      <c r="B1185" s="17">
        <v>0</v>
      </c>
      <c r="C1185" s="17">
        <v>1</v>
      </c>
      <c r="D1185" s="11">
        <v>3</v>
      </c>
      <c r="E1185" s="11">
        <v>6</v>
      </c>
      <c r="F1185" s="11">
        <v>111200</v>
      </c>
      <c r="G1185" s="11">
        <v>2</v>
      </c>
      <c r="H1185" s="11">
        <v>243200</v>
      </c>
      <c r="I1185" s="11">
        <v>140</v>
      </c>
      <c r="J1185" s="12">
        <v>200000</v>
      </c>
      <c r="K1185">
        <f>$T$2+SUMPRODUCT(A1185:G1185,$U$2:$AA$2)</f>
        <v>268824.46077345248</v>
      </c>
      <c r="L1185">
        <f t="shared" si="73"/>
        <v>-68824.460773452476</v>
      </c>
      <c r="M1185">
        <f t="shared" si="74"/>
        <v>4736806400.7564983</v>
      </c>
      <c r="N1185">
        <f t="shared" si="72"/>
        <v>-52339.615141955845</v>
      </c>
      <c r="O1185">
        <f t="shared" si="75"/>
        <v>2739435313.2080536</v>
      </c>
    </row>
    <row r="1186" spans="1:15">
      <c r="A1186" s="20">
        <v>0</v>
      </c>
      <c r="B1186" s="17">
        <v>0</v>
      </c>
      <c r="C1186" s="17">
        <v>1</v>
      </c>
      <c r="D1186" s="11">
        <v>2</v>
      </c>
      <c r="E1186" s="11">
        <v>5</v>
      </c>
      <c r="F1186" s="11">
        <v>93000</v>
      </c>
      <c r="G1186" s="11">
        <v>2</v>
      </c>
      <c r="H1186" s="11">
        <v>93000</v>
      </c>
      <c r="I1186" s="11">
        <v>160</v>
      </c>
      <c r="J1186" s="12">
        <v>80000</v>
      </c>
      <c r="K1186">
        <f>$T$2+SUMPRODUCT(A1186:G1186,$U$2:$AA$2)</f>
        <v>223147.54015313191</v>
      </c>
      <c r="L1186">
        <f t="shared" si="73"/>
        <v>-143147.54015313191</v>
      </c>
      <c r="M1186">
        <f t="shared" si="74"/>
        <v>20491218251.892513</v>
      </c>
      <c r="N1186">
        <f t="shared" si="72"/>
        <v>-172339.61514195584</v>
      </c>
      <c r="O1186">
        <f t="shared" si="75"/>
        <v>29700942947.277454</v>
      </c>
    </row>
    <row r="1187" spans="1:15">
      <c r="A1187" s="20">
        <v>0</v>
      </c>
      <c r="B1187" s="17">
        <v>0</v>
      </c>
      <c r="C1187" s="17">
        <v>1</v>
      </c>
      <c r="D1187" s="11">
        <v>3</v>
      </c>
      <c r="E1187" s="11">
        <v>5</v>
      </c>
      <c r="F1187" s="11">
        <v>113800</v>
      </c>
      <c r="G1187" s="11">
        <v>3</v>
      </c>
      <c r="H1187" s="11">
        <v>113800</v>
      </c>
      <c r="I1187" s="11">
        <v>80</v>
      </c>
      <c r="J1187" s="12">
        <v>195000</v>
      </c>
      <c r="K1187">
        <f>$T$2+SUMPRODUCT(A1187:G1187,$U$2:$AA$2)</f>
        <v>233422.30509001127</v>
      </c>
      <c r="L1187">
        <f t="shared" si="73"/>
        <v>-38422.305090011272</v>
      </c>
      <c r="M1187">
        <f t="shared" si="74"/>
        <v>1476273528.4299061</v>
      </c>
      <c r="N1187">
        <f t="shared" si="72"/>
        <v>-57339.615141955845</v>
      </c>
      <c r="O1187">
        <f t="shared" si="75"/>
        <v>3287831464.6276121</v>
      </c>
    </row>
    <row r="1188" spans="1:15">
      <c r="A1188" s="20">
        <v>0</v>
      </c>
      <c r="B1188" s="17">
        <v>0</v>
      </c>
      <c r="C1188" s="17">
        <v>1</v>
      </c>
      <c r="D1188" s="11">
        <v>3</v>
      </c>
      <c r="E1188" s="11">
        <v>5</v>
      </c>
      <c r="F1188" s="11">
        <v>98950</v>
      </c>
      <c r="G1188" s="11">
        <v>4</v>
      </c>
      <c r="H1188" s="11">
        <v>115210</v>
      </c>
      <c r="I1188" s="11">
        <v>400</v>
      </c>
      <c r="J1188" s="12">
        <v>250000</v>
      </c>
      <c r="K1188">
        <f>$T$2+SUMPRODUCT(A1188:G1188,$U$2:$AA$2)</f>
        <v>209383.61000591738</v>
      </c>
      <c r="L1188">
        <f t="shared" si="73"/>
        <v>40616.389994082623</v>
      </c>
      <c r="M1188">
        <f t="shared" si="74"/>
        <v>1649691136.1514151</v>
      </c>
      <c r="N1188">
        <f t="shared" si="72"/>
        <v>-2339.6151419558446</v>
      </c>
      <c r="O1188">
        <f t="shared" si="75"/>
        <v>5473799.0124690672</v>
      </c>
    </row>
    <row r="1189" spans="1:15">
      <c r="A1189" s="20">
        <v>0</v>
      </c>
      <c r="B1189" s="17">
        <v>0</v>
      </c>
      <c r="C1189" s="17">
        <v>1</v>
      </c>
      <c r="D1189" s="11">
        <v>3</v>
      </c>
      <c r="E1189" s="11">
        <v>4</v>
      </c>
      <c r="F1189" s="11">
        <v>27100</v>
      </c>
      <c r="G1189" s="11">
        <v>4</v>
      </c>
      <c r="H1189" s="11">
        <v>34100</v>
      </c>
      <c r="I1189" s="11">
        <v>90</v>
      </c>
      <c r="J1189" s="12">
        <v>200000</v>
      </c>
      <c r="K1189">
        <f>$T$2+SUMPRODUCT(A1189:G1189,$U$2:$AA$2)</f>
        <v>130962.37834269949</v>
      </c>
      <c r="L1189">
        <f t="shared" si="73"/>
        <v>69037.621657300508</v>
      </c>
      <c r="M1189">
        <f t="shared" si="74"/>
        <v>4766193204.0965681</v>
      </c>
      <c r="N1189">
        <f t="shared" si="72"/>
        <v>-52339.615141955845</v>
      </c>
      <c r="O1189">
        <f t="shared" si="75"/>
        <v>2739435313.2080536</v>
      </c>
    </row>
    <row r="1190" spans="1:15">
      <c r="A1190" s="20">
        <v>0</v>
      </c>
      <c r="B1190" s="17">
        <v>0</v>
      </c>
      <c r="C1190" s="17">
        <v>1</v>
      </c>
      <c r="D1190" s="11">
        <v>4</v>
      </c>
      <c r="E1190" s="11">
        <v>7</v>
      </c>
      <c r="F1190" s="11">
        <v>187400</v>
      </c>
      <c r="G1190" s="11">
        <v>3</v>
      </c>
      <c r="H1190" s="11">
        <v>187400</v>
      </c>
      <c r="I1190" s="11">
        <v>120</v>
      </c>
      <c r="J1190" s="12">
        <v>300000</v>
      </c>
      <c r="K1190">
        <f>$T$2+SUMPRODUCT(A1190:G1190,$U$2:$AA$2)</f>
        <v>345167.71007231047</v>
      </c>
      <c r="L1190">
        <f t="shared" si="73"/>
        <v>-45167.710072310467</v>
      </c>
      <c r="M1190">
        <f t="shared" si="74"/>
        <v>2040122033.1762965</v>
      </c>
      <c r="N1190">
        <f t="shared" si="72"/>
        <v>47660.384858044155</v>
      </c>
      <c r="O1190">
        <f t="shared" si="75"/>
        <v>2271512284.8168845</v>
      </c>
    </row>
    <row r="1191" spans="1:15">
      <c r="A1191" s="20">
        <v>0</v>
      </c>
      <c r="B1191" s="17">
        <v>0</v>
      </c>
      <c r="C1191" s="17">
        <v>1</v>
      </c>
      <c r="D1191" s="11">
        <v>3</v>
      </c>
      <c r="E1191" s="11">
        <v>4</v>
      </c>
      <c r="F1191" s="11">
        <v>47300</v>
      </c>
      <c r="G1191" s="11">
        <v>4</v>
      </c>
      <c r="H1191" s="11">
        <v>47300</v>
      </c>
      <c r="I1191" s="11">
        <v>80</v>
      </c>
      <c r="J1191" s="12">
        <v>40000</v>
      </c>
      <c r="K1191">
        <f>$T$2+SUMPRODUCT(A1191:G1191,$U$2:$AA$2)</f>
        <v>146131.10147248881</v>
      </c>
      <c r="L1191">
        <f t="shared" si="73"/>
        <v>-106131.10147248881</v>
      </c>
      <c r="M1191">
        <f t="shared" si="74"/>
        <v>11263810699.763716</v>
      </c>
      <c r="N1191">
        <f t="shared" si="72"/>
        <v>-212339.61514195584</v>
      </c>
      <c r="O1191">
        <f t="shared" si="75"/>
        <v>45088112158.633926</v>
      </c>
    </row>
    <row r="1192" spans="1:15">
      <c r="A1192" s="20">
        <v>0</v>
      </c>
      <c r="B1192" s="17">
        <v>0</v>
      </c>
      <c r="C1192" s="17">
        <v>1</v>
      </c>
      <c r="D1192" s="11">
        <v>3</v>
      </c>
      <c r="E1192" s="11">
        <v>7</v>
      </c>
      <c r="F1192" s="11">
        <v>120490</v>
      </c>
      <c r="G1192" s="11">
        <v>4</v>
      </c>
      <c r="H1192" s="11">
        <v>120490</v>
      </c>
      <c r="I1192" s="11">
        <v>50</v>
      </c>
      <c r="J1192" s="12">
        <v>195000</v>
      </c>
      <c r="K1192">
        <f>$T$2+SUMPRODUCT(A1192:G1192,$U$2:$AA$2)</f>
        <v>274492.84474150848</v>
      </c>
      <c r="L1192">
        <f t="shared" si="73"/>
        <v>-79492.844741508481</v>
      </c>
      <c r="M1192">
        <f t="shared" si="74"/>
        <v>6319112365.0975723</v>
      </c>
      <c r="N1192">
        <f t="shared" si="72"/>
        <v>-57339.615141955845</v>
      </c>
      <c r="O1192">
        <f t="shared" si="75"/>
        <v>3287831464.6276121</v>
      </c>
    </row>
    <row r="1193" spans="1:15">
      <c r="A1193" s="20">
        <v>1</v>
      </c>
      <c r="B1193" s="17">
        <v>0</v>
      </c>
      <c r="C1193" s="17">
        <v>1</v>
      </c>
      <c r="D1193" s="11">
        <v>5</v>
      </c>
      <c r="E1193" s="11">
        <v>8</v>
      </c>
      <c r="F1193" s="11">
        <v>149200</v>
      </c>
      <c r="G1193" s="11">
        <v>4</v>
      </c>
      <c r="H1193" s="11">
        <v>149200</v>
      </c>
      <c r="I1193" s="11">
        <v>200</v>
      </c>
      <c r="J1193" s="12">
        <v>310000</v>
      </c>
      <c r="K1193">
        <f>$T$2+SUMPRODUCT(A1193:G1193,$U$2:$AA$2)</f>
        <v>373663.38318234583</v>
      </c>
      <c r="L1193">
        <f t="shared" si="73"/>
        <v>-63663.383182345831</v>
      </c>
      <c r="M1193">
        <f t="shared" si="74"/>
        <v>4053026358.2221942</v>
      </c>
      <c r="N1193">
        <f t="shared" si="72"/>
        <v>57660.384858044155</v>
      </c>
      <c r="O1193">
        <f t="shared" si="75"/>
        <v>3324719981.9777679</v>
      </c>
    </row>
    <row r="1194" spans="1:15">
      <c r="A1194" s="20">
        <v>0</v>
      </c>
      <c r="B1194" s="17">
        <v>0</v>
      </c>
      <c r="C1194" s="17">
        <v>1</v>
      </c>
      <c r="D1194" s="11">
        <v>4</v>
      </c>
      <c r="E1194" s="11">
        <v>5</v>
      </c>
      <c r="F1194" s="11">
        <v>26600</v>
      </c>
      <c r="G1194" s="11">
        <v>4</v>
      </c>
      <c r="H1194" s="11">
        <v>26600</v>
      </c>
      <c r="I1194" s="11">
        <v>180</v>
      </c>
      <c r="J1194" s="12">
        <v>75000</v>
      </c>
      <c r="K1194">
        <f>$T$2+SUMPRODUCT(A1194:G1194,$U$2:$AA$2)</f>
        <v>162596.96616465077</v>
      </c>
      <c r="L1194">
        <f t="shared" si="73"/>
        <v>-87596.966164650774</v>
      </c>
      <c r="M1194">
        <f t="shared" si="74"/>
        <v>7673228481.2509727</v>
      </c>
      <c r="N1194">
        <f t="shared" si="72"/>
        <v>-177339.61514195584</v>
      </c>
      <c r="O1194">
        <f t="shared" si="75"/>
        <v>31449339098.697014</v>
      </c>
    </row>
    <row r="1195" spans="1:15">
      <c r="A1195" s="20">
        <v>1</v>
      </c>
      <c r="B1195" s="17">
        <v>0</v>
      </c>
      <c r="C1195" s="17">
        <v>1</v>
      </c>
      <c r="D1195" s="11">
        <v>4</v>
      </c>
      <c r="E1195" s="11">
        <v>7</v>
      </c>
      <c r="F1195" s="11">
        <v>25700</v>
      </c>
      <c r="G1195" s="11">
        <v>2</v>
      </c>
      <c r="H1195" s="11">
        <v>25700</v>
      </c>
      <c r="I1195" s="11">
        <v>300</v>
      </c>
      <c r="J1195" s="12">
        <v>500000</v>
      </c>
      <c r="K1195">
        <f>$T$2+SUMPRODUCT(A1195:G1195,$U$2:$AA$2)</f>
        <v>274688.72290241328</v>
      </c>
      <c r="L1195">
        <f t="shared" si="73"/>
        <v>225311.27709758672</v>
      </c>
      <c r="M1195">
        <f t="shared" si="74"/>
        <v>50765171587.345505</v>
      </c>
      <c r="N1195">
        <f t="shared" si="72"/>
        <v>247660.38485804416</v>
      </c>
      <c r="O1195">
        <f t="shared" si="75"/>
        <v>61335666228.034546</v>
      </c>
    </row>
    <row r="1196" spans="1:15">
      <c r="A1196" s="20">
        <v>0</v>
      </c>
      <c r="B1196" s="17">
        <v>1</v>
      </c>
      <c r="C1196" s="17">
        <v>1</v>
      </c>
      <c r="D1196" s="11">
        <v>4</v>
      </c>
      <c r="E1196" s="11">
        <v>6</v>
      </c>
      <c r="F1196" s="11">
        <v>178700</v>
      </c>
      <c r="G1196" s="11">
        <v>3</v>
      </c>
      <c r="H1196" s="11">
        <v>200700</v>
      </c>
      <c r="I1196" s="11">
        <v>240</v>
      </c>
      <c r="J1196" s="12">
        <v>350000</v>
      </c>
      <c r="K1196">
        <f>$T$2+SUMPRODUCT(A1196:G1196,$U$2:$AA$2)</f>
        <v>395027.94185011327</v>
      </c>
      <c r="L1196">
        <f t="shared" si="73"/>
        <v>-45027.941850113275</v>
      </c>
      <c r="M1196">
        <f t="shared" si="74"/>
        <v>2027515547.2571826</v>
      </c>
      <c r="N1196">
        <f t="shared" si="72"/>
        <v>97660.384858044155</v>
      </c>
      <c r="O1196">
        <f t="shared" si="75"/>
        <v>9537550770.6212997</v>
      </c>
    </row>
    <row r="1197" spans="1:15">
      <c r="A1197" s="20">
        <v>0</v>
      </c>
      <c r="B1197" s="17">
        <v>0</v>
      </c>
      <c r="C1197" s="17">
        <v>1</v>
      </c>
      <c r="D1197" s="11">
        <v>3</v>
      </c>
      <c r="E1197" s="11">
        <v>6</v>
      </c>
      <c r="F1197" s="11">
        <v>130200</v>
      </c>
      <c r="G1197" s="11">
        <v>2</v>
      </c>
      <c r="H1197" s="11">
        <v>130200</v>
      </c>
      <c r="I1197" s="11">
        <v>140</v>
      </c>
      <c r="J1197" s="12">
        <v>280000</v>
      </c>
      <c r="K1197">
        <f>$T$2+SUMPRODUCT(A1197:G1197,$U$2:$AA$2)</f>
        <v>283092.07163810579</v>
      </c>
      <c r="L1197">
        <f t="shared" si="73"/>
        <v>-3092.0716381057864</v>
      </c>
      <c r="M1197">
        <f t="shared" si="74"/>
        <v>9560907.0151782017</v>
      </c>
      <c r="N1197">
        <f t="shared" si="72"/>
        <v>27660.384858044155</v>
      </c>
      <c r="O1197">
        <f t="shared" si="75"/>
        <v>765096890.49511838</v>
      </c>
    </row>
    <row r="1198" spans="1:15">
      <c r="A1198" s="20">
        <v>0</v>
      </c>
      <c r="B1198" s="17">
        <v>0</v>
      </c>
      <c r="C1198" s="17">
        <v>1</v>
      </c>
      <c r="D1198" s="11">
        <v>3</v>
      </c>
      <c r="E1198" s="11">
        <v>6</v>
      </c>
      <c r="F1198" s="11">
        <v>147500</v>
      </c>
      <c r="G1198" s="11">
        <v>2</v>
      </c>
      <c r="H1198" s="11">
        <v>147500</v>
      </c>
      <c r="I1198" s="11">
        <v>200</v>
      </c>
      <c r="J1198" s="12">
        <v>400000</v>
      </c>
      <c r="K1198">
        <f>$T$2+SUMPRODUCT(A1198:G1198,$U$2:$AA$2)</f>
        <v>296083.10679381643</v>
      </c>
      <c r="L1198">
        <f t="shared" si="73"/>
        <v>103916.89320618357</v>
      </c>
      <c r="M1198">
        <f t="shared" si="74"/>
        <v>10798720693.62536</v>
      </c>
      <c r="N1198">
        <f t="shared" si="72"/>
        <v>147660.38485804416</v>
      </c>
      <c r="O1198">
        <f t="shared" si="75"/>
        <v>21803589256.425716</v>
      </c>
    </row>
    <row r="1199" spans="1:15">
      <c r="A1199" s="20">
        <v>0</v>
      </c>
      <c r="B1199" s="17">
        <v>0</v>
      </c>
      <c r="C1199" s="17">
        <v>1</v>
      </c>
      <c r="D1199" s="11">
        <v>2</v>
      </c>
      <c r="E1199" s="11">
        <v>7</v>
      </c>
      <c r="F1199" s="11">
        <v>63600</v>
      </c>
      <c r="G1199" s="11">
        <v>2</v>
      </c>
      <c r="H1199" s="11">
        <v>63600</v>
      </c>
      <c r="I1199" s="11">
        <v>70</v>
      </c>
      <c r="J1199" s="12">
        <v>240000</v>
      </c>
      <c r="K1199">
        <f>$T$2+SUMPRODUCT(A1199:G1199,$U$2:$AA$2)</f>
        <v>250004.55923369987</v>
      </c>
      <c r="L1199">
        <f t="shared" si="73"/>
        <v>-10004.559233699867</v>
      </c>
      <c r="M1199">
        <f t="shared" si="74"/>
        <v>100091205.46060927</v>
      </c>
      <c r="N1199">
        <f t="shared" si="72"/>
        <v>-12339.615141955845</v>
      </c>
      <c r="O1199">
        <f t="shared" si="75"/>
        <v>152266101.85158595</v>
      </c>
    </row>
    <row r="1200" spans="1:15">
      <c r="A1200" s="20">
        <v>0</v>
      </c>
      <c r="B1200" s="17">
        <v>0</v>
      </c>
      <c r="C1200" s="17">
        <v>1</v>
      </c>
      <c r="D1200" s="11">
        <v>2</v>
      </c>
      <c r="E1200" s="11">
        <v>4</v>
      </c>
      <c r="F1200" s="11">
        <v>18700</v>
      </c>
      <c r="G1200" s="11">
        <v>2</v>
      </c>
      <c r="H1200" s="11">
        <v>18700</v>
      </c>
      <c r="I1200" s="11">
        <v>90</v>
      </c>
      <c r="J1200" s="12">
        <v>200000</v>
      </c>
      <c r="K1200">
        <f>$T$2+SUMPRODUCT(A1200:G1200,$U$2:$AA$2)</f>
        <v>142886.53761526136</v>
      </c>
      <c r="L1200">
        <f t="shared" si="73"/>
        <v>57113.462384738639</v>
      </c>
      <c r="M1200">
        <f t="shared" si="74"/>
        <v>3261947585.5729556</v>
      </c>
      <c r="N1200">
        <f t="shared" si="72"/>
        <v>-52339.615141955845</v>
      </c>
      <c r="O1200">
        <f t="shared" si="75"/>
        <v>2739435313.2080536</v>
      </c>
    </row>
    <row r="1201" spans="1:15">
      <c r="A1201" s="20">
        <v>0</v>
      </c>
      <c r="B1201" s="17">
        <v>1</v>
      </c>
      <c r="C1201" s="17">
        <v>1</v>
      </c>
      <c r="D1201" s="11">
        <v>1</v>
      </c>
      <c r="E1201" s="11">
        <v>3</v>
      </c>
      <c r="F1201" s="11">
        <v>34800</v>
      </c>
      <c r="G1201" s="11">
        <v>2</v>
      </c>
      <c r="H1201" s="11">
        <v>34800</v>
      </c>
      <c r="I1201" s="11">
        <v>40</v>
      </c>
      <c r="J1201" s="12">
        <v>300000</v>
      </c>
      <c r="K1201">
        <f>$T$2+SUMPRODUCT(A1201:G1201,$U$2:$AA$2)</f>
        <v>203826.83972831687</v>
      </c>
      <c r="L1201">
        <f t="shared" si="73"/>
        <v>96173.160271683126</v>
      </c>
      <c r="M1201">
        <f t="shared" si="74"/>
        <v>9249276756.642849</v>
      </c>
      <c r="N1201">
        <f t="shared" si="72"/>
        <v>47660.384858044155</v>
      </c>
      <c r="O1201">
        <f t="shared" si="75"/>
        <v>2271512284.8168845</v>
      </c>
    </row>
    <row r="1202" spans="1:15">
      <c r="A1202" s="20">
        <v>0</v>
      </c>
      <c r="B1202" s="17">
        <v>0</v>
      </c>
      <c r="C1202" s="17">
        <v>1</v>
      </c>
      <c r="D1202" s="11">
        <v>4</v>
      </c>
      <c r="E1202" s="11">
        <v>11</v>
      </c>
      <c r="F1202" s="11">
        <v>148800</v>
      </c>
      <c r="G1202" s="11">
        <v>6</v>
      </c>
      <c r="H1202" s="11">
        <v>148800</v>
      </c>
      <c r="I1202" s="11">
        <v>190</v>
      </c>
      <c r="J1202" s="12">
        <v>350000</v>
      </c>
      <c r="K1202">
        <f>$T$2+SUMPRODUCT(A1202:G1202,$U$2:$AA$2)</f>
        <v>375388.17895412794</v>
      </c>
      <c r="L1202">
        <f t="shared" si="73"/>
        <v>-25388.178954127943</v>
      </c>
      <c r="M1202">
        <f t="shared" si="74"/>
        <v>644559630.60682499</v>
      </c>
      <c r="N1202">
        <f t="shared" si="72"/>
        <v>97660.384858044155</v>
      </c>
      <c r="O1202">
        <f t="shared" si="75"/>
        <v>9537550770.6212997</v>
      </c>
    </row>
    <row r="1203" spans="1:15">
      <c r="A1203" s="20">
        <v>0</v>
      </c>
      <c r="B1203" s="17">
        <v>0</v>
      </c>
      <c r="C1203" s="17">
        <v>1</v>
      </c>
      <c r="D1203" s="11">
        <v>4</v>
      </c>
      <c r="E1203" s="11">
        <v>6</v>
      </c>
      <c r="F1203" s="11">
        <v>153900</v>
      </c>
      <c r="G1203" s="11">
        <v>7</v>
      </c>
      <c r="H1203" s="11">
        <v>153900</v>
      </c>
      <c r="I1203" s="11">
        <v>300</v>
      </c>
      <c r="J1203" s="12">
        <v>350000</v>
      </c>
      <c r="K1203">
        <f>$T$2+SUMPRODUCT(A1203:G1203,$U$2:$AA$2)</f>
        <v>243994.80133692018</v>
      </c>
      <c r="L1203">
        <f t="shared" si="73"/>
        <v>106005.19866307982</v>
      </c>
      <c r="M1203">
        <f t="shared" si="74"/>
        <v>11237102143.59902</v>
      </c>
      <c r="N1203">
        <f t="shared" si="72"/>
        <v>97660.384858044155</v>
      </c>
      <c r="O1203">
        <f t="shared" si="75"/>
        <v>9537550770.6212997</v>
      </c>
    </row>
    <row r="1204" spans="1:15">
      <c r="A1204" s="20">
        <v>0</v>
      </c>
      <c r="B1204" s="17">
        <v>0</v>
      </c>
      <c r="C1204" s="17">
        <v>1</v>
      </c>
      <c r="D1204" s="11">
        <v>3</v>
      </c>
      <c r="E1204" s="11">
        <v>8</v>
      </c>
      <c r="F1204" s="11">
        <v>166200</v>
      </c>
      <c r="G1204" s="11">
        <v>3</v>
      </c>
      <c r="H1204" s="11">
        <v>166200</v>
      </c>
      <c r="I1204" s="11">
        <v>150</v>
      </c>
      <c r="J1204" s="12">
        <v>400000</v>
      </c>
      <c r="K1204">
        <f>$T$2+SUMPRODUCT(A1204:G1204,$U$2:$AA$2)</f>
        <v>346172.27836554981</v>
      </c>
      <c r="L1204">
        <f t="shared" si="73"/>
        <v>53827.721634450194</v>
      </c>
      <c r="M1204">
        <f t="shared" si="74"/>
        <v>2897423616.3558574</v>
      </c>
      <c r="N1204">
        <f t="shared" si="72"/>
        <v>147660.38485804416</v>
      </c>
      <c r="O1204">
        <f t="shared" si="75"/>
        <v>21803589256.425716</v>
      </c>
    </row>
    <row r="1205" spans="1:15">
      <c r="A1205" s="20">
        <v>1</v>
      </c>
      <c r="B1205" s="17">
        <v>0</v>
      </c>
      <c r="C1205" s="17">
        <v>1</v>
      </c>
      <c r="D1205" s="11">
        <v>4</v>
      </c>
      <c r="E1205" s="11">
        <v>5</v>
      </c>
      <c r="F1205" s="11">
        <v>256000</v>
      </c>
      <c r="G1205" s="11">
        <v>2</v>
      </c>
      <c r="H1205" s="11">
        <v>256000</v>
      </c>
      <c r="I1205" s="11">
        <v>300</v>
      </c>
      <c r="J1205" s="12">
        <v>500000</v>
      </c>
      <c r="K1205">
        <f>$T$2+SUMPRODUCT(A1205:G1205,$U$2:$AA$2)</f>
        <v>398692.91554336366</v>
      </c>
      <c r="L1205">
        <f t="shared" si="73"/>
        <v>101307.08445663634</v>
      </c>
      <c r="M1205">
        <f t="shared" si="74"/>
        <v>10263125361.104048</v>
      </c>
      <c r="N1205">
        <f t="shared" si="72"/>
        <v>247660.38485804416</v>
      </c>
      <c r="O1205">
        <f t="shared" si="75"/>
        <v>61335666228.034546</v>
      </c>
    </row>
    <row r="1206" spans="1:15">
      <c r="A1206" s="20">
        <v>1</v>
      </c>
      <c r="B1206" s="17">
        <v>0</v>
      </c>
      <c r="C1206" s="17">
        <v>1</v>
      </c>
      <c r="D1206" s="11">
        <v>3</v>
      </c>
      <c r="E1206" s="11">
        <v>5</v>
      </c>
      <c r="F1206" s="11">
        <v>120200</v>
      </c>
      <c r="G1206" s="11">
        <v>2</v>
      </c>
      <c r="H1206" s="11">
        <v>120200</v>
      </c>
      <c r="I1206" s="11">
        <v>80</v>
      </c>
      <c r="J1206" s="12">
        <v>300000</v>
      </c>
      <c r="K1206">
        <f>$T$2+SUMPRODUCT(A1206:G1206,$U$2:$AA$2)</f>
        <v>289174.12772791518</v>
      </c>
      <c r="L1206">
        <f t="shared" si="73"/>
        <v>10825.872272084816</v>
      </c>
      <c r="M1206">
        <f t="shared" si="74"/>
        <v>117199510.45149486</v>
      </c>
      <c r="N1206">
        <f t="shared" si="72"/>
        <v>47660.384858044155</v>
      </c>
      <c r="O1206">
        <f t="shared" si="75"/>
        <v>2271512284.8168845</v>
      </c>
    </row>
    <row r="1207" spans="1:15">
      <c r="A1207" s="20">
        <v>0</v>
      </c>
      <c r="B1207" s="17">
        <v>0</v>
      </c>
      <c r="C1207" s="17">
        <v>1</v>
      </c>
      <c r="D1207" s="11">
        <v>4</v>
      </c>
      <c r="E1207" s="11">
        <v>5</v>
      </c>
      <c r="F1207" s="11">
        <v>36000</v>
      </c>
      <c r="G1207" s="11">
        <v>2</v>
      </c>
      <c r="H1207" s="11">
        <v>36000</v>
      </c>
      <c r="I1207" s="11">
        <v>60</v>
      </c>
      <c r="J1207" s="12">
        <v>200000</v>
      </c>
      <c r="K1207">
        <f>$T$2+SUMPRODUCT(A1207:G1207,$U$2:$AA$2)</f>
        <v>195430.54051428792</v>
      </c>
      <c r="L1207">
        <f t="shared" si="73"/>
        <v>4569.4594857120828</v>
      </c>
      <c r="M1207">
        <f t="shared" si="74"/>
        <v>20879959.991564132</v>
      </c>
      <c r="N1207">
        <f t="shared" si="72"/>
        <v>-52339.615141955845</v>
      </c>
      <c r="O1207">
        <f t="shared" si="75"/>
        <v>2739435313.2080536</v>
      </c>
    </row>
    <row r="1208" spans="1:15">
      <c r="A1208" s="20">
        <v>0</v>
      </c>
      <c r="B1208" s="17">
        <v>0</v>
      </c>
      <c r="C1208" s="17">
        <v>1</v>
      </c>
      <c r="D1208" s="11">
        <v>2</v>
      </c>
      <c r="E1208" s="11">
        <v>5</v>
      </c>
      <c r="F1208" s="11">
        <v>34200</v>
      </c>
      <c r="G1208" s="11">
        <v>2</v>
      </c>
      <c r="H1208" s="11">
        <v>34200</v>
      </c>
      <c r="I1208" s="11">
        <v>150</v>
      </c>
      <c r="J1208" s="12">
        <v>120000</v>
      </c>
      <c r="K1208">
        <f>$T$2+SUMPRODUCT(A1208:G1208,$U$2:$AA$2)</f>
        <v>178993.03916146798</v>
      </c>
      <c r="L1208">
        <f t="shared" si="73"/>
        <v>-58993.039161467983</v>
      </c>
      <c r="M1208">
        <f t="shared" si="74"/>
        <v>3480178669.506495</v>
      </c>
      <c r="N1208">
        <f t="shared" si="72"/>
        <v>-132339.61514195584</v>
      </c>
      <c r="O1208">
        <f t="shared" si="75"/>
        <v>17513773735.92099</v>
      </c>
    </row>
    <row r="1209" spans="1:15">
      <c r="A1209" s="20">
        <v>0</v>
      </c>
      <c r="B1209" s="17">
        <v>0</v>
      </c>
      <c r="C1209" s="17">
        <v>1</v>
      </c>
      <c r="D1209" s="11">
        <v>3</v>
      </c>
      <c r="E1209" s="11">
        <v>5</v>
      </c>
      <c r="F1209" s="11">
        <v>61740</v>
      </c>
      <c r="G1209" s="11">
        <v>4</v>
      </c>
      <c r="H1209" s="11">
        <v>61740</v>
      </c>
      <c r="I1209" s="11">
        <v>160</v>
      </c>
      <c r="J1209" s="12">
        <v>250000</v>
      </c>
      <c r="K1209">
        <f>$T$2+SUMPRODUCT(A1209:G1209,$U$2:$AA$2)</f>
        <v>181441.6205178253</v>
      </c>
      <c r="L1209">
        <f t="shared" si="73"/>
        <v>68558.3794821747</v>
      </c>
      <c r="M1209">
        <f t="shared" si="74"/>
        <v>4700251397.2218733</v>
      </c>
      <c r="N1209">
        <f t="shared" si="72"/>
        <v>-2339.6151419558446</v>
      </c>
      <c r="O1209">
        <f t="shared" si="75"/>
        <v>5473799.0124690672</v>
      </c>
    </row>
    <row r="1210" spans="1:15">
      <c r="A1210" s="20">
        <v>0</v>
      </c>
      <c r="B1210" s="17">
        <v>0</v>
      </c>
      <c r="C1210" s="17">
        <v>1</v>
      </c>
      <c r="D1210" s="11">
        <v>3</v>
      </c>
      <c r="E1210" s="11">
        <v>8</v>
      </c>
      <c r="F1210" s="11">
        <v>98000</v>
      </c>
      <c r="G1210" s="11">
        <v>3</v>
      </c>
      <c r="H1210" s="11">
        <v>98000</v>
      </c>
      <c r="I1210" s="11">
        <v>100</v>
      </c>
      <c r="J1210" s="12">
        <v>250000</v>
      </c>
      <c r="K1210">
        <f>$T$2+SUMPRODUCT(A1210:G1210,$U$2:$AA$2)</f>
        <v>294959.06463032053</v>
      </c>
      <c r="L1210">
        <f t="shared" si="73"/>
        <v>-44959.064630320529</v>
      </c>
      <c r="M1210">
        <f t="shared" si="74"/>
        <v>2021317492.4333384</v>
      </c>
      <c r="N1210">
        <f t="shared" si="72"/>
        <v>-2339.6151419558446</v>
      </c>
      <c r="O1210">
        <f t="shared" si="75"/>
        <v>5473799.0124690672</v>
      </c>
    </row>
    <row r="1211" spans="1:15">
      <c r="A1211" s="20">
        <v>0</v>
      </c>
      <c r="B1211" s="17">
        <v>0</v>
      </c>
      <c r="C1211" s="17">
        <v>1</v>
      </c>
      <c r="D1211" s="11">
        <v>4</v>
      </c>
      <c r="E1211" s="11">
        <v>5</v>
      </c>
      <c r="F1211" s="11">
        <v>81600</v>
      </c>
      <c r="G1211" s="11">
        <v>2</v>
      </c>
      <c r="H1211" s="11">
        <v>81600</v>
      </c>
      <c r="I1211" s="11">
        <v>140</v>
      </c>
      <c r="J1211" s="12">
        <v>125000</v>
      </c>
      <c r="K1211">
        <f>$T$2+SUMPRODUCT(A1211:G1211,$U$2:$AA$2)</f>
        <v>229672.80658945587</v>
      </c>
      <c r="L1211">
        <f t="shared" si="73"/>
        <v>-104672.80658945587</v>
      </c>
      <c r="M1211">
        <f t="shared" si="74"/>
        <v>10956396439.313635</v>
      </c>
      <c r="N1211">
        <f t="shared" si="72"/>
        <v>-127339.61514195584</v>
      </c>
      <c r="O1211">
        <f t="shared" si="75"/>
        <v>16215377584.501431</v>
      </c>
    </row>
    <row r="1212" spans="1:15">
      <c r="A1212" s="20">
        <v>0</v>
      </c>
      <c r="B1212" s="17">
        <v>0</v>
      </c>
      <c r="C1212" s="17">
        <v>1</v>
      </c>
      <c r="D1212" s="11">
        <v>4</v>
      </c>
      <c r="E1212" s="11">
        <v>5</v>
      </c>
      <c r="F1212" s="11">
        <v>92000</v>
      </c>
      <c r="G1212" s="11">
        <v>4</v>
      </c>
      <c r="H1212" s="11">
        <v>92000</v>
      </c>
      <c r="I1212" s="11">
        <v>120</v>
      </c>
      <c r="J1212" s="12">
        <v>425000</v>
      </c>
      <c r="K1212">
        <f>$T$2+SUMPRODUCT(A1212:G1212,$U$2:$AA$2)</f>
        <v>211707.58461456269</v>
      </c>
      <c r="L1212">
        <f t="shared" si="73"/>
        <v>213292.41538543731</v>
      </c>
      <c r="M1212">
        <f t="shared" si="74"/>
        <v>45493654460.953934</v>
      </c>
      <c r="N1212">
        <f t="shared" si="72"/>
        <v>172660.38485804416</v>
      </c>
      <c r="O1212">
        <f t="shared" si="75"/>
        <v>29811608499.327923</v>
      </c>
    </row>
    <row r="1213" spans="1:15">
      <c r="A1213" s="20">
        <v>1</v>
      </c>
      <c r="B1213" s="17">
        <v>0</v>
      </c>
      <c r="C1213" s="17">
        <v>1</v>
      </c>
      <c r="D1213" s="11">
        <v>3</v>
      </c>
      <c r="E1213" s="11">
        <v>6</v>
      </c>
      <c r="F1213" s="11">
        <v>125200</v>
      </c>
      <c r="G1213" s="11">
        <v>2</v>
      </c>
      <c r="H1213" s="11">
        <v>125200</v>
      </c>
      <c r="I1213" s="11">
        <v>140</v>
      </c>
      <c r="J1213" s="12">
        <v>190000</v>
      </c>
      <c r="K1213">
        <f>$T$2+SUMPRODUCT(A1213:G1213,$U$2:$AA$2)</f>
        <v>317395.89695418184</v>
      </c>
      <c r="L1213">
        <f t="shared" si="73"/>
        <v>-127395.89695418184</v>
      </c>
      <c r="M1213">
        <f t="shared" si="74"/>
        <v>16229714560.760517</v>
      </c>
      <c r="N1213">
        <f t="shared" si="72"/>
        <v>-62339.615141955845</v>
      </c>
      <c r="O1213">
        <f t="shared" si="75"/>
        <v>3886227616.0471706</v>
      </c>
    </row>
    <row r="1214" spans="1:15">
      <c r="A1214" s="20">
        <v>1</v>
      </c>
      <c r="B1214" s="17">
        <v>0</v>
      </c>
      <c r="C1214" s="17">
        <v>1</v>
      </c>
      <c r="D1214" s="11">
        <v>3</v>
      </c>
      <c r="E1214" s="11">
        <v>5</v>
      </c>
      <c r="F1214" s="11">
        <v>54200</v>
      </c>
      <c r="G1214" s="11">
        <v>2</v>
      </c>
      <c r="H1214" s="11">
        <v>54200</v>
      </c>
      <c r="I1214" s="11">
        <v>170</v>
      </c>
      <c r="J1214" s="12">
        <v>80000</v>
      </c>
      <c r="K1214">
        <f>$T$2+SUMPRODUCT(A1214:G1214,$U$2:$AA$2)</f>
        <v>239612.95314543531</v>
      </c>
      <c r="L1214">
        <f t="shared" si="73"/>
        <v>-159612.95314543531</v>
      </c>
      <c r="M1214">
        <f t="shared" si="74"/>
        <v>25476294811.806927</v>
      </c>
      <c r="N1214">
        <f t="shared" si="72"/>
        <v>-172339.61514195584</v>
      </c>
      <c r="O1214">
        <f t="shared" si="75"/>
        <v>29700942947.277454</v>
      </c>
    </row>
    <row r="1215" spans="1:15">
      <c r="A1215" s="20">
        <v>0</v>
      </c>
      <c r="B1215" s="17">
        <v>0</v>
      </c>
      <c r="C1215" s="17">
        <v>1</v>
      </c>
      <c r="D1215" s="11">
        <v>2</v>
      </c>
      <c r="E1215" s="11">
        <v>4</v>
      </c>
      <c r="F1215" s="11">
        <v>28800</v>
      </c>
      <c r="G1215" s="11">
        <v>3</v>
      </c>
      <c r="H1215" s="11">
        <v>28800</v>
      </c>
      <c r="I1215" s="11">
        <v>170</v>
      </c>
      <c r="J1215" s="12">
        <v>75000</v>
      </c>
      <c r="K1215">
        <f>$T$2+SUMPRODUCT(A1215:G1215,$U$2:$AA$2)</f>
        <v>137583.46837712009</v>
      </c>
      <c r="L1215">
        <f t="shared" si="73"/>
        <v>-62583.468377120094</v>
      </c>
      <c r="M1215">
        <f t="shared" si="74"/>
        <v>3916690514.1099911</v>
      </c>
      <c r="N1215">
        <f t="shared" si="72"/>
        <v>-177339.61514195584</v>
      </c>
      <c r="O1215">
        <f t="shared" si="75"/>
        <v>31449339098.697014</v>
      </c>
    </row>
    <row r="1216" spans="1:15">
      <c r="A1216" s="20">
        <v>0</v>
      </c>
      <c r="B1216" s="17">
        <v>0</v>
      </c>
      <c r="C1216" s="17">
        <v>1</v>
      </c>
      <c r="D1216" s="11">
        <v>3</v>
      </c>
      <c r="E1216" s="11">
        <v>5</v>
      </c>
      <c r="F1216" s="11">
        <v>84900</v>
      </c>
      <c r="G1216" s="11">
        <v>4</v>
      </c>
      <c r="H1216" s="11">
        <v>84900</v>
      </c>
      <c r="I1216" s="11">
        <v>90</v>
      </c>
      <c r="J1216" s="12">
        <v>241000</v>
      </c>
      <c r="K1216">
        <f>$T$2+SUMPRODUCT(A1216:G1216,$U$2:$AA$2)</f>
        <v>198833.08723495007</v>
      </c>
      <c r="L1216">
        <f t="shared" si="73"/>
        <v>42166.912765049929</v>
      </c>
      <c r="M1216">
        <f t="shared" si="74"/>
        <v>1778048532.1353307</v>
      </c>
      <c r="N1216">
        <f t="shared" si="72"/>
        <v>-11339.615141955845</v>
      </c>
      <c r="O1216">
        <f t="shared" si="75"/>
        <v>128586871.56767426</v>
      </c>
    </row>
    <row r="1217" spans="1:15">
      <c r="A1217" s="20">
        <v>0</v>
      </c>
      <c r="B1217" s="17">
        <v>0</v>
      </c>
      <c r="C1217" s="17">
        <v>1</v>
      </c>
      <c r="D1217" s="11">
        <v>2</v>
      </c>
      <c r="E1217" s="11">
        <v>4</v>
      </c>
      <c r="F1217" s="11">
        <v>31000</v>
      </c>
      <c r="G1217" s="11">
        <v>2</v>
      </c>
      <c r="H1217" s="11">
        <v>31000</v>
      </c>
      <c r="I1217" s="11">
        <v>200</v>
      </c>
      <c r="J1217" s="12">
        <v>250000</v>
      </c>
      <c r="K1217">
        <f>$T$2+SUMPRODUCT(A1217:G1217,$U$2:$AA$2)</f>
        <v>152122.93833290535</v>
      </c>
      <c r="L1217">
        <f t="shared" si="73"/>
        <v>97877.061667094647</v>
      </c>
      <c r="M1217">
        <f t="shared" si="74"/>
        <v>9579919200.5842476</v>
      </c>
      <c r="N1217">
        <f t="shared" si="72"/>
        <v>-2339.6151419558446</v>
      </c>
      <c r="O1217">
        <f t="shared" si="75"/>
        <v>5473799.0124690672</v>
      </c>
    </row>
    <row r="1218" spans="1:15">
      <c r="A1218" s="20">
        <v>0</v>
      </c>
      <c r="B1218" s="17">
        <v>0</v>
      </c>
      <c r="C1218" s="17">
        <v>1</v>
      </c>
      <c r="D1218" s="11">
        <v>3</v>
      </c>
      <c r="E1218" s="11">
        <v>4</v>
      </c>
      <c r="F1218" s="11">
        <v>69340</v>
      </c>
      <c r="G1218" s="11">
        <v>8</v>
      </c>
      <c r="H1218" s="11">
        <v>72940</v>
      </c>
      <c r="I1218" s="11">
        <v>500</v>
      </c>
      <c r="J1218" s="12">
        <v>50000</v>
      </c>
      <c r="K1218">
        <f>$T$2+SUMPRODUCT(A1218:G1218,$U$2:$AA$2)</f>
        <v>111131.80686334299</v>
      </c>
      <c r="L1218">
        <f t="shared" si="73"/>
        <v>-61131.806863342994</v>
      </c>
      <c r="M1218">
        <f t="shared" si="74"/>
        <v>3737097810.3770695</v>
      </c>
      <c r="N1218">
        <f t="shared" ref="N1218:N1281" si="76">J1218-AVERAGE(ST_VALP_10)</f>
        <v>-202339.61514195584</v>
      </c>
      <c r="O1218">
        <f t="shared" si="75"/>
        <v>40941319855.794807</v>
      </c>
    </row>
    <row r="1219" spans="1:15">
      <c r="A1219" s="20">
        <v>0</v>
      </c>
      <c r="B1219" s="17">
        <v>0</v>
      </c>
      <c r="C1219" s="17">
        <v>1</v>
      </c>
      <c r="D1219" s="11">
        <v>3</v>
      </c>
      <c r="E1219" s="11">
        <v>6</v>
      </c>
      <c r="F1219" s="11">
        <v>72340</v>
      </c>
      <c r="G1219" s="11">
        <v>3</v>
      </c>
      <c r="H1219" s="11">
        <v>72340</v>
      </c>
      <c r="I1219" s="11">
        <v>110</v>
      </c>
      <c r="J1219" s="12">
        <v>12000</v>
      </c>
      <c r="K1219">
        <f>$T$2+SUMPRODUCT(A1219:G1219,$U$2:$AA$2)</f>
        <v>226756.01111776248</v>
      </c>
      <c r="L1219">
        <f t="shared" ref="L1219:L1282" si="77">J1219-K1219</f>
        <v>-214756.01111776248</v>
      </c>
      <c r="M1219">
        <f t="shared" ref="M1219:M1282" si="78">L1219*L1219</f>
        <v>46120144311.212524</v>
      </c>
      <c r="N1219">
        <f t="shared" si="76"/>
        <v>-240339.61514195584</v>
      </c>
      <c r="O1219">
        <f t="shared" ref="O1219:O1282" si="79">N1219*N1219</f>
        <v>57763130606.58345</v>
      </c>
    </row>
    <row r="1220" spans="1:15">
      <c r="A1220" s="20">
        <v>0</v>
      </c>
      <c r="B1220" s="17">
        <v>0</v>
      </c>
      <c r="C1220" s="17">
        <v>1</v>
      </c>
      <c r="D1220" s="11">
        <v>3</v>
      </c>
      <c r="E1220" s="11">
        <v>4</v>
      </c>
      <c r="F1220" s="11">
        <v>0</v>
      </c>
      <c r="G1220" s="11">
        <v>3</v>
      </c>
      <c r="H1220" s="11">
        <v>26400</v>
      </c>
      <c r="I1220" s="11">
        <v>400</v>
      </c>
      <c r="J1220" s="12">
        <v>130000</v>
      </c>
      <c r="K1220">
        <f>$T$2+SUMPRODUCT(A1220:G1220,$U$2:$AA$2)</f>
        <v>123499.69049141411</v>
      </c>
      <c r="L1220">
        <f t="shared" si="77"/>
        <v>6500.3095085858949</v>
      </c>
      <c r="M1220">
        <f t="shared" si="78"/>
        <v>42254023.707412198</v>
      </c>
      <c r="N1220">
        <f t="shared" si="76"/>
        <v>-122339.61514195584</v>
      </c>
      <c r="O1220">
        <f t="shared" si="79"/>
        <v>14966981433.081871</v>
      </c>
    </row>
    <row r="1221" spans="1:15">
      <c r="A1221" s="20">
        <v>0</v>
      </c>
      <c r="B1221" s="17">
        <v>0</v>
      </c>
      <c r="C1221" s="17">
        <v>1</v>
      </c>
      <c r="D1221" s="11">
        <v>3</v>
      </c>
      <c r="E1221" s="11">
        <v>6</v>
      </c>
      <c r="F1221" s="11">
        <v>98900</v>
      </c>
      <c r="G1221" s="11">
        <v>2</v>
      </c>
      <c r="H1221" s="11">
        <v>98900</v>
      </c>
      <c r="I1221" s="11">
        <v>170</v>
      </c>
      <c r="J1221" s="12">
        <v>185000</v>
      </c>
      <c r="K1221">
        <f>$T$2+SUMPRODUCT(A1221:G1221,$U$2:$AA$2)</f>
        <v>259588.06005580851</v>
      </c>
      <c r="L1221">
        <f t="shared" si="77"/>
        <v>-74588.060055808513</v>
      </c>
      <c r="M1221">
        <f t="shared" si="78"/>
        <v>5563378702.8888979</v>
      </c>
      <c r="N1221">
        <f t="shared" si="76"/>
        <v>-67339.615141955845</v>
      </c>
      <c r="O1221">
        <f t="shared" si="79"/>
        <v>4534623767.4667292</v>
      </c>
    </row>
    <row r="1222" spans="1:15">
      <c r="A1222" s="20">
        <v>1</v>
      </c>
      <c r="B1222" s="17">
        <v>0</v>
      </c>
      <c r="C1222" s="17">
        <v>1</v>
      </c>
      <c r="D1222" s="11">
        <v>3</v>
      </c>
      <c r="E1222" s="11">
        <v>5</v>
      </c>
      <c r="F1222" s="11">
        <v>122000</v>
      </c>
      <c r="G1222" s="11">
        <v>3</v>
      </c>
      <c r="H1222" s="11">
        <v>122000</v>
      </c>
      <c r="I1222" s="11">
        <v>180</v>
      </c>
      <c r="J1222" s="12">
        <v>265000</v>
      </c>
      <c r="K1222">
        <f>$T$2+SUMPRODUCT(A1222:G1222,$U$2:$AA$2)</f>
        <v>277638.3653225833</v>
      </c>
      <c r="L1222">
        <f t="shared" si="77"/>
        <v>-12638.365322583297</v>
      </c>
      <c r="M1222">
        <f t="shared" si="78"/>
        <v>159728278.02707601</v>
      </c>
      <c r="N1222">
        <f t="shared" si="76"/>
        <v>12660.384858044155</v>
      </c>
      <c r="O1222">
        <f t="shared" si="79"/>
        <v>160285344.75379372</v>
      </c>
    </row>
    <row r="1223" spans="1:15">
      <c r="A1223" s="20">
        <v>0</v>
      </c>
      <c r="B1223" s="17">
        <v>0</v>
      </c>
      <c r="C1223" s="17">
        <v>1</v>
      </c>
      <c r="D1223" s="11">
        <v>3</v>
      </c>
      <c r="E1223" s="11">
        <v>6</v>
      </c>
      <c r="F1223" s="11">
        <v>145000</v>
      </c>
      <c r="G1223" s="11">
        <v>2</v>
      </c>
      <c r="H1223" s="11">
        <v>145000</v>
      </c>
      <c r="I1223" s="11">
        <v>150</v>
      </c>
      <c r="J1223" s="12">
        <v>200000</v>
      </c>
      <c r="K1223">
        <f>$T$2+SUMPRODUCT(A1223:G1223,$U$2:$AA$2)</f>
        <v>294205.78957478312</v>
      </c>
      <c r="L1223">
        <f t="shared" si="77"/>
        <v>-94205.789574783121</v>
      </c>
      <c r="M1223">
        <f t="shared" si="78"/>
        <v>8874730789.4083157</v>
      </c>
      <c r="N1223">
        <f t="shared" si="76"/>
        <v>-52339.615141955845</v>
      </c>
      <c r="O1223">
        <f t="shared" si="79"/>
        <v>2739435313.2080536</v>
      </c>
    </row>
    <row r="1224" spans="1:15">
      <c r="A1224" s="20">
        <v>0</v>
      </c>
      <c r="B1224" s="17">
        <v>0</v>
      </c>
      <c r="C1224" s="17">
        <v>1</v>
      </c>
      <c r="D1224" s="11">
        <v>3</v>
      </c>
      <c r="E1224" s="11">
        <v>5</v>
      </c>
      <c r="F1224" s="11">
        <v>100170</v>
      </c>
      <c r="G1224" s="11">
        <v>2</v>
      </c>
      <c r="H1224" s="11">
        <v>100170</v>
      </c>
      <c r="I1224" s="11">
        <v>150</v>
      </c>
      <c r="J1224" s="12">
        <v>230000</v>
      </c>
      <c r="K1224">
        <f>$T$2+SUMPRODUCT(A1224:G1224,$U$2:$AA$2)</f>
        <v>236074.60241487744</v>
      </c>
      <c r="L1224">
        <f t="shared" si="77"/>
        <v>-6074.602414877445</v>
      </c>
      <c r="M1224">
        <f t="shared" si="78"/>
        <v>36900794.498834886</v>
      </c>
      <c r="N1224">
        <f t="shared" si="76"/>
        <v>-22339.615141955845</v>
      </c>
      <c r="O1224">
        <f t="shared" si="79"/>
        <v>499058404.69070286</v>
      </c>
    </row>
    <row r="1225" spans="1:15">
      <c r="A1225" s="20">
        <v>1</v>
      </c>
      <c r="B1225" s="17">
        <v>0</v>
      </c>
      <c r="C1225" s="17">
        <v>1</v>
      </c>
      <c r="D1225" s="11">
        <v>4</v>
      </c>
      <c r="E1225" s="11">
        <v>9</v>
      </c>
      <c r="F1225" s="11">
        <v>202300</v>
      </c>
      <c r="G1225" s="11">
        <v>3</v>
      </c>
      <c r="H1225" s="11">
        <v>202300</v>
      </c>
      <c r="I1225" s="11">
        <v>210</v>
      </c>
      <c r="J1225" s="12">
        <v>180000</v>
      </c>
      <c r="K1225">
        <f>$T$2+SUMPRODUCT(A1225:G1225,$U$2:$AA$2)</f>
        <v>443349.25002829178</v>
      </c>
      <c r="L1225">
        <f t="shared" si="77"/>
        <v>-263349.25002829178</v>
      </c>
      <c r="M1225">
        <f t="shared" si="78"/>
        <v>69352827490.46373</v>
      </c>
      <c r="N1225">
        <f t="shared" si="76"/>
        <v>-72339.615141955845</v>
      </c>
      <c r="O1225">
        <f t="shared" si="79"/>
        <v>5233019918.8862877</v>
      </c>
    </row>
    <row r="1226" spans="1:15">
      <c r="A1226" s="20">
        <v>0</v>
      </c>
      <c r="B1226" s="17">
        <v>0</v>
      </c>
      <c r="C1226" s="17">
        <v>1</v>
      </c>
      <c r="D1226" s="11">
        <v>3</v>
      </c>
      <c r="E1226" s="11">
        <v>6</v>
      </c>
      <c r="F1226" s="11">
        <v>134000</v>
      </c>
      <c r="G1226" s="11">
        <v>4</v>
      </c>
      <c r="H1226" s="11">
        <v>134000</v>
      </c>
      <c r="I1226" s="11">
        <v>120</v>
      </c>
      <c r="J1226" s="12">
        <v>315000</v>
      </c>
      <c r="K1226">
        <f>$T$2+SUMPRODUCT(A1226:G1226,$U$2:$AA$2)</f>
        <v>260170.73220496462</v>
      </c>
      <c r="L1226">
        <f t="shared" si="77"/>
        <v>54829.267795035383</v>
      </c>
      <c r="M1226">
        <f t="shared" si="78"/>
        <v>3006248606.9397044</v>
      </c>
      <c r="N1226">
        <f t="shared" si="76"/>
        <v>62660.384858044155</v>
      </c>
      <c r="O1226">
        <f t="shared" si="79"/>
        <v>3926323830.5582094</v>
      </c>
    </row>
    <row r="1227" spans="1:15">
      <c r="A1227" s="20">
        <v>0</v>
      </c>
      <c r="B1227" s="17">
        <v>1</v>
      </c>
      <c r="C1227" s="17">
        <v>1</v>
      </c>
      <c r="D1227" s="11">
        <v>2</v>
      </c>
      <c r="E1227" s="11">
        <v>5</v>
      </c>
      <c r="F1227" s="11">
        <v>62600</v>
      </c>
      <c r="G1227" s="11">
        <v>2</v>
      </c>
      <c r="H1227" s="11">
        <v>62600</v>
      </c>
      <c r="I1227" s="11">
        <v>330</v>
      </c>
      <c r="J1227" s="12">
        <v>150000</v>
      </c>
      <c r="K1227">
        <f>$T$2+SUMPRODUCT(A1227:G1227,$U$2:$AA$2)</f>
        <v>281179.79325792543</v>
      </c>
      <c r="L1227">
        <f t="shared" si="77"/>
        <v>-131179.79325792543</v>
      </c>
      <c r="M1227">
        <f t="shared" si="78"/>
        <v>17208138159.192059</v>
      </c>
      <c r="N1227">
        <f t="shared" si="76"/>
        <v>-102339.61514195584</v>
      </c>
      <c r="O1227">
        <f t="shared" si="79"/>
        <v>10473396827.403639</v>
      </c>
    </row>
    <row r="1228" spans="1:15">
      <c r="A1228" s="20">
        <v>0</v>
      </c>
      <c r="B1228" s="17">
        <v>0</v>
      </c>
      <c r="C1228" s="17">
        <v>1</v>
      </c>
      <c r="D1228" s="11">
        <v>3</v>
      </c>
      <c r="E1228" s="11">
        <v>6</v>
      </c>
      <c r="F1228" s="11">
        <v>88500</v>
      </c>
      <c r="G1228" s="11">
        <v>3</v>
      </c>
      <c r="H1228" s="11">
        <v>88500</v>
      </c>
      <c r="I1228" s="11">
        <v>400</v>
      </c>
      <c r="J1228" s="12">
        <v>130000</v>
      </c>
      <c r="K1228">
        <f>$T$2+SUMPRODUCT(A1228:G1228,$U$2:$AA$2)</f>
        <v>238890.98962159391</v>
      </c>
      <c r="L1228">
        <f t="shared" si="77"/>
        <v>-108890.98962159391</v>
      </c>
      <c r="M1228">
        <f t="shared" si="78"/>
        <v>11857247620.770073</v>
      </c>
      <c r="N1228">
        <f t="shared" si="76"/>
        <v>-122339.61514195584</v>
      </c>
      <c r="O1228">
        <f t="shared" si="79"/>
        <v>14966981433.081871</v>
      </c>
    </row>
    <row r="1229" spans="1:15">
      <c r="A1229" s="20">
        <v>0</v>
      </c>
      <c r="B1229" s="17">
        <v>0</v>
      </c>
      <c r="C1229" s="17">
        <v>1</v>
      </c>
      <c r="D1229" s="11">
        <v>3</v>
      </c>
      <c r="E1229" s="11">
        <v>5</v>
      </c>
      <c r="F1229" s="11">
        <v>145300</v>
      </c>
      <c r="G1229" s="11">
        <v>3</v>
      </c>
      <c r="H1229" s="11">
        <v>145300</v>
      </c>
      <c r="I1229" s="11">
        <v>70</v>
      </c>
      <c r="J1229" s="12">
        <v>328000</v>
      </c>
      <c r="K1229">
        <f>$T$2+SUMPRODUCT(A1229:G1229,$U$2:$AA$2)</f>
        <v>257076.50204983127</v>
      </c>
      <c r="L1229">
        <f t="shared" si="77"/>
        <v>70923.497950168734</v>
      </c>
      <c r="M1229">
        <f t="shared" si="78"/>
        <v>5030142561.4875889</v>
      </c>
      <c r="N1229">
        <f t="shared" si="76"/>
        <v>75660.384858044155</v>
      </c>
      <c r="O1229">
        <f t="shared" si="79"/>
        <v>5724493836.8673573</v>
      </c>
    </row>
    <row r="1230" spans="1:15">
      <c r="A1230" s="20">
        <v>0</v>
      </c>
      <c r="B1230" s="17">
        <v>0</v>
      </c>
      <c r="C1230" s="17">
        <v>1</v>
      </c>
      <c r="D1230" s="11">
        <v>2</v>
      </c>
      <c r="E1230" s="11">
        <v>3</v>
      </c>
      <c r="F1230" s="11">
        <v>34900</v>
      </c>
      <c r="G1230" s="11">
        <v>3</v>
      </c>
      <c r="H1230" s="11">
        <v>34900</v>
      </c>
      <c r="I1230" s="11">
        <v>90</v>
      </c>
      <c r="J1230" s="12">
        <v>60000</v>
      </c>
      <c r="K1230">
        <f>$T$2+SUMPRODUCT(A1230:G1230,$U$2:$AA$2)</f>
        <v>117696.98760336146</v>
      </c>
      <c r="L1230">
        <f t="shared" si="77"/>
        <v>-57696.987603361456</v>
      </c>
      <c r="M1230">
        <f t="shared" si="78"/>
        <v>3328942378.5024457</v>
      </c>
      <c r="N1230">
        <f t="shared" si="76"/>
        <v>-192339.61514195584</v>
      </c>
      <c r="O1230">
        <f t="shared" si="79"/>
        <v>36994527552.955688</v>
      </c>
    </row>
    <row r="1231" spans="1:15">
      <c r="A1231" s="20">
        <v>0</v>
      </c>
      <c r="B1231" s="17">
        <v>0</v>
      </c>
      <c r="C1231" s="17">
        <v>1</v>
      </c>
      <c r="D1231" s="11">
        <v>2</v>
      </c>
      <c r="E1231" s="11">
        <v>3</v>
      </c>
      <c r="F1231" s="11">
        <v>119950</v>
      </c>
      <c r="G1231" s="11">
        <v>2</v>
      </c>
      <c r="H1231" s="11">
        <v>119950</v>
      </c>
      <c r="I1231" s="11">
        <v>480</v>
      </c>
      <c r="J1231" s="12">
        <v>250000</v>
      </c>
      <c r="K1231">
        <f>$T$2+SUMPRODUCT(A1231:G1231,$U$2:$AA$2)</f>
        <v>194450.75019791129</v>
      </c>
      <c r="L1231">
        <f t="shared" si="77"/>
        <v>55549.249802088714</v>
      </c>
      <c r="M1231">
        <f t="shared" si="78"/>
        <v>3085719153.5748529</v>
      </c>
      <c r="N1231">
        <f t="shared" si="76"/>
        <v>-2339.6151419558446</v>
      </c>
      <c r="O1231">
        <f t="shared" si="79"/>
        <v>5473799.0124690672</v>
      </c>
    </row>
    <row r="1232" spans="1:15">
      <c r="A1232" s="20">
        <v>0</v>
      </c>
      <c r="B1232" s="17">
        <v>0</v>
      </c>
      <c r="C1232" s="17">
        <v>1</v>
      </c>
      <c r="D1232" s="11">
        <v>4</v>
      </c>
      <c r="E1232" s="11">
        <v>8</v>
      </c>
      <c r="F1232" s="11">
        <v>76400</v>
      </c>
      <c r="G1232" s="11">
        <v>3</v>
      </c>
      <c r="H1232" s="11">
        <v>76400</v>
      </c>
      <c r="I1232" s="11">
        <v>100</v>
      </c>
      <c r="J1232" s="12">
        <v>243000</v>
      </c>
      <c r="K1232">
        <f>$T$2+SUMPRODUCT(A1232:G1232,$U$2:$AA$2)</f>
        <v>286281.96033543051</v>
      </c>
      <c r="L1232">
        <f t="shared" si="77"/>
        <v>-43281.960335430515</v>
      </c>
      <c r="M1232">
        <f t="shared" si="78"/>
        <v>1873328090.4777803</v>
      </c>
      <c r="N1232">
        <f t="shared" si="76"/>
        <v>-9339.6151419558446</v>
      </c>
      <c r="O1232">
        <f t="shared" si="79"/>
        <v>87228410.999850884</v>
      </c>
    </row>
    <row r="1233" spans="1:15">
      <c r="A1233" s="20">
        <v>1</v>
      </c>
      <c r="B1233" s="17">
        <v>0</v>
      </c>
      <c r="C1233" s="17">
        <v>1</v>
      </c>
      <c r="D1233" s="11">
        <v>3</v>
      </c>
      <c r="E1233" s="11">
        <v>5</v>
      </c>
      <c r="F1233" s="11">
        <v>57000</v>
      </c>
      <c r="G1233" s="11">
        <v>2</v>
      </c>
      <c r="H1233" s="11">
        <v>57000</v>
      </c>
      <c r="I1233" s="11">
        <v>150</v>
      </c>
      <c r="J1233" s="12">
        <v>275000</v>
      </c>
      <c r="K1233">
        <f>$T$2+SUMPRODUCT(A1233:G1233,$U$2:$AA$2)</f>
        <v>241715.54843075259</v>
      </c>
      <c r="L1233">
        <f t="shared" si="77"/>
        <v>33284.451569247409</v>
      </c>
      <c r="M1233">
        <f t="shared" si="78"/>
        <v>1107854716.2655764</v>
      </c>
      <c r="N1233">
        <f t="shared" si="76"/>
        <v>22660.384858044155</v>
      </c>
      <c r="O1233">
        <f t="shared" si="79"/>
        <v>513493041.91467685</v>
      </c>
    </row>
    <row r="1234" spans="1:15">
      <c r="A1234" s="20">
        <v>0</v>
      </c>
      <c r="B1234" s="17">
        <v>0</v>
      </c>
      <c r="C1234" s="17">
        <v>1</v>
      </c>
      <c r="D1234" s="11">
        <v>5</v>
      </c>
      <c r="E1234" s="11">
        <v>8</v>
      </c>
      <c r="F1234" s="11">
        <v>174400</v>
      </c>
      <c r="G1234" s="11">
        <v>4</v>
      </c>
      <c r="H1234" s="11">
        <v>174400</v>
      </c>
      <c r="I1234" s="11">
        <v>150</v>
      </c>
      <c r="J1234" s="12">
        <v>476000</v>
      </c>
      <c r="K1234">
        <f>$T$2+SUMPRODUCT(A1234:G1234,$U$2:$AA$2)</f>
        <v>354528.28099605913</v>
      </c>
      <c r="L1234">
        <f t="shared" si="77"/>
        <v>121471.71900394087</v>
      </c>
      <c r="M1234">
        <f t="shared" si="78"/>
        <v>14755378517.772371</v>
      </c>
      <c r="N1234">
        <f t="shared" si="76"/>
        <v>223660.38485804416</v>
      </c>
      <c r="O1234">
        <f t="shared" si="79"/>
        <v>50023967754.848427</v>
      </c>
    </row>
    <row r="1235" spans="1:15">
      <c r="A1235" s="20">
        <v>0</v>
      </c>
      <c r="B1235" s="17">
        <v>0</v>
      </c>
      <c r="C1235" s="17">
        <v>1</v>
      </c>
      <c r="D1235" s="11">
        <v>3</v>
      </c>
      <c r="E1235" s="11">
        <v>5</v>
      </c>
      <c r="F1235" s="11">
        <v>76000</v>
      </c>
      <c r="G1235" s="11">
        <v>3</v>
      </c>
      <c r="H1235" s="11">
        <v>76000</v>
      </c>
      <c r="I1235" s="11">
        <v>100</v>
      </c>
      <c r="J1235" s="12">
        <v>150000</v>
      </c>
      <c r="K1235">
        <f>$T$2+SUMPRODUCT(A1235:G1235,$U$2:$AA$2)</f>
        <v>205037.26873822731</v>
      </c>
      <c r="L1235">
        <f t="shared" si="77"/>
        <v>-55037.268738227314</v>
      </c>
      <c r="M1235">
        <f t="shared" si="78"/>
        <v>3029100950.1638536</v>
      </c>
      <c r="N1235">
        <f t="shared" si="76"/>
        <v>-102339.61514195584</v>
      </c>
      <c r="O1235">
        <f t="shared" si="79"/>
        <v>10473396827.403639</v>
      </c>
    </row>
    <row r="1236" spans="1:15">
      <c r="A1236" s="20">
        <v>0</v>
      </c>
      <c r="B1236" s="17">
        <v>0</v>
      </c>
      <c r="C1236" s="17">
        <v>1</v>
      </c>
      <c r="D1236" s="11">
        <v>4</v>
      </c>
      <c r="E1236" s="11">
        <v>7</v>
      </c>
      <c r="F1236" s="11">
        <v>144800</v>
      </c>
      <c r="G1236" s="11">
        <v>4</v>
      </c>
      <c r="H1236" s="11">
        <v>144800</v>
      </c>
      <c r="I1236" s="11">
        <v>90</v>
      </c>
      <c r="J1236" s="12">
        <v>388000</v>
      </c>
      <c r="K1236">
        <f>$T$2+SUMPRODUCT(A1236:G1236,$U$2:$AA$2)</f>
        <v>300290.79385694658</v>
      </c>
      <c r="L1236">
        <f t="shared" si="77"/>
        <v>87709.206143053423</v>
      </c>
      <c r="M1236">
        <f t="shared" si="78"/>
        <v>7692904842.2446404</v>
      </c>
      <c r="N1236">
        <f t="shared" si="76"/>
        <v>135660.38485804416</v>
      </c>
      <c r="O1236">
        <f t="shared" si="79"/>
        <v>18403740019.832657</v>
      </c>
    </row>
    <row r="1237" spans="1:15">
      <c r="A1237" s="20">
        <v>0</v>
      </c>
      <c r="B1237" s="17">
        <v>0</v>
      </c>
      <c r="C1237" s="17">
        <v>1</v>
      </c>
      <c r="D1237" s="11">
        <v>3</v>
      </c>
      <c r="E1237" s="11">
        <v>5</v>
      </c>
      <c r="F1237" s="11">
        <v>99000</v>
      </c>
      <c r="G1237" s="11">
        <v>5</v>
      </c>
      <c r="H1237" s="11">
        <v>99000</v>
      </c>
      <c r="I1237" s="11">
        <v>300</v>
      </c>
      <c r="J1237" s="12">
        <v>90000</v>
      </c>
      <c r="K1237">
        <f>$T$2+SUMPRODUCT(A1237:G1237,$U$2:$AA$2)</f>
        <v>196533.72554726212</v>
      </c>
      <c r="L1237">
        <f t="shared" si="77"/>
        <v>-106533.72554726212</v>
      </c>
      <c r="M1237">
        <f t="shared" si="78"/>
        <v>11349434678.97937</v>
      </c>
      <c r="N1237">
        <f t="shared" si="76"/>
        <v>-162339.61514195584</v>
      </c>
      <c r="O1237">
        <f t="shared" si="79"/>
        <v>26354150644.438339</v>
      </c>
    </row>
    <row r="1238" spans="1:15">
      <c r="A1238" s="20">
        <v>1</v>
      </c>
      <c r="B1238" s="17">
        <v>0</v>
      </c>
      <c r="C1238" s="17">
        <v>1</v>
      </c>
      <c r="D1238" s="11">
        <v>5</v>
      </c>
      <c r="E1238" s="11">
        <v>14</v>
      </c>
      <c r="F1238" s="11">
        <v>174900</v>
      </c>
      <c r="G1238" s="11">
        <v>3</v>
      </c>
      <c r="H1238" s="11">
        <v>174900</v>
      </c>
      <c r="I1238" s="11">
        <v>300</v>
      </c>
      <c r="J1238" s="12">
        <v>440000</v>
      </c>
      <c r="K1238">
        <f>$T$2+SUMPRODUCT(A1238:G1238,$U$2:$AA$2)</f>
        <v>552652.44372624415</v>
      </c>
      <c r="L1238">
        <f t="shared" si="77"/>
        <v>-112652.44372624415</v>
      </c>
      <c r="M1238">
        <f t="shared" si="78"/>
        <v>12690573077.494604</v>
      </c>
      <c r="N1238">
        <f t="shared" si="76"/>
        <v>187660.38485804416</v>
      </c>
      <c r="O1238">
        <f t="shared" si="79"/>
        <v>35216420045.069244</v>
      </c>
    </row>
    <row r="1239" spans="1:15">
      <c r="A1239" s="20">
        <v>1</v>
      </c>
      <c r="B1239" s="17">
        <v>0</v>
      </c>
      <c r="C1239" s="17">
        <v>1</v>
      </c>
      <c r="D1239" s="11">
        <v>3</v>
      </c>
      <c r="E1239" s="11">
        <v>4</v>
      </c>
      <c r="F1239" s="11">
        <v>24800</v>
      </c>
      <c r="G1239" s="11">
        <v>2</v>
      </c>
      <c r="H1239" s="11">
        <v>24800</v>
      </c>
      <c r="I1239" s="11">
        <v>180</v>
      </c>
      <c r="J1239" s="12">
        <v>360000</v>
      </c>
      <c r="K1239">
        <f>$T$2+SUMPRODUCT(A1239:G1239,$U$2:$AA$2)</f>
        <v>193068.56786140337</v>
      </c>
      <c r="L1239">
        <f t="shared" si="77"/>
        <v>166931.43213859663</v>
      </c>
      <c r="M1239">
        <f t="shared" si="78"/>
        <v>27866103035.842892</v>
      </c>
      <c r="N1239">
        <f t="shared" si="76"/>
        <v>107660.38485804416</v>
      </c>
      <c r="O1239">
        <f t="shared" si="79"/>
        <v>11590758467.782183</v>
      </c>
    </row>
    <row r="1240" spans="1:15">
      <c r="A1240" s="20">
        <v>0</v>
      </c>
      <c r="B1240" s="17">
        <v>0</v>
      </c>
      <c r="C1240" s="17">
        <v>1</v>
      </c>
      <c r="D1240" s="11">
        <v>3</v>
      </c>
      <c r="E1240" s="11">
        <v>5</v>
      </c>
      <c r="F1240" s="11">
        <v>105100</v>
      </c>
      <c r="G1240" s="11">
        <v>2</v>
      </c>
      <c r="H1240" s="11">
        <v>105100</v>
      </c>
      <c r="I1240" s="11">
        <v>170</v>
      </c>
      <c r="J1240" s="12">
        <v>227000</v>
      </c>
      <c r="K1240">
        <f>$T$2+SUMPRODUCT(A1240:G1240,$U$2:$AA$2)</f>
        <v>239776.67197081121</v>
      </c>
      <c r="L1240">
        <f t="shared" si="77"/>
        <v>-12776.671970811207</v>
      </c>
      <c r="M1240">
        <f t="shared" si="78"/>
        <v>163243346.64971274</v>
      </c>
      <c r="N1240">
        <f t="shared" si="76"/>
        <v>-25339.615141955845</v>
      </c>
      <c r="O1240">
        <f t="shared" si="79"/>
        <v>642096095.54243791</v>
      </c>
    </row>
    <row r="1241" spans="1:15">
      <c r="A1241" s="20">
        <v>0</v>
      </c>
      <c r="B1241" s="17">
        <v>0</v>
      </c>
      <c r="C1241" s="17">
        <v>1</v>
      </c>
      <c r="D1241" s="11">
        <v>4</v>
      </c>
      <c r="E1241" s="11">
        <v>6</v>
      </c>
      <c r="F1241" s="11">
        <v>104300</v>
      </c>
      <c r="G1241" s="11">
        <v>5</v>
      </c>
      <c r="H1241" s="11">
        <v>104300</v>
      </c>
      <c r="I1241" s="11">
        <v>560</v>
      </c>
      <c r="J1241" s="12">
        <v>130000</v>
      </c>
      <c r="K1241">
        <f>$T$2+SUMPRODUCT(A1241:G1241,$U$2:$AA$2)</f>
        <v>232523.68931737071</v>
      </c>
      <c r="L1241">
        <f t="shared" si="77"/>
        <v>-102523.68931737071</v>
      </c>
      <c r="M1241">
        <f t="shared" si="78"/>
        <v>10511106871.244753</v>
      </c>
      <c r="N1241">
        <f t="shared" si="76"/>
        <v>-122339.61514195584</v>
      </c>
      <c r="O1241">
        <f t="shared" si="79"/>
        <v>14966981433.081871</v>
      </c>
    </row>
    <row r="1242" spans="1:15">
      <c r="A1242" s="20">
        <v>1</v>
      </c>
      <c r="B1242" s="17">
        <v>0</v>
      </c>
      <c r="C1242" s="17">
        <v>1</v>
      </c>
      <c r="D1242" s="11">
        <v>4</v>
      </c>
      <c r="E1242" s="11">
        <v>5</v>
      </c>
      <c r="F1242" s="11">
        <v>95200</v>
      </c>
      <c r="G1242" s="11">
        <v>6</v>
      </c>
      <c r="H1242" s="11">
        <v>95200</v>
      </c>
      <c r="I1242" s="11">
        <v>130</v>
      </c>
      <c r="J1242" s="12">
        <v>650000</v>
      </c>
      <c r="K1242">
        <f>$T$2+SUMPRODUCT(A1242:G1242,$U$2:$AA$2)</f>
        <v>226394.14880299626</v>
      </c>
      <c r="L1242">
        <f t="shared" si="77"/>
        <v>423605.85119700374</v>
      </c>
      <c r="M1242">
        <f t="shared" si="78"/>
        <v>179441917168.33807</v>
      </c>
      <c r="N1242">
        <f t="shared" si="76"/>
        <v>397660.38485804416</v>
      </c>
      <c r="O1242">
        <f t="shared" si="79"/>
        <v>158133781685.44778</v>
      </c>
    </row>
    <row r="1243" spans="1:15">
      <c r="A1243" s="20">
        <v>1</v>
      </c>
      <c r="B1243" s="17">
        <v>0</v>
      </c>
      <c r="C1243" s="17">
        <v>1</v>
      </c>
      <c r="D1243" s="11">
        <v>3</v>
      </c>
      <c r="E1243" s="11">
        <v>4</v>
      </c>
      <c r="F1243" s="11">
        <v>101200</v>
      </c>
      <c r="G1243" s="11">
        <v>4</v>
      </c>
      <c r="H1243" s="11">
        <v>101200</v>
      </c>
      <c r="I1243" s="11">
        <v>220</v>
      </c>
      <c r="J1243" s="12">
        <v>180000</v>
      </c>
      <c r="K1243">
        <f>$T$2+SUMPRODUCT(A1243:G1243,$U$2:$AA$2)</f>
        <v>224664.52046899009</v>
      </c>
      <c r="L1243">
        <f t="shared" si="77"/>
        <v>-44664.520468990086</v>
      </c>
      <c r="M1243">
        <f t="shared" si="78"/>
        <v>1994919388.7248344</v>
      </c>
      <c r="N1243">
        <f t="shared" si="76"/>
        <v>-72339.615141955845</v>
      </c>
      <c r="O1243">
        <f t="shared" si="79"/>
        <v>5233019918.8862877</v>
      </c>
    </row>
    <row r="1244" spans="1:15">
      <c r="A1244" s="20">
        <v>0</v>
      </c>
      <c r="B1244" s="17">
        <v>0</v>
      </c>
      <c r="C1244" s="17">
        <v>1</v>
      </c>
      <c r="D1244" s="11">
        <v>4</v>
      </c>
      <c r="E1244" s="11">
        <v>5</v>
      </c>
      <c r="F1244" s="11">
        <v>22900</v>
      </c>
      <c r="G1244" s="11">
        <v>5</v>
      </c>
      <c r="H1244" s="11">
        <v>22900</v>
      </c>
      <c r="I1244" s="11">
        <v>140</v>
      </c>
      <c r="J1244" s="12">
        <v>65000</v>
      </c>
      <c r="K1244">
        <f>$T$2+SUMPRODUCT(A1244:G1244,$U$2:$AA$2)</f>
        <v>146931.10587744555</v>
      </c>
      <c r="L1244">
        <f t="shared" si="77"/>
        <v>-81931.105877445545</v>
      </c>
      <c r="M1244">
        <f t="shared" si="78"/>
        <v>6712706110.3011923</v>
      </c>
      <c r="N1244">
        <f t="shared" si="76"/>
        <v>-187339.61514195584</v>
      </c>
      <c r="O1244">
        <f t="shared" si="79"/>
        <v>35096131401.536133</v>
      </c>
    </row>
    <row r="1245" spans="1:15">
      <c r="A1245" s="20">
        <v>0</v>
      </c>
      <c r="B1245" s="17">
        <v>0</v>
      </c>
      <c r="C1245" s="17">
        <v>1</v>
      </c>
      <c r="D1245" s="11">
        <v>4</v>
      </c>
      <c r="E1245" s="11">
        <v>9</v>
      </c>
      <c r="F1245" s="11">
        <v>114300</v>
      </c>
      <c r="G1245" s="11">
        <v>3</v>
      </c>
      <c r="H1245" s="11">
        <v>114300</v>
      </c>
      <c r="I1245" s="11">
        <v>120</v>
      </c>
      <c r="J1245" s="12">
        <v>100000</v>
      </c>
      <c r="K1245">
        <f>$T$2+SUMPRODUCT(A1245:G1245,$U$2:$AA$2)</f>
        <v>339209.2241641758</v>
      </c>
      <c r="L1245">
        <f t="shared" si="77"/>
        <v>-239209.2241641758</v>
      </c>
      <c r="M1245">
        <f t="shared" si="78"/>
        <v>57221052925.226906</v>
      </c>
      <c r="N1245">
        <f t="shared" si="76"/>
        <v>-152339.61514195584</v>
      </c>
      <c r="O1245">
        <f t="shared" si="79"/>
        <v>23207358341.599224</v>
      </c>
    </row>
    <row r="1246" spans="1:15">
      <c r="A1246" s="20">
        <v>0</v>
      </c>
      <c r="B1246" s="17">
        <v>0</v>
      </c>
      <c r="C1246" s="17">
        <v>1</v>
      </c>
      <c r="D1246" s="11">
        <v>3</v>
      </c>
      <c r="E1246" s="11">
        <v>7</v>
      </c>
      <c r="F1246" s="11">
        <v>149000</v>
      </c>
      <c r="G1246" s="11">
        <v>2</v>
      </c>
      <c r="H1246" s="11">
        <v>149000</v>
      </c>
      <c r="I1246" s="11">
        <v>350</v>
      </c>
      <c r="J1246" s="12">
        <v>350000</v>
      </c>
      <c r="K1246">
        <f>$T$2+SUMPRODUCT(A1246:G1246,$U$2:$AA$2)</f>
        <v>321676.6319134364</v>
      </c>
      <c r="L1246">
        <f t="shared" si="77"/>
        <v>28323.368086563598</v>
      </c>
      <c r="M1246">
        <f t="shared" si="78"/>
        <v>802213179.76696932</v>
      </c>
      <c r="N1246">
        <f t="shared" si="76"/>
        <v>97660.384858044155</v>
      </c>
      <c r="O1246">
        <f t="shared" si="79"/>
        <v>9537550770.6212997</v>
      </c>
    </row>
    <row r="1247" spans="1:15">
      <c r="A1247" s="20">
        <v>0</v>
      </c>
      <c r="B1247" s="17">
        <v>0</v>
      </c>
      <c r="C1247" s="17">
        <v>1</v>
      </c>
      <c r="D1247" s="11">
        <v>3</v>
      </c>
      <c r="E1247" s="11">
        <v>6</v>
      </c>
      <c r="F1247" s="11">
        <v>72200</v>
      </c>
      <c r="G1247" s="11">
        <v>4</v>
      </c>
      <c r="H1247" s="11">
        <v>72200</v>
      </c>
      <c r="I1247" s="11">
        <v>270</v>
      </c>
      <c r="J1247" s="12">
        <v>100000</v>
      </c>
      <c r="K1247">
        <f>$T$2+SUMPRODUCT(A1247:G1247,$U$2:$AA$2)</f>
        <v>213763.45055046072</v>
      </c>
      <c r="L1247">
        <f t="shared" si="77"/>
        <v>-113763.45055046072</v>
      </c>
      <c r="M1247">
        <f t="shared" si="78"/>
        <v>12942122681.147121</v>
      </c>
      <c r="N1247">
        <f t="shared" si="76"/>
        <v>-152339.61514195584</v>
      </c>
      <c r="O1247">
        <f t="shared" si="79"/>
        <v>23207358341.599224</v>
      </c>
    </row>
    <row r="1248" spans="1:15">
      <c r="A1248" s="20">
        <v>1</v>
      </c>
      <c r="B1248" s="17">
        <v>0</v>
      </c>
      <c r="C1248" s="17">
        <v>1</v>
      </c>
      <c r="D1248" s="11">
        <v>3</v>
      </c>
      <c r="E1248" s="11">
        <v>5</v>
      </c>
      <c r="F1248" s="11">
        <v>80000</v>
      </c>
      <c r="G1248" s="11">
        <v>2</v>
      </c>
      <c r="H1248" s="11">
        <v>80000</v>
      </c>
      <c r="I1248" s="11">
        <v>80</v>
      </c>
      <c r="J1248" s="12">
        <v>235000</v>
      </c>
      <c r="K1248">
        <f>$T$2+SUMPRODUCT(A1248:G1248,$U$2:$AA$2)</f>
        <v>258986.86684585927</v>
      </c>
      <c r="L1248">
        <f t="shared" si="77"/>
        <v>-23986.866845859273</v>
      </c>
      <c r="M1248">
        <f t="shared" si="78"/>
        <v>575369781.0809828</v>
      </c>
      <c r="N1248">
        <f t="shared" si="76"/>
        <v>-17339.615141955845</v>
      </c>
      <c r="O1248">
        <f t="shared" si="79"/>
        <v>300662253.27114439</v>
      </c>
    </row>
    <row r="1249" spans="1:15">
      <c r="A1249" s="20">
        <v>0</v>
      </c>
      <c r="B1249" s="17">
        <v>0</v>
      </c>
      <c r="C1249" s="17">
        <v>1</v>
      </c>
      <c r="D1249" s="11">
        <v>3</v>
      </c>
      <c r="E1249" s="11">
        <v>10</v>
      </c>
      <c r="F1249" s="11">
        <v>233600</v>
      </c>
      <c r="G1249" s="11">
        <v>2</v>
      </c>
      <c r="H1249" s="11">
        <v>233600</v>
      </c>
      <c r="I1249" s="11">
        <v>610</v>
      </c>
      <c r="J1249" s="12">
        <v>275000</v>
      </c>
      <c r="K1249">
        <f>$T$2+SUMPRODUCT(A1249:G1249,$U$2:$AA$2)</f>
        <v>458606.45097012422</v>
      </c>
      <c r="L1249">
        <f t="shared" si="77"/>
        <v>-183606.45097012422</v>
      </c>
      <c r="M1249">
        <f t="shared" si="78"/>
        <v>33711328837.844631</v>
      </c>
      <c r="N1249">
        <f t="shared" si="76"/>
        <v>22660.384858044155</v>
      </c>
      <c r="O1249">
        <f t="shared" si="79"/>
        <v>513493041.91467685</v>
      </c>
    </row>
    <row r="1250" spans="1:15">
      <c r="A1250" s="20">
        <v>0</v>
      </c>
      <c r="B1250" s="17">
        <v>0</v>
      </c>
      <c r="C1250" s="17">
        <v>1</v>
      </c>
      <c r="D1250" s="11">
        <v>4</v>
      </c>
      <c r="E1250" s="11">
        <v>6</v>
      </c>
      <c r="F1250" s="11">
        <v>88150</v>
      </c>
      <c r="G1250" s="11">
        <v>5</v>
      </c>
      <c r="H1250" s="11">
        <v>159950</v>
      </c>
      <c r="I1250" s="11">
        <v>120</v>
      </c>
      <c r="J1250" s="12">
        <v>80000</v>
      </c>
      <c r="K1250">
        <f>$T$2+SUMPRODUCT(A1250:G1250,$U$2:$AA$2)</f>
        <v>220396.22008241544</v>
      </c>
      <c r="L1250">
        <f t="shared" si="77"/>
        <v>-140396.22008241544</v>
      </c>
      <c r="M1250">
        <f t="shared" si="78"/>
        <v>19711098613.430035</v>
      </c>
      <c r="N1250">
        <f t="shared" si="76"/>
        <v>-172339.61514195584</v>
      </c>
      <c r="O1250">
        <f t="shared" si="79"/>
        <v>29700942947.277454</v>
      </c>
    </row>
    <row r="1251" spans="1:15">
      <c r="A1251" s="20">
        <v>1</v>
      </c>
      <c r="B1251" s="17">
        <v>0</v>
      </c>
      <c r="C1251" s="17">
        <v>1</v>
      </c>
      <c r="D1251" s="11">
        <v>5</v>
      </c>
      <c r="E1251" s="11">
        <v>8</v>
      </c>
      <c r="F1251" s="11">
        <v>11300</v>
      </c>
      <c r="G1251" s="11">
        <v>3</v>
      </c>
      <c r="H1251" s="11">
        <v>11300</v>
      </c>
      <c r="I1251" s="11">
        <v>200</v>
      </c>
      <c r="J1251" s="12">
        <v>180000</v>
      </c>
      <c r="K1251">
        <f>$T$2+SUMPRODUCT(A1251:G1251,$U$2:$AA$2)</f>
        <v>282997.99618350324</v>
      </c>
      <c r="L1251">
        <f t="shared" si="77"/>
        <v>-102997.99618350324</v>
      </c>
      <c r="M1251">
        <f t="shared" si="78"/>
        <v>10608587217.81695</v>
      </c>
      <c r="N1251">
        <f t="shared" si="76"/>
        <v>-72339.615141955845</v>
      </c>
      <c r="O1251">
        <f t="shared" si="79"/>
        <v>5233019918.8862877</v>
      </c>
    </row>
    <row r="1252" spans="1:15">
      <c r="A1252" s="20">
        <v>0</v>
      </c>
      <c r="B1252" s="17">
        <v>0</v>
      </c>
      <c r="C1252" s="17">
        <v>1</v>
      </c>
      <c r="D1252" s="11">
        <v>3</v>
      </c>
      <c r="E1252" s="11">
        <v>7</v>
      </c>
      <c r="F1252" s="11">
        <v>116000</v>
      </c>
      <c r="G1252" s="11">
        <v>3</v>
      </c>
      <c r="H1252" s="11">
        <v>116000</v>
      </c>
      <c r="I1252" s="11">
        <v>70</v>
      </c>
      <c r="J1252" s="12">
        <v>250000</v>
      </c>
      <c r="K1252">
        <f>$T$2+SUMPRODUCT(A1252:G1252,$U$2:$AA$2)</f>
        <v>284008.61381916056</v>
      </c>
      <c r="L1252">
        <f t="shared" si="77"/>
        <v>-34008.613819160557</v>
      </c>
      <c r="M1252">
        <f t="shared" si="78"/>
        <v>1156585813.9007983</v>
      </c>
      <c r="N1252">
        <f t="shared" si="76"/>
        <v>-2339.6151419558446</v>
      </c>
      <c r="O1252">
        <f t="shared" si="79"/>
        <v>5473799.0124690672</v>
      </c>
    </row>
    <row r="1253" spans="1:15">
      <c r="A1253" s="20">
        <v>0</v>
      </c>
      <c r="B1253" s="17">
        <v>0</v>
      </c>
      <c r="C1253" s="17">
        <v>1</v>
      </c>
      <c r="D1253" s="11">
        <v>3</v>
      </c>
      <c r="E1253" s="11">
        <v>5</v>
      </c>
      <c r="F1253" s="11">
        <v>80530</v>
      </c>
      <c r="G1253" s="11">
        <v>2</v>
      </c>
      <c r="H1253" s="11">
        <v>80530</v>
      </c>
      <c r="I1253" s="11">
        <v>110</v>
      </c>
      <c r="J1253" s="12">
        <v>213000</v>
      </c>
      <c r="K1253">
        <f>$T$2+SUMPRODUCT(A1253:G1253,$U$2:$AA$2)</f>
        <v>221326.39834215163</v>
      </c>
      <c r="L1253">
        <f t="shared" si="77"/>
        <v>-8326.3983421516314</v>
      </c>
      <c r="M1253">
        <f t="shared" si="78"/>
        <v>69328909.352185428</v>
      </c>
      <c r="N1253">
        <f t="shared" si="76"/>
        <v>-39339.615141955845</v>
      </c>
      <c r="O1253">
        <f t="shared" si="79"/>
        <v>1547605319.5172017</v>
      </c>
    </row>
    <row r="1254" spans="1:15">
      <c r="A1254" s="20">
        <v>1</v>
      </c>
      <c r="B1254" s="17">
        <v>0</v>
      </c>
      <c r="C1254" s="17">
        <v>1</v>
      </c>
      <c r="D1254" s="11">
        <v>4</v>
      </c>
      <c r="E1254" s="11">
        <v>7</v>
      </c>
      <c r="F1254" s="11">
        <v>118400</v>
      </c>
      <c r="G1254" s="11">
        <v>2</v>
      </c>
      <c r="H1254" s="11">
        <v>118400</v>
      </c>
      <c r="I1254" s="11">
        <v>150</v>
      </c>
      <c r="J1254" s="12">
        <v>245000</v>
      </c>
      <c r="K1254">
        <f>$T$2+SUMPRODUCT(A1254:G1254,$U$2:$AA$2)</f>
        <v>344299.64538416918</v>
      </c>
      <c r="L1254">
        <f t="shared" si="77"/>
        <v>-99299.645384169184</v>
      </c>
      <c r="M1254">
        <f t="shared" si="78"/>
        <v>9860419573.4217529</v>
      </c>
      <c r="N1254">
        <f t="shared" si="76"/>
        <v>-7339.6151419558446</v>
      </c>
      <c r="O1254">
        <f t="shared" si="79"/>
        <v>53869950.432027511</v>
      </c>
    </row>
    <row r="1255" spans="1:15">
      <c r="A1255" s="20">
        <v>1</v>
      </c>
      <c r="B1255" s="17">
        <v>0</v>
      </c>
      <c r="C1255" s="17">
        <v>1</v>
      </c>
      <c r="D1255" s="11">
        <v>3</v>
      </c>
      <c r="E1255" s="11">
        <v>5</v>
      </c>
      <c r="F1255" s="11">
        <v>61600</v>
      </c>
      <c r="G1255" s="11">
        <v>5</v>
      </c>
      <c r="H1255" s="11">
        <v>61600</v>
      </c>
      <c r="I1255" s="11">
        <v>220</v>
      </c>
      <c r="J1255" s="12">
        <v>200000</v>
      </c>
      <c r="K1255">
        <f>$T$2+SUMPRODUCT(A1255:G1255,$U$2:$AA$2)</f>
        <v>206507.51970466622</v>
      </c>
      <c r="L1255">
        <f t="shared" si="77"/>
        <v>-6507.5197046662215</v>
      </c>
      <c r="M1255">
        <f t="shared" si="78"/>
        <v>42347812.706619143</v>
      </c>
      <c r="N1255">
        <f t="shared" si="76"/>
        <v>-52339.615141955845</v>
      </c>
      <c r="O1255">
        <f t="shared" si="79"/>
        <v>2739435313.2080536</v>
      </c>
    </row>
    <row r="1256" spans="1:15">
      <c r="A1256" s="20">
        <v>1</v>
      </c>
      <c r="B1256" s="17">
        <v>0</v>
      </c>
      <c r="C1256" s="17">
        <v>1</v>
      </c>
      <c r="D1256" s="11">
        <v>5</v>
      </c>
      <c r="E1256" s="11">
        <v>10</v>
      </c>
      <c r="F1256" s="11">
        <v>62820</v>
      </c>
      <c r="G1256" s="11">
        <v>2</v>
      </c>
      <c r="H1256" s="11">
        <v>62820</v>
      </c>
      <c r="I1256" s="11">
        <v>60</v>
      </c>
      <c r="J1256" s="12">
        <v>1945000</v>
      </c>
      <c r="K1256">
        <f>$T$2+SUMPRODUCT(A1256:G1256,$U$2:$AA$2)</f>
        <v>383507.44981277798</v>
      </c>
      <c r="L1256">
        <f t="shared" si="77"/>
        <v>1561492.550187222</v>
      </c>
      <c r="M1256">
        <f t="shared" si="78"/>
        <v>2438258984290.1938</v>
      </c>
      <c r="N1256">
        <f t="shared" si="76"/>
        <v>1692660.3848580441</v>
      </c>
      <c r="O1256">
        <f t="shared" si="79"/>
        <v>2865099178467.7817</v>
      </c>
    </row>
    <row r="1257" spans="1:15">
      <c r="A1257" s="20">
        <v>0</v>
      </c>
      <c r="B1257" s="17">
        <v>0</v>
      </c>
      <c r="C1257" s="17">
        <v>1</v>
      </c>
      <c r="D1257" s="11">
        <v>4</v>
      </c>
      <c r="E1257" s="11">
        <v>7</v>
      </c>
      <c r="F1257" s="11">
        <v>159200</v>
      </c>
      <c r="G1257" s="11">
        <v>2</v>
      </c>
      <c r="H1257" s="11">
        <v>159200</v>
      </c>
      <c r="I1257" s="11">
        <v>200</v>
      </c>
      <c r="J1257" s="12">
        <v>500000</v>
      </c>
      <c r="K1257">
        <f>$T$2+SUMPRODUCT(A1257:G1257,$U$2:$AA$2)</f>
        <v>336879.00264465035</v>
      </c>
      <c r="L1257">
        <f t="shared" si="77"/>
        <v>163120.99735534965</v>
      </c>
      <c r="M1257">
        <f t="shared" si="78"/>
        <v>26608459778.203987</v>
      </c>
      <c r="N1257">
        <f t="shared" si="76"/>
        <v>247660.38485804416</v>
      </c>
      <c r="O1257">
        <f t="shared" si="79"/>
        <v>61335666228.034546</v>
      </c>
    </row>
    <row r="1258" spans="1:15">
      <c r="A1258" s="20">
        <v>1</v>
      </c>
      <c r="B1258" s="17">
        <v>0</v>
      </c>
      <c r="C1258" s="17">
        <v>1</v>
      </c>
      <c r="D1258" s="11">
        <v>3</v>
      </c>
      <c r="E1258" s="11">
        <v>5</v>
      </c>
      <c r="F1258" s="11">
        <v>37300</v>
      </c>
      <c r="G1258" s="11">
        <v>5</v>
      </c>
      <c r="H1258" s="11">
        <v>37300</v>
      </c>
      <c r="I1258" s="11">
        <v>110</v>
      </c>
      <c r="J1258" s="12">
        <v>75000</v>
      </c>
      <c r="K1258">
        <f>$T$2+SUMPRODUCT(A1258:G1258,$U$2:$AA$2)</f>
        <v>188259.99633566226</v>
      </c>
      <c r="L1258">
        <f t="shared" si="77"/>
        <v>-113259.99633566226</v>
      </c>
      <c r="M1258">
        <f t="shared" si="78"/>
        <v>12827826769.954229</v>
      </c>
      <c r="N1258">
        <f t="shared" si="76"/>
        <v>-177339.61514195584</v>
      </c>
      <c r="O1258">
        <f t="shared" si="79"/>
        <v>31449339098.697014</v>
      </c>
    </row>
    <row r="1259" spans="1:15">
      <c r="A1259" s="20">
        <v>0</v>
      </c>
      <c r="B1259" s="17">
        <v>0</v>
      </c>
      <c r="C1259" s="17">
        <v>1</v>
      </c>
      <c r="D1259" s="11">
        <v>2</v>
      </c>
      <c r="E1259" s="11">
        <v>4</v>
      </c>
      <c r="F1259" s="11">
        <v>66800</v>
      </c>
      <c r="G1259" s="11">
        <v>2</v>
      </c>
      <c r="H1259" s="11">
        <v>66800</v>
      </c>
      <c r="I1259" s="11">
        <v>120</v>
      </c>
      <c r="J1259" s="12">
        <v>175000</v>
      </c>
      <c r="K1259">
        <f>$T$2+SUMPRODUCT(A1259:G1259,$U$2:$AA$2)</f>
        <v>179006.12090946262</v>
      </c>
      <c r="L1259">
        <f t="shared" si="77"/>
        <v>-4006.1209094626247</v>
      </c>
      <c r="M1259">
        <f t="shared" si="78"/>
        <v>16049004.741233647</v>
      </c>
      <c r="N1259">
        <f t="shared" si="76"/>
        <v>-77339.615141955845</v>
      </c>
      <c r="O1259">
        <f t="shared" si="79"/>
        <v>5981416070.3058462</v>
      </c>
    </row>
    <row r="1260" spans="1:15">
      <c r="A1260" s="20">
        <v>1</v>
      </c>
      <c r="B1260" s="17">
        <v>0</v>
      </c>
      <c r="C1260" s="17">
        <v>1</v>
      </c>
      <c r="D1260" s="11">
        <v>4</v>
      </c>
      <c r="E1260" s="11">
        <v>7</v>
      </c>
      <c r="F1260" s="11">
        <v>4300</v>
      </c>
      <c r="G1260" s="11">
        <v>5</v>
      </c>
      <c r="H1260" s="11">
        <v>17700</v>
      </c>
      <c r="I1260" s="11">
        <v>500</v>
      </c>
      <c r="J1260" s="12">
        <v>180000</v>
      </c>
      <c r="K1260">
        <f>$T$2+SUMPRODUCT(A1260:G1260,$U$2:$AA$2)</f>
        <v>219956.59509838023</v>
      </c>
      <c r="L1260">
        <f t="shared" si="77"/>
        <v>-39956.595098380232</v>
      </c>
      <c r="M1260">
        <f t="shared" si="78"/>
        <v>1596529491.8559031</v>
      </c>
      <c r="N1260">
        <f t="shared" si="76"/>
        <v>-72339.615141955845</v>
      </c>
      <c r="O1260">
        <f t="shared" si="79"/>
        <v>5233019918.8862877</v>
      </c>
    </row>
    <row r="1261" spans="1:15">
      <c r="A1261" s="20">
        <v>1</v>
      </c>
      <c r="B1261" s="17">
        <v>0</v>
      </c>
      <c r="C1261" s="17">
        <v>1</v>
      </c>
      <c r="D1261" s="11">
        <v>4</v>
      </c>
      <c r="E1261" s="11">
        <v>5</v>
      </c>
      <c r="F1261" s="11">
        <v>66700</v>
      </c>
      <c r="G1261" s="11">
        <v>2</v>
      </c>
      <c r="H1261" s="11">
        <v>66700</v>
      </c>
      <c r="I1261" s="11">
        <v>200</v>
      </c>
      <c r="J1261" s="12">
        <v>490000</v>
      </c>
      <c r="K1261">
        <f>$T$2+SUMPRODUCT(A1261:G1261,$U$2:$AA$2)</f>
        <v>256542.45571815991</v>
      </c>
      <c r="L1261">
        <f t="shared" si="77"/>
        <v>233457.54428184009</v>
      </c>
      <c r="M1261">
        <f t="shared" si="78"/>
        <v>54502424982.10733</v>
      </c>
      <c r="N1261">
        <f t="shared" si="76"/>
        <v>237660.38485804416</v>
      </c>
      <c r="O1261">
        <f t="shared" si="79"/>
        <v>56482458530.873665</v>
      </c>
    </row>
    <row r="1262" spans="1:15">
      <c r="A1262" s="20">
        <v>0</v>
      </c>
      <c r="B1262" s="17">
        <v>0</v>
      </c>
      <c r="C1262" s="17">
        <v>1</v>
      </c>
      <c r="D1262" s="11">
        <v>4</v>
      </c>
      <c r="E1262" s="11">
        <v>5</v>
      </c>
      <c r="F1262" s="11">
        <v>100300</v>
      </c>
      <c r="G1262" s="11">
        <v>5</v>
      </c>
      <c r="H1262" s="11">
        <v>100300</v>
      </c>
      <c r="I1262" s="11">
        <v>130</v>
      </c>
      <c r="J1262" s="12">
        <v>200000</v>
      </c>
      <c r="K1262">
        <f>$T$2+SUMPRODUCT(A1262:G1262,$U$2:$AA$2)</f>
        <v>205052.84697871743</v>
      </c>
      <c r="L1262">
        <f t="shared" si="77"/>
        <v>-5052.8469787174254</v>
      </c>
      <c r="M1262">
        <f t="shared" si="78"/>
        <v>25531262.590333812</v>
      </c>
      <c r="N1262">
        <f t="shared" si="76"/>
        <v>-52339.615141955845</v>
      </c>
      <c r="O1262">
        <f t="shared" si="79"/>
        <v>2739435313.2080536</v>
      </c>
    </row>
    <row r="1263" spans="1:15">
      <c r="A1263" s="20">
        <v>0</v>
      </c>
      <c r="B1263" s="17">
        <v>0</v>
      </c>
      <c r="C1263" s="17">
        <v>1</v>
      </c>
      <c r="D1263" s="11">
        <v>3</v>
      </c>
      <c r="E1263" s="11">
        <v>5</v>
      </c>
      <c r="F1263" s="11">
        <v>202000</v>
      </c>
      <c r="G1263" s="11">
        <v>4</v>
      </c>
      <c r="H1263" s="11">
        <v>202000</v>
      </c>
      <c r="I1263" s="11">
        <v>80</v>
      </c>
      <c r="J1263" s="12">
        <v>375000</v>
      </c>
      <c r="K1263">
        <f>$T$2+SUMPRODUCT(A1263:G1263,$U$2:$AA$2)</f>
        <v>286766.62577447126</v>
      </c>
      <c r="L1263">
        <f t="shared" si="77"/>
        <v>88233.374225528736</v>
      </c>
      <c r="M1263">
        <f t="shared" si="78"/>
        <v>7785128327.2221985</v>
      </c>
      <c r="N1263">
        <f t="shared" si="76"/>
        <v>122660.38485804416</v>
      </c>
      <c r="O1263">
        <f t="shared" si="79"/>
        <v>15045570013.523508</v>
      </c>
    </row>
    <row r="1264" spans="1:15">
      <c r="A1264" s="20">
        <v>0</v>
      </c>
      <c r="B1264" s="17">
        <v>0</v>
      </c>
      <c r="C1264" s="17">
        <v>1</v>
      </c>
      <c r="D1264" s="11">
        <v>2</v>
      </c>
      <c r="E1264" s="11">
        <v>5</v>
      </c>
      <c r="F1264" s="11">
        <v>352200</v>
      </c>
      <c r="G1264" s="11">
        <v>3</v>
      </c>
      <c r="H1264" s="11">
        <v>352200</v>
      </c>
      <c r="I1264" s="11">
        <v>130</v>
      </c>
      <c r="J1264" s="12">
        <v>350000</v>
      </c>
      <c r="K1264">
        <f>$T$2+SUMPRODUCT(A1264:G1264,$U$2:$AA$2)</f>
        <v>404900.35861947166</v>
      </c>
      <c r="L1264">
        <f t="shared" si="77"/>
        <v>-54900.358619471663</v>
      </c>
      <c r="M1264">
        <f t="shared" si="78"/>
        <v>3014049376.5465965</v>
      </c>
      <c r="N1264">
        <f t="shared" si="76"/>
        <v>97660.384858044155</v>
      </c>
      <c r="O1264">
        <f t="shared" si="79"/>
        <v>9537550770.6212997</v>
      </c>
    </row>
    <row r="1265" spans="1:15">
      <c r="A1265" s="20">
        <v>0</v>
      </c>
      <c r="B1265" s="17">
        <v>0</v>
      </c>
      <c r="C1265" s="17">
        <v>0</v>
      </c>
      <c r="D1265" s="11">
        <v>4</v>
      </c>
      <c r="E1265" s="11">
        <v>6</v>
      </c>
      <c r="F1265" s="11">
        <v>114300</v>
      </c>
      <c r="G1265" s="11">
        <v>5</v>
      </c>
      <c r="H1265" s="11">
        <v>114300</v>
      </c>
      <c r="I1265" s="11">
        <v>200</v>
      </c>
      <c r="J1265" s="12">
        <v>210000</v>
      </c>
      <c r="K1265">
        <f>$T$2+SUMPRODUCT(A1265:G1265,$U$2:$AA$2)</f>
        <v>188735.27903658635</v>
      </c>
      <c r="L1265">
        <f t="shared" si="77"/>
        <v>21264.720963413652</v>
      </c>
      <c r="M1265">
        <f t="shared" si="78"/>
        <v>452188357.65184408</v>
      </c>
      <c r="N1265">
        <f t="shared" si="76"/>
        <v>-42339.615141955845</v>
      </c>
      <c r="O1265">
        <f t="shared" si="79"/>
        <v>1792643010.3689365</v>
      </c>
    </row>
    <row r="1266" spans="1:15">
      <c r="A1266" s="20">
        <v>0</v>
      </c>
      <c r="B1266" s="17">
        <v>1</v>
      </c>
      <c r="C1266" s="17">
        <v>1</v>
      </c>
      <c r="D1266" s="11">
        <v>3</v>
      </c>
      <c r="E1266" s="11">
        <v>4</v>
      </c>
      <c r="F1266" s="11">
        <v>135800</v>
      </c>
      <c r="G1266" s="11">
        <v>2</v>
      </c>
      <c r="H1266" s="11">
        <v>135800</v>
      </c>
      <c r="I1266" s="11">
        <v>300</v>
      </c>
      <c r="J1266" s="12">
        <v>250000</v>
      </c>
      <c r="K1266">
        <f>$T$2+SUMPRODUCT(A1266:G1266,$U$2:$AA$2)</f>
        <v>319223.42312057933</v>
      </c>
      <c r="L1266">
        <f t="shared" si="77"/>
        <v>-69223.423120579333</v>
      </c>
      <c r="M1266">
        <f t="shared" si="78"/>
        <v>4791882308.530757</v>
      </c>
      <c r="N1266">
        <f t="shared" si="76"/>
        <v>-2339.6151419558446</v>
      </c>
      <c r="O1266">
        <f t="shared" si="79"/>
        <v>5473799.0124690672</v>
      </c>
    </row>
    <row r="1267" spans="1:15">
      <c r="A1267" s="20">
        <v>0</v>
      </c>
      <c r="B1267" s="17">
        <v>0</v>
      </c>
      <c r="C1267" s="17">
        <v>1</v>
      </c>
      <c r="D1267" s="11">
        <v>2</v>
      </c>
      <c r="E1267" s="11">
        <v>5</v>
      </c>
      <c r="F1267" s="11">
        <v>42800</v>
      </c>
      <c r="G1267" s="11">
        <v>3</v>
      </c>
      <c r="H1267" s="11">
        <v>42800</v>
      </c>
      <c r="I1267" s="11">
        <v>50</v>
      </c>
      <c r="J1267" s="12">
        <v>17000</v>
      </c>
      <c r="K1267">
        <f>$T$2+SUMPRODUCT(A1267:G1267,$U$2:$AA$2)</f>
        <v>172563.57959190672</v>
      </c>
      <c r="L1267">
        <f t="shared" si="77"/>
        <v>-155563.57959190672</v>
      </c>
      <c r="M1267">
        <f t="shared" si="78"/>
        <v>24200027295.447495</v>
      </c>
      <c r="N1267">
        <f t="shared" si="76"/>
        <v>-235339.61514195584</v>
      </c>
      <c r="O1267">
        <f t="shared" si="79"/>
        <v>55384734455.163895</v>
      </c>
    </row>
    <row r="1268" spans="1:15">
      <c r="A1268" s="20">
        <v>0</v>
      </c>
      <c r="B1268" s="17">
        <v>0</v>
      </c>
      <c r="C1268" s="17">
        <v>1</v>
      </c>
      <c r="D1268" s="11">
        <v>4</v>
      </c>
      <c r="E1268" s="11">
        <v>10</v>
      </c>
      <c r="F1268" s="11">
        <v>110400</v>
      </c>
      <c r="G1268" s="11">
        <v>2</v>
      </c>
      <c r="H1268" s="11">
        <v>110400</v>
      </c>
      <c r="I1268" s="11">
        <v>80</v>
      </c>
      <c r="J1268" s="12">
        <v>300000</v>
      </c>
      <c r="K1268">
        <f>$T$2+SUMPRODUCT(A1268:G1268,$U$2:$AA$2)</f>
        <v>373635.17489371967</v>
      </c>
      <c r="L1268">
        <f t="shared" si="77"/>
        <v>-73635.174893719668</v>
      </c>
      <c r="M1268">
        <f t="shared" si="78"/>
        <v>5422138981.6286831</v>
      </c>
      <c r="N1268">
        <f t="shared" si="76"/>
        <v>47660.384858044155</v>
      </c>
      <c r="O1268">
        <f t="shared" si="79"/>
        <v>2271512284.8168845</v>
      </c>
    </row>
    <row r="1269" spans="1:15">
      <c r="A1269" s="20">
        <v>1</v>
      </c>
      <c r="B1269" s="17">
        <v>0</v>
      </c>
      <c r="C1269" s="17">
        <v>1</v>
      </c>
      <c r="D1269" s="11">
        <v>2</v>
      </c>
      <c r="E1269" s="11">
        <v>4</v>
      </c>
      <c r="F1269" s="11">
        <v>224000</v>
      </c>
      <c r="G1269" s="11">
        <v>2</v>
      </c>
      <c r="H1269" s="11">
        <v>224000</v>
      </c>
      <c r="I1269" s="11">
        <v>80</v>
      </c>
      <c r="J1269" s="12">
        <v>240000</v>
      </c>
      <c r="K1269">
        <f>$T$2+SUMPRODUCT(A1269:G1269,$U$2:$AA$2)</f>
        <v>335110.28739642119</v>
      </c>
      <c r="L1269">
        <f t="shared" si="77"/>
        <v>-95110.28739642119</v>
      </c>
      <c r="M1269">
        <f t="shared" si="78"/>
        <v>9045966768.6298351</v>
      </c>
      <c r="N1269">
        <f t="shared" si="76"/>
        <v>-12339.615141955845</v>
      </c>
      <c r="O1269">
        <f t="shared" si="79"/>
        <v>152266101.85158595</v>
      </c>
    </row>
    <row r="1270" spans="1:15">
      <c r="A1270" s="20">
        <v>1</v>
      </c>
      <c r="B1270" s="17">
        <v>0</v>
      </c>
      <c r="C1270" s="17">
        <v>1</v>
      </c>
      <c r="D1270" s="11">
        <v>3</v>
      </c>
      <c r="E1270" s="11">
        <v>7</v>
      </c>
      <c r="F1270" s="11">
        <v>129380</v>
      </c>
      <c r="G1270" s="11">
        <v>4</v>
      </c>
      <c r="H1270" s="11">
        <v>129380</v>
      </c>
      <c r="I1270" s="11">
        <v>230</v>
      </c>
      <c r="J1270" s="12">
        <v>420000</v>
      </c>
      <c r="K1270">
        <f>$T$2+SUMPRODUCT(A1270:G1270,$U$2:$AA$2)</f>
        <v>319227.04452653375</v>
      </c>
      <c r="L1270">
        <f t="shared" si="77"/>
        <v>100772.95547346625</v>
      </c>
      <c r="M1270">
        <f t="shared" si="78"/>
        <v>10155188554.857212</v>
      </c>
      <c r="N1270">
        <f t="shared" si="76"/>
        <v>167660.38485804416</v>
      </c>
      <c r="O1270">
        <f t="shared" si="79"/>
        <v>28110004650.747482</v>
      </c>
    </row>
    <row r="1271" spans="1:15">
      <c r="A1271" s="20">
        <v>0</v>
      </c>
      <c r="B1271" s="17">
        <v>0</v>
      </c>
      <c r="C1271" s="17">
        <v>1</v>
      </c>
      <c r="D1271" s="11">
        <v>3</v>
      </c>
      <c r="E1271" s="11">
        <v>5</v>
      </c>
      <c r="F1271" s="11">
        <v>28100</v>
      </c>
      <c r="G1271" s="11">
        <v>15</v>
      </c>
      <c r="H1271" s="11">
        <v>28100</v>
      </c>
      <c r="I1271" s="11">
        <v>160</v>
      </c>
      <c r="J1271" s="12">
        <v>10000</v>
      </c>
      <c r="K1271">
        <f>$T$2+SUMPRODUCT(A1271:G1271,$U$2:$AA$2)</f>
        <v>14418.701185117796</v>
      </c>
      <c r="L1271">
        <f t="shared" si="77"/>
        <v>-4418.7011851177958</v>
      </c>
      <c r="M1271">
        <f t="shared" si="78"/>
        <v>19524920.163361412</v>
      </c>
      <c r="N1271">
        <f t="shared" si="76"/>
        <v>-242339.61514195584</v>
      </c>
      <c r="O1271">
        <f t="shared" si="79"/>
        <v>58728489067.151276</v>
      </c>
    </row>
    <row r="1272" spans="1:15">
      <c r="A1272" s="20">
        <v>0</v>
      </c>
      <c r="B1272" s="17">
        <v>0</v>
      </c>
      <c r="C1272" s="17">
        <v>1</v>
      </c>
      <c r="D1272" s="11">
        <v>3</v>
      </c>
      <c r="E1272" s="11">
        <v>5</v>
      </c>
      <c r="F1272" s="11">
        <v>173200</v>
      </c>
      <c r="G1272" s="11">
        <v>4</v>
      </c>
      <c r="H1272" s="11">
        <v>173200</v>
      </c>
      <c r="I1272" s="11">
        <v>140</v>
      </c>
      <c r="J1272" s="12">
        <v>160000</v>
      </c>
      <c r="K1272">
        <f>$T$2+SUMPRODUCT(A1272:G1272,$U$2:$AA$2)</f>
        <v>265139.9314112073</v>
      </c>
      <c r="L1272">
        <f t="shared" si="77"/>
        <v>-105139.9314112073</v>
      </c>
      <c r="M1272">
        <f t="shared" si="78"/>
        <v>11054405177.153376</v>
      </c>
      <c r="N1272">
        <f t="shared" si="76"/>
        <v>-92339.615141955845</v>
      </c>
      <c r="O1272">
        <f t="shared" si="79"/>
        <v>8526604524.5645208</v>
      </c>
    </row>
    <row r="1273" spans="1:15">
      <c r="A1273" s="20">
        <v>0</v>
      </c>
      <c r="B1273" s="17">
        <v>0</v>
      </c>
      <c r="C1273" s="17">
        <v>1</v>
      </c>
      <c r="D1273" s="11">
        <v>3</v>
      </c>
      <c r="E1273" s="11">
        <v>4</v>
      </c>
      <c r="F1273" s="11">
        <v>51100</v>
      </c>
      <c r="G1273" s="11">
        <v>2</v>
      </c>
      <c r="H1273" s="11">
        <v>51100</v>
      </c>
      <c r="I1273" s="11">
        <v>120</v>
      </c>
      <c r="J1273" s="12">
        <v>150000</v>
      </c>
      <c r="K1273">
        <f>$T$2+SUMPRODUCT(A1273:G1273,$U$2:$AA$2)</f>
        <v>174759.48525149128</v>
      </c>
      <c r="L1273">
        <f t="shared" si="77"/>
        <v>-24759.485251491278</v>
      </c>
      <c r="M1273">
        <f t="shared" si="78"/>
        <v>613032109.91881406</v>
      </c>
      <c r="N1273">
        <f t="shared" si="76"/>
        <v>-102339.61514195584</v>
      </c>
      <c r="O1273">
        <f t="shared" si="79"/>
        <v>10473396827.403639</v>
      </c>
    </row>
    <row r="1274" spans="1:15">
      <c r="A1274" s="20">
        <v>0</v>
      </c>
      <c r="B1274" s="17">
        <v>0</v>
      </c>
      <c r="C1274" s="17">
        <v>1</v>
      </c>
      <c r="D1274" s="11">
        <v>3</v>
      </c>
      <c r="E1274" s="11">
        <v>7</v>
      </c>
      <c r="F1274" s="11">
        <v>24000</v>
      </c>
      <c r="G1274" s="11">
        <v>2</v>
      </c>
      <c r="H1274" s="11">
        <v>24000</v>
      </c>
      <c r="I1274" s="11">
        <v>180</v>
      </c>
      <c r="J1274" s="12">
        <v>150000</v>
      </c>
      <c r="K1274">
        <f>$T$2+SUMPRODUCT(A1274:G1274,$U$2:$AA$2)</f>
        <v>227810.77096176991</v>
      </c>
      <c r="L1274">
        <f t="shared" si="77"/>
        <v>-77810.770961769915</v>
      </c>
      <c r="M1274">
        <f t="shared" si="78"/>
        <v>6054516077.6650162</v>
      </c>
      <c r="N1274">
        <f t="shared" si="76"/>
        <v>-102339.61514195584</v>
      </c>
      <c r="O1274">
        <f t="shared" si="79"/>
        <v>10473396827.403639</v>
      </c>
    </row>
    <row r="1275" spans="1:15">
      <c r="A1275" s="20">
        <v>1</v>
      </c>
      <c r="B1275" s="17">
        <v>0</v>
      </c>
      <c r="C1275" s="17">
        <v>1</v>
      </c>
      <c r="D1275" s="11">
        <v>3</v>
      </c>
      <c r="E1275" s="11">
        <v>6</v>
      </c>
      <c r="F1275" s="11">
        <v>79260</v>
      </c>
      <c r="G1275" s="11">
        <v>2</v>
      </c>
      <c r="H1275" s="11">
        <v>79260</v>
      </c>
      <c r="I1275" s="11">
        <v>300</v>
      </c>
      <c r="J1275" s="12">
        <v>185000</v>
      </c>
      <c r="K1275">
        <f>$T$2+SUMPRODUCT(A1275:G1275,$U$2:$AA$2)</f>
        <v>282898.31573722535</v>
      </c>
      <c r="L1275">
        <f t="shared" si="77"/>
        <v>-97898.315737225348</v>
      </c>
      <c r="M1275">
        <f t="shared" si="78"/>
        <v>9584080224.1854649</v>
      </c>
      <c r="N1275">
        <f t="shared" si="76"/>
        <v>-67339.615141955845</v>
      </c>
      <c r="O1275">
        <f t="shared" si="79"/>
        <v>4534623767.4667292</v>
      </c>
    </row>
    <row r="1276" spans="1:15">
      <c r="A1276" s="20">
        <v>1</v>
      </c>
      <c r="B1276" s="17">
        <v>0</v>
      </c>
      <c r="C1276" s="17">
        <v>1</v>
      </c>
      <c r="D1276" s="11">
        <v>2</v>
      </c>
      <c r="E1276" s="11">
        <v>5</v>
      </c>
      <c r="F1276" s="11">
        <v>116600</v>
      </c>
      <c r="G1276" s="11">
        <v>2</v>
      </c>
      <c r="H1276" s="11">
        <v>116600</v>
      </c>
      <c r="I1276" s="11">
        <v>80</v>
      </c>
      <c r="J1276" s="12">
        <v>50000</v>
      </c>
      <c r="K1276">
        <f>$T$2+SUMPRODUCT(A1276:G1276,$U$2:$AA$2)</f>
        <v>278927.87445494928</v>
      </c>
      <c r="L1276">
        <f t="shared" si="77"/>
        <v>-228927.87445494928</v>
      </c>
      <c r="M1276">
        <f t="shared" si="78"/>
        <v>52407971702.461021</v>
      </c>
      <c r="N1276">
        <f t="shared" si="76"/>
        <v>-202339.61514195584</v>
      </c>
      <c r="O1276">
        <f t="shared" si="79"/>
        <v>40941319855.794807</v>
      </c>
    </row>
    <row r="1277" spans="1:15">
      <c r="A1277" s="20">
        <v>0</v>
      </c>
      <c r="B1277" s="17">
        <v>0</v>
      </c>
      <c r="C1277" s="17">
        <v>1</v>
      </c>
      <c r="D1277" s="11">
        <v>3</v>
      </c>
      <c r="E1277" s="11">
        <v>4</v>
      </c>
      <c r="F1277" s="11">
        <v>39880</v>
      </c>
      <c r="G1277" s="11">
        <v>9</v>
      </c>
      <c r="H1277" s="11">
        <v>39880</v>
      </c>
      <c r="I1277" s="11">
        <v>300</v>
      </c>
      <c r="J1277" s="12">
        <v>10000</v>
      </c>
      <c r="K1277">
        <f>$T$2+SUMPRODUCT(A1277:G1277,$U$2:$AA$2)</f>
        <v>76122.06995121832</v>
      </c>
      <c r="L1277">
        <f t="shared" si="77"/>
        <v>-66122.06995121832</v>
      </c>
      <c r="M1277">
        <f t="shared" si="78"/>
        <v>4372128134.6338091</v>
      </c>
      <c r="N1277">
        <f t="shared" si="76"/>
        <v>-242339.61514195584</v>
      </c>
      <c r="O1277">
        <f t="shared" si="79"/>
        <v>58728489067.151276</v>
      </c>
    </row>
    <row r="1278" spans="1:15">
      <c r="A1278" s="20">
        <v>0</v>
      </c>
      <c r="B1278" s="17">
        <v>0</v>
      </c>
      <c r="C1278" s="17">
        <v>1</v>
      </c>
      <c r="D1278" s="11">
        <v>0</v>
      </c>
      <c r="E1278" s="11">
        <v>1</v>
      </c>
      <c r="F1278" s="11">
        <v>47440</v>
      </c>
      <c r="G1278" s="11">
        <v>7</v>
      </c>
      <c r="H1278" s="11">
        <v>47440</v>
      </c>
      <c r="I1278" s="11">
        <v>60</v>
      </c>
      <c r="J1278" s="12">
        <v>138000</v>
      </c>
      <c r="K1278">
        <f>$T$2+SUMPRODUCT(A1278:G1278,$U$2:$AA$2)</f>
        <v>11543.785030373125</v>
      </c>
      <c r="L1278">
        <f t="shared" si="77"/>
        <v>126456.21496962688</v>
      </c>
      <c r="M1278">
        <f t="shared" si="78"/>
        <v>15991174304.444485</v>
      </c>
      <c r="N1278">
        <f t="shared" si="76"/>
        <v>-114339.61514195584</v>
      </c>
      <c r="O1278">
        <f t="shared" si="79"/>
        <v>13073547590.810577</v>
      </c>
    </row>
    <row r="1279" spans="1:15">
      <c r="A1279" s="20">
        <v>0</v>
      </c>
      <c r="B1279" s="17">
        <v>0</v>
      </c>
      <c r="C1279" s="17">
        <v>1</v>
      </c>
      <c r="D1279" s="11">
        <v>4</v>
      </c>
      <c r="E1279" s="11">
        <v>5</v>
      </c>
      <c r="F1279" s="11">
        <v>59100</v>
      </c>
      <c r="G1279" s="11">
        <v>4</v>
      </c>
      <c r="H1279" s="11">
        <v>59100</v>
      </c>
      <c r="I1279" s="11">
        <v>300</v>
      </c>
      <c r="J1279" s="12">
        <v>12000</v>
      </c>
      <c r="K1279">
        <f>$T$2+SUMPRODUCT(A1279:G1279,$U$2:$AA$2)</f>
        <v>187002.09001208405</v>
      </c>
      <c r="L1279">
        <f t="shared" si="77"/>
        <v>-175002.09001208405</v>
      </c>
      <c r="M1279">
        <f t="shared" si="78"/>
        <v>30625731508.597569</v>
      </c>
      <c r="N1279">
        <f t="shared" si="76"/>
        <v>-240339.61514195584</v>
      </c>
      <c r="O1279">
        <f t="shared" si="79"/>
        <v>57763130606.58345</v>
      </c>
    </row>
    <row r="1280" spans="1:15">
      <c r="A1280" s="20">
        <v>0</v>
      </c>
      <c r="B1280" s="17">
        <v>0</v>
      </c>
      <c r="C1280" s="17">
        <v>0</v>
      </c>
      <c r="D1280" s="11">
        <v>3</v>
      </c>
      <c r="E1280" s="11">
        <v>4</v>
      </c>
      <c r="F1280" s="11">
        <v>33000</v>
      </c>
      <c r="G1280" s="11">
        <v>6</v>
      </c>
      <c r="H1280" s="11">
        <v>33000</v>
      </c>
      <c r="I1280" s="11">
        <v>200</v>
      </c>
      <c r="J1280" s="12">
        <v>70000</v>
      </c>
      <c r="K1280">
        <f>$T$2+SUMPRODUCT(A1280:G1280,$U$2:$AA$2)</f>
        <v>58320.306216628611</v>
      </c>
      <c r="L1280">
        <f t="shared" si="77"/>
        <v>11679.693783371389</v>
      </c>
      <c r="M1280">
        <f t="shared" si="78"/>
        <v>136415246.87332428</v>
      </c>
      <c r="N1280">
        <f t="shared" si="76"/>
        <v>-182339.61514195584</v>
      </c>
      <c r="O1280">
        <f t="shared" si="79"/>
        <v>33247735250.116573</v>
      </c>
    </row>
    <row r="1281" spans="1:15">
      <c r="A1281" s="20">
        <v>0</v>
      </c>
      <c r="B1281" s="17">
        <v>0</v>
      </c>
      <c r="C1281" s="17">
        <v>1</v>
      </c>
      <c r="D1281" s="11">
        <v>3</v>
      </c>
      <c r="E1281" s="11">
        <v>8</v>
      </c>
      <c r="F1281" s="11">
        <v>109000</v>
      </c>
      <c r="G1281" s="11">
        <v>4</v>
      </c>
      <c r="H1281" s="11">
        <v>109000</v>
      </c>
      <c r="I1281" s="11">
        <v>250</v>
      </c>
      <c r="J1281" s="12">
        <v>200000</v>
      </c>
      <c r="K1281">
        <f>$T$2+SUMPRODUCT(A1281:G1281,$U$2:$AA$2)</f>
        <v>290331.8295910313</v>
      </c>
      <c r="L1281">
        <f t="shared" si="77"/>
        <v>-90331.829591031303</v>
      </c>
      <c r="M1281">
        <f t="shared" si="78"/>
        <v>8159839437.2631187</v>
      </c>
      <c r="N1281">
        <f t="shared" si="76"/>
        <v>-52339.615141955845</v>
      </c>
      <c r="O1281">
        <f t="shared" si="79"/>
        <v>2739435313.2080536</v>
      </c>
    </row>
    <row r="1282" spans="1:15">
      <c r="A1282" s="20">
        <v>0</v>
      </c>
      <c r="B1282" s="17">
        <v>0</v>
      </c>
      <c r="C1282" s="17">
        <v>1</v>
      </c>
      <c r="D1282" s="11">
        <v>3</v>
      </c>
      <c r="E1282" s="11">
        <v>7</v>
      </c>
      <c r="F1282" s="11">
        <v>106800</v>
      </c>
      <c r="G1282" s="11">
        <v>6</v>
      </c>
      <c r="H1282" s="11">
        <v>106800</v>
      </c>
      <c r="I1282" s="11">
        <v>130</v>
      </c>
      <c r="J1282" s="12">
        <v>290000</v>
      </c>
      <c r="K1282">
        <f>$T$2+SUMPRODUCT(A1282:G1282,$U$2:$AA$2)</f>
        <v>238437.79404401017</v>
      </c>
      <c r="L1282">
        <f t="shared" si="77"/>
        <v>51562.205955989833</v>
      </c>
      <c r="M1282">
        <f t="shared" si="78"/>
        <v>2658661083.0479136</v>
      </c>
      <c r="N1282">
        <f t="shared" ref="N1282:N1345" si="80">J1282-AVERAGE(ST_VALP_10)</f>
        <v>37660.384858044155</v>
      </c>
      <c r="O1282">
        <f t="shared" si="79"/>
        <v>1418304587.6560016</v>
      </c>
    </row>
    <row r="1283" spans="1:15">
      <c r="A1283" s="20">
        <v>1</v>
      </c>
      <c r="B1283" s="17">
        <v>0</v>
      </c>
      <c r="C1283" s="17">
        <v>1</v>
      </c>
      <c r="D1283" s="11">
        <v>3</v>
      </c>
      <c r="E1283" s="11">
        <v>6</v>
      </c>
      <c r="F1283" s="11">
        <v>78000</v>
      </c>
      <c r="G1283" s="11">
        <v>4</v>
      </c>
      <c r="H1283" s="11">
        <v>78000</v>
      </c>
      <c r="I1283" s="11">
        <v>250</v>
      </c>
      <c r="J1283" s="12">
        <v>85000</v>
      </c>
      <c r="K1283">
        <f>$T$2+SUMPRODUCT(A1283:G1283,$U$2:$AA$2)</f>
        <v>256177.28625276074</v>
      </c>
      <c r="L1283">
        <f t="shared" ref="L1283:L1346" si="81">J1283-K1283</f>
        <v>-171177.28625276074</v>
      </c>
      <c r="M1283">
        <f t="shared" ref="M1283:M1346" si="82">L1283*L1283</f>
        <v>29301663328.859589</v>
      </c>
      <c r="N1283">
        <f t="shared" si="80"/>
        <v>-167339.61514195584</v>
      </c>
      <c r="O1283">
        <f t="shared" ref="O1283:O1346" si="83">N1283*N1283</f>
        <v>28002546795.857899</v>
      </c>
    </row>
    <row r="1284" spans="1:15">
      <c r="A1284" s="20">
        <v>0</v>
      </c>
      <c r="B1284" s="17">
        <v>0</v>
      </c>
      <c r="C1284" s="17">
        <v>1</v>
      </c>
      <c r="D1284" s="11">
        <v>2</v>
      </c>
      <c r="E1284" s="11">
        <v>4</v>
      </c>
      <c r="F1284" s="11">
        <v>64750</v>
      </c>
      <c r="G1284" s="11">
        <v>4</v>
      </c>
      <c r="H1284" s="11">
        <v>64750</v>
      </c>
      <c r="I1284" s="11">
        <v>110</v>
      </c>
      <c r="J1284" s="12">
        <v>180000</v>
      </c>
      <c r="K1284">
        <f>$T$2+SUMPRODUCT(A1284:G1284,$U$2:$AA$2)</f>
        <v>151691.85918378347</v>
      </c>
      <c r="L1284">
        <f t="shared" si="81"/>
        <v>28308.140816216532</v>
      </c>
      <c r="M1284">
        <f t="shared" si="82"/>
        <v>801350836.47074437</v>
      </c>
      <c r="N1284">
        <f t="shared" si="80"/>
        <v>-72339.615141955845</v>
      </c>
      <c r="O1284">
        <f t="shared" si="83"/>
        <v>5233019918.8862877</v>
      </c>
    </row>
    <row r="1285" spans="1:15">
      <c r="A1285" s="20">
        <v>0</v>
      </c>
      <c r="B1285" s="17">
        <v>0</v>
      </c>
      <c r="C1285" s="17">
        <v>1</v>
      </c>
      <c r="D1285" s="11">
        <v>3</v>
      </c>
      <c r="E1285" s="11">
        <v>6</v>
      </c>
      <c r="F1285" s="11">
        <v>75300</v>
      </c>
      <c r="G1285" s="11">
        <v>6</v>
      </c>
      <c r="H1285" s="11">
        <v>75300</v>
      </c>
      <c r="I1285" s="11">
        <v>180</v>
      </c>
      <c r="J1285" s="12">
        <v>100000</v>
      </c>
      <c r="K1285">
        <f>$T$2+SUMPRODUCT(A1285:G1285,$U$2:$AA$2)</f>
        <v>190316.4622959902</v>
      </c>
      <c r="L1285">
        <f t="shared" si="81"/>
        <v>-90316.462295990204</v>
      </c>
      <c r="M1285">
        <f t="shared" si="82"/>
        <v>8157063361.6630201</v>
      </c>
      <c r="N1285">
        <f t="shared" si="80"/>
        <v>-152339.61514195584</v>
      </c>
      <c r="O1285">
        <f t="shared" si="83"/>
        <v>23207358341.599224</v>
      </c>
    </row>
    <row r="1286" spans="1:15">
      <c r="A1286" s="20">
        <v>0</v>
      </c>
      <c r="B1286" s="17">
        <v>1</v>
      </c>
      <c r="C1286" s="17">
        <v>1</v>
      </c>
      <c r="D1286" s="11">
        <v>3</v>
      </c>
      <c r="E1286" s="11">
        <v>10</v>
      </c>
      <c r="F1286" s="11">
        <v>78700</v>
      </c>
      <c r="G1286" s="11">
        <v>2</v>
      </c>
      <c r="H1286" s="11">
        <v>78700</v>
      </c>
      <c r="I1286" s="11">
        <v>200</v>
      </c>
      <c r="J1286" s="12">
        <v>300000</v>
      </c>
      <c r="K1286">
        <f>$T$2+SUMPRODUCT(A1286:G1286,$U$2:$AA$2)</f>
        <v>423148.30656705785</v>
      </c>
      <c r="L1286">
        <f t="shared" si="81"/>
        <v>-123148.30656705785</v>
      </c>
      <c r="M1286">
        <f t="shared" si="82"/>
        <v>15165505410.334064</v>
      </c>
      <c r="N1286">
        <f t="shared" si="80"/>
        <v>47660.384858044155</v>
      </c>
      <c r="O1286">
        <f t="shared" si="83"/>
        <v>2271512284.8168845</v>
      </c>
    </row>
    <row r="1287" spans="1:15">
      <c r="A1287" s="20">
        <v>0</v>
      </c>
      <c r="B1287" s="17">
        <v>0</v>
      </c>
      <c r="C1287" s="17">
        <v>1</v>
      </c>
      <c r="D1287" s="11">
        <v>2</v>
      </c>
      <c r="E1287" s="11">
        <v>3</v>
      </c>
      <c r="F1287" s="11">
        <v>25100</v>
      </c>
      <c r="G1287" s="11">
        <v>2</v>
      </c>
      <c r="H1287" s="11">
        <v>25100</v>
      </c>
      <c r="I1287" s="11">
        <v>90</v>
      </c>
      <c r="J1287" s="12">
        <v>45000</v>
      </c>
      <c r="K1287">
        <f>$T$2+SUMPRODUCT(A1287:G1287,$U$2:$AA$2)</f>
        <v>123225.33490778672</v>
      </c>
      <c r="L1287">
        <f t="shared" si="81"/>
        <v>-78225.334907786717</v>
      </c>
      <c r="M1287">
        <f t="shared" si="82"/>
        <v>6119203021.4353952</v>
      </c>
      <c r="N1287">
        <f t="shared" si="80"/>
        <v>-207339.61514195584</v>
      </c>
      <c r="O1287">
        <f t="shared" si="83"/>
        <v>42989716007.214363</v>
      </c>
    </row>
    <row r="1288" spans="1:15">
      <c r="A1288" s="20">
        <v>0</v>
      </c>
      <c r="B1288" s="17">
        <v>0</v>
      </c>
      <c r="C1288" s="17">
        <v>1</v>
      </c>
      <c r="D1288" s="11">
        <v>2</v>
      </c>
      <c r="E1288" s="11">
        <v>4</v>
      </c>
      <c r="F1288" s="11">
        <v>67904</v>
      </c>
      <c r="G1288" s="11">
        <v>3</v>
      </c>
      <c r="H1288" s="11">
        <v>67904</v>
      </c>
      <c r="I1288" s="11">
        <v>550</v>
      </c>
      <c r="J1288" s="12">
        <v>70000</v>
      </c>
      <c r="K1288">
        <f>$T$2+SUMPRODUCT(A1288:G1288,$U$2:$AA$2)</f>
        <v>166947.71339035186</v>
      </c>
      <c r="L1288">
        <f t="shared" si="81"/>
        <v>-96947.713390351855</v>
      </c>
      <c r="M1288">
        <f t="shared" si="82"/>
        <v>9398859131.6178093</v>
      </c>
      <c r="N1288">
        <f t="shared" si="80"/>
        <v>-182339.61514195584</v>
      </c>
      <c r="O1288">
        <f t="shared" si="83"/>
        <v>33247735250.116573</v>
      </c>
    </row>
    <row r="1289" spans="1:15">
      <c r="A1289" s="20">
        <v>0</v>
      </c>
      <c r="B1289" s="17">
        <v>0</v>
      </c>
      <c r="C1289" s="17">
        <v>1</v>
      </c>
      <c r="D1289" s="11">
        <v>4</v>
      </c>
      <c r="E1289" s="11">
        <v>8</v>
      </c>
      <c r="F1289" s="11">
        <v>119200</v>
      </c>
      <c r="G1289" s="11">
        <v>2</v>
      </c>
      <c r="H1289" s="11">
        <v>119200</v>
      </c>
      <c r="I1289" s="11">
        <v>210</v>
      </c>
      <c r="J1289" s="12">
        <v>368000</v>
      </c>
      <c r="K1289">
        <f>$T$2+SUMPRODUCT(A1289:G1289,$U$2:$AA$2)</f>
        <v>331309.06192831707</v>
      </c>
      <c r="L1289">
        <f t="shared" si="81"/>
        <v>36690.938071682933</v>
      </c>
      <c r="M1289">
        <f t="shared" si="82"/>
        <v>1346224936.5800722</v>
      </c>
      <c r="N1289">
        <f t="shared" si="80"/>
        <v>115660.38485804416</v>
      </c>
      <c r="O1289">
        <f t="shared" si="83"/>
        <v>13377324625.510889</v>
      </c>
    </row>
    <row r="1290" spans="1:15">
      <c r="A1290" s="20">
        <v>0</v>
      </c>
      <c r="B1290" s="17">
        <v>0</v>
      </c>
      <c r="C1290" s="17">
        <v>1</v>
      </c>
      <c r="D1290" s="11">
        <v>3</v>
      </c>
      <c r="E1290" s="11">
        <v>4</v>
      </c>
      <c r="F1290" s="11">
        <v>143500</v>
      </c>
      <c r="G1290" s="11">
        <v>6</v>
      </c>
      <c r="H1290" s="11">
        <v>143500</v>
      </c>
      <c r="I1290" s="11">
        <v>180</v>
      </c>
      <c r="J1290" s="12">
        <v>75000</v>
      </c>
      <c r="K1290">
        <f>$T$2+SUMPRODUCT(A1290:G1290,$U$2:$AA$2)</f>
        <v>192595.40645481955</v>
      </c>
      <c r="L1290">
        <f t="shared" si="81"/>
        <v>-117595.40645481955</v>
      </c>
      <c r="M1290">
        <f t="shared" si="82"/>
        <v>13828679619.274214</v>
      </c>
      <c r="N1290">
        <f t="shared" si="80"/>
        <v>-177339.61514195584</v>
      </c>
      <c r="O1290">
        <f t="shared" si="83"/>
        <v>31449339098.697014</v>
      </c>
    </row>
    <row r="1291" spans="1:15">
      <c r="A1291" s="20">
        <v>1</v>
      </c>
      <c r="B1291" s="17">
        <v>0</v>
      </c>
      <c r="C1291" s="17">
        <v>1</v>
      </c>
      <c r="D1291" s="11">
        <v>4</v>
      </c>
      <c r="E1291" s="11">
        <v>7</v>
      </c>
      <c r="F1291" s="11">
        <v>188400</v>
      </c>
      <c r="G1291" s="11">
        <v>4</v>
      </c>
      <c r="H1291" s="11">
        <v>188400</v>
      </c>
      <c r="I1291" s="11">
        <v>110</v>
      </c>
      <c r="J1291" s="12">
        <v>650000</v>
      </c>
      <c r="K1291">
        <f>$T$2+SUMPRODUCT(A1291:G1291,$U$2:$AA$2)</f>
        <v>371089.66591103061</v>
      </c>
      <c r="L1291">
        <f t="shared" si="81"/>
        <v>278910.33408896939</v>
      </c>
      <c r="M1291">
        <f t="shared" si="82"/>
        <v>77790974461.620529</v>
      </c>
      <c r="N1291">
        <f t="shared" si="80"/>
        <v>397660.38485804416</v>
      </c>
      <c r="O1291">
        <f t="shared" si="83"/>
        <v>158133781685.44778</v>
      </c>
    </row>
    <row r="1292" spans="1:15">
      <c r="A1292" s="20">
        <v>1</v>
      </c>
      <c r="B1292" s="17">
        <v>0</v>
      </c>
      <c r="C1292" s="17">
        <v>1</v>
      </c>
      <c r="D1292" s="11">
        <v>3</v>
      </c>
      <c r="E1292" s="11">
        <v>5</v>
      </c>
      <c r="F1292" s="11">
        <v>113500</v>
      </c>
      <c r="G1292" s="11">
        <v>4</v>
      </c>
      <c r="H1292" s="11">
        <v>113500</v>
      </c>
      <c r="I1292" s="11">
        <v>350</v>
      </c>
      <c r="J1292" s="12">
        <v>200000</v>
      </c>
      <c r="K1292">
        <f>$T$2+SUMPRODUCT(A1292:G1292,$U$2:$AA$2)</f>
        <v>258368.05597483407</v>
      </c>
      <c r="L1292">
        <f t="shared" si="81"/>
        <v>-58368.055974834075</v>
      </c>
      <c r="M1292">
        <f t="shared" si="82"/>
        <v>3406829958.281364</v>
      </c>
      <c r="N1292">
        <f t="shared" si="80"/>
        <v>-52339.615141955845</v>
      </c>
      <c r="O1292">
        <f t="shared" si="83"/>
        <v>2739435313.2080536</v>
      </c>
    </row>
    <row r="1293" spans="1:15">
      <c r="A1293" s="20">
        <v>0</v>
      </c>
      <c r="B1293" s="17">
        <v>0</v>
      </c>
      <c r="C1293" s="17">
        <v>1</v>
      </c>
      <c r="D1293" s="11">
        <v>4</v>
      </c>
      <c r="E1293" s="11">
        <v>8</v>
      </c>
      <c r="F1293" s="11">
        <v>75000</v>
      </c>
      <c r="G1293" s="11">
        <v>2</v>
      </c>
      <c r="H1293" s="11">
        <v>75000</v>
      </c>
      <c r="I1293" s="11">
        <v>150</v>
      </c>
      <c r="J1293" s="12">
        <v>200000</v>
      </c>
      <c r="K1293">
        <f>$T$2+SUMPRODUCT(A1293:G1293,$U$2:$AA$2)</f>
        <v>298118.09349580779</v>
      </c>
      <c r="L1293">
        <f t="shared" si="81"/>
        <v>-98118.093495807785</v>
      </c>
      <c r="M1293">
        <f t="shared" si="82"/>
        <v>9627160271.2520771</v>
      </c>
      <c r="N1293">
        <f t="shared" si="80"/>
        <v>-52339.615141955845</v>
      </c>
      <c r="O1293">
        <f t="shared" si="83"/>
        <v>2739435313.2080536</v>
      </c>
    </row>
    <row r="1294" spans="1:15">
      <c r="A1294" s="20">
        <v>0</v>
      </c>
      <c r="B1294" s="17">
        <v>0</v>
      </c>
      <c r="C1294" s="17">
        <v>1</v>
      </c>
      <c r="D1294" s="11">
        <v>3</v>
      </c>
      <c r="E1294" s="11">
        <v>4</v>
      </c>
      <c r="F1294" s="11">
        <v>4400</v>
      </c>
      <c r="G1294" s="11">
        <v>5</v>
      </c>
      <c r="H1294" s="11">
        <v>4400</v>
      </c>
      <c r="I1294" s="11">
        <v>200</v>
      </c>
      <c r="J1294" s="12">
        <v>20000</v>
      </c>
      <c r="K1294">
        <f>$T$2+SUMPRODUCT(A1294:G1294,$U$2:$AA$2)</f>
        <v>101028.90719084095</v>
      </c>
      <c r="L1294">
        <f t="shared" si="81"/>
        <v>-81028.907190840953</v>
      </c>
      <c r="M1294">
        <f t="shared" si="82"/>
        <v>6565683800.5419168</v>
      </c>
      <c r="N1294">
        <f t="shared" si="80"/>
        <v>-232339.61514195584</v>
      </c>
      <c r="O1294">
        <f t="shared" si="83"/>
        <v>53981696764.312157</v>
      </c>
    </row>
    <row r="1295" spans="1:15">
      <c r="A1295" s="20">
        <v>0</v>
      </c>
      <c r="B1295" s="17">
        <v>0</v>
      </c>
      <c r="C1295" s="17">
        <v>1</v>
      </c>
      <c r="D1295" s="11">
        <v>3</v>
      </c>
      <c r="E1295" s="11">
        <v>4</v>
      </c>
      <c r="F1295" s="11">
        <v>136800</v>
      </c>
      <c r="G1295" s="11">
        <v>3</v>
      </c>
      <c r="H1295" s="11">
        <v>136800</v>
      </c>
      <c r="I1295" s="11">
        <v>130</v>
      </c>
      <c r="J1295" s="12">
        <v>350000</v>
      </c>
      <c r="K1295">
        <f>$T$2+SUMPRODUCT(A1295:G1295,$U$2:$AA$2)</f>
        <v>226226.48871691793</v>
      </c>
      <c r="L1295">
        <f t="shared" si="81"/>
        <v>123773.51128308207</v>
      </c>
      <c r="M1295">
        <f t="shared" si="82"/>
        <v>15319882095.343245</v>
      </c>
      <c r="N1295">
        <f t="shared" si="80"/>
        <v>97660.384858044155</v>
      </c>
      <c r="O1295">
        <f t="shared" si="83"/>
        <v>9537550770.6212997</v>
      </c>
    </row>
    <row r="1296" spans="1:15">
      <c r="A1296" s="20">
        <v>1</v>
      </c>
      <c r="B1296" s="17">
        <v>0</v>
      </c>
      <c r="C1296" s="17">
        <v>1</v>
      </c>
      <c r="D1296" s="11">
        <v>4</v>
      </c>
      <c r="E1296" s="11">
        <v>7</v>
      </c>
      <c r="F1296" s="11">
        <v>68000</v>
      </c>
      <c r="G1296" s="11">
        <v>4</v>
      </c>
      <c r="H1296" s="11">
        <v>68000</v>
      </c>
      <c r="I1296" s="11">
        <v>100</v>
      </c>
      <c r="J1296" s="12">
        <v>450000</v>
      </c>
      <c r="K1296">
        <f>$T$2+SUMPRODUCT(A1296:G1296,$U$2:$AA$2)</f>
        <v>280678.06864238542</v>
      </c>
      <c r="L1296">
        <f t="shared" si="81"/>
        <v>169321.93135761458</v>
      </c>
      <c r="M1296">
        <f t="shared" si="82"/>
        <v>28669916438.672745</v>
      </c>
      <c r="N1296">
        <f t="shared" si="80"/>
        <v>197660.38485804416</v>
      </c>
      <c r="O1296">
        <f t="shared" si="83"/>
        <v>39069627742.230133</v>
      </c>
    </row>
    <row r="1297" spans="1:15">
      <c r="A1297" s="20">
        <v>0</v>
      </c>
      <c r="B1297" s="17">
        <v>0</v>
      </c>
      <c r="C1297" s="17">
        <v>1</v>
      </c>
      <c r="D1297" s="11">
        <v>4</v>
      </c>
      <c r="E1297" s="11">
        <v>5</v>
      </c>
      <c r="F1297" s="11">
        <v>87200</v>
      </c>
      <c r="G1297" s="11">
        <v>4</v>
      </c>
      <c r="H1297" s="11">
        <v>87200</v>
      </c>
      <c r="I1297" s="11">
        <v>250</v>
      </c>
      <c r="J1297" s="12">
        <v>275000</v>
      </c>
      <c r="K1297">
        <f>$T$2+SUMPRODUCT(A1297:G1297,$U$2:$AA$2)</f>
        <v>208103.13555401872</v>
      </c>
      <c r="L1297">
        <f t="shared" si="81"/>
        <v>66896.864445981279</v>
      </c>
      <c r="M1297">
        <f t="shared" si="82"/>
        <v>4475190472.7039938</v>
      </c>
      <c r="N1297">
        <f t="shared" si="80"/>
        <v>22660.384858044155</v>
      </c>
      <c r="O1297">
        <f t="shared" si="83"/>
        <v>513493041.91467685</v>
      </c>
    </row>
    <row r="1298" spans="1:15">
      <c r="A1298" s="20">
        <v>0</v>
      </c>
      <c r="B1298" s="17">
        <v>0</v>
      </c>
      <c r="C1298" s="17">
        <v>1</v>
      </c>
      <c r="D1298" s="11">
        <v>3</v>
      </c>
      <c r="E1298" s="11">
        <v>7</v>
      </c>
      <c r="F1298" s="11">
        <v>314500</v>
      </c>
      <c r="G1298" s="11">
        <v>2</v>
      </c>
      <c r="H1298" s="11">
        <v>314500</v>
      </c>
      <c r="I1298" s="11">
        <v>80</v>
      </c>
      <c r="J1298" s="12">
        <v>500000</v>
      </c>
      <c r="K1298">
        <f>$T$2+SUMPRODUCT(A1298:G1298,$U$2:$AA$2)</f>
        <v>445955.03181344288</v>
      </c>
      <c r="L1298">
        <f t="shared" si="81"/>
        <v>54044.968186557118</v>
      </c>
      <c r="M1298">
        <f t="shared" si="82"/>
        <v>2920858586.2859712</v>
      </c>
      <c r="N1298">
        <f t="shared" si="80"/>
        <v>247660.38485804416</v>
      </c>
      <c r="O1298">
        <f t="shared" si="83"/>
        <v>61335666228.034546</v>
      </c>
    </row>
    <row r="1299" spans="1:15">
      <c r="A1299" s="20">
        <v>0</v>
      </c>
      <c r="B1299" s="17">
        <v>0</v>
      </c>
      <c r="C1299" s="17">
        <v>1</v>
      </c>
      <c r="D1299" s="11">
        <v>4</v>
      </c>
      <c r="E1299" s="11">
        <v>5</v>
      </c>
      <c r="F1299" s="11">
        <v>50200</v>
      </c>
      <c r="G1299" s="11">
        <v>5</v>
      </c>
      <c r="H1299" s="11">
        <v>50200</v>
      </c>
      <c r="I1299" s="11">
        <v>200</v>
      </c>
      <c r="J1299" s="12">
        <v>134000</v>
      </c>
      <c r="K1299">
        <f>$T$2+SUMPRODUCT(A1299:G1299,$U$2:$AA$2)</f>
        <v>167431.4099092895</v>
      </c>
      <c r="L1299">
        <f t="shared" si="81"/>
        <v>-33431.409909289505</v>
      </c>
      <c r="M1299">
        <f t="shared" si="82"/>
        <v>1117659168.5229404</v>
      </c>
      <c r="N1299">
        <f t="shared" si="80"/>
        <v>-118339.61514195584</v>
      </c>
      <c r="O1299">
        <f t="shared" si="83"/>
        <v>14004264511.946224</v>
      </c>
    </row>
    <row r="1300" spans="1:15">
      <c r="A1300" s="20">
        <v>0</v>
      </c>
      <c r="B1300" s="17">
        <v>0</v>
      </c>
      <c r="C1300" s="17">
        <v>0</v>
      </c>
      <c r="D1300" s="11">
        <v>3</v>
      </c>
      <c r="E1300" s="11">
        <v>5</v>
      </c>
      <c r="F1300" s="11">
        <v>28500</v>
      </c>
      <c r="G1300" s="11">
        <v>2</v>
      </c>
      <c r="H1300" s="11">
        <v>28500</v>
      </c>
      <c r="I1300" s="11">
        <v>100</v>
      </c>
      <c r="J1300" s="12">
        <v>10000</v>
      </c>
      <c r="K1300">
        <f>$T$2+SUMPRODUCT(A1300:G1300,$U$2:$AA$2)</f>
        <v>130957.99322271222</v>
      </c>
      <c r="L1300">
        <f t="shared" si="81"/>
        <v>-120957.99322271222</v>
      </c>
      <c r="M1300">
        <f t="shared" si="82"/>
        <v>14630836124.465694</v>
      </c>
      <c r="N1300">
        <f t="shared" si="80"/>
        <v>-242339.61514195584</v>
      </c>
      <c r="O1300">
        <f t="shared" si="83"/>
        <v>58728489067.151276</v>
      </c>
    </row>
    <row r="1301" spans="1:15">
      <c r="A1301" s="20">
        <v>0</v>
      </c>
      <c r="B1301" s="17">
        <v>0</v>
      </c>
      <c r="C1301" s="17">
        <v>1</v>
      </c>
      <c r="D1301" s="11">
        <v>2</v>
      </c>
      <c r="E1301" s="11">
        <v>5</v>
      </c>
      <c r="F1301" s="11">
        <v>88100</v>
      </c>
      <c r="G1301" s="11">
        <v>2</v>
      </c>
      <c r="H1301" s="11">
        <v>88100</v>
      </c>
      <c r="I1301" s="11">
        <v>100</v>
      </c>
      <c r="J1301" s="12">
        <v>275000</v>
      </c>
      <c r="K1301">
        <f>$T$2+SUMPRODUCT(A1301:G1301,$U$2:$AA$2)</f>
        <v>219467.99840382655</v>
      </c>
      <c r="L1301">
        <f t="shared" si="81"/>
        <v>55532.001596173446</v>
      </c>
      <c r="M1301">
        <f t="shared" si="82"/>
        <v>3083803201.27741</v>
      </c>
      <c r="N1301">
        <f t="shared" si="80"/>
        <v>22660.384858044155</v>
      </c>
      <c r="O1301">
        <f t="shared" si="83"/>
        <v>513493041.91467685</v>
      </c>
    </row>
    <row r="1302" spans="1:15">
      <c r="A1302" s="20">
        <v>0</v>
      </c>
      <c r="B1302" s="17">
        <v>0</v>
      </c>
      <c r="C1302" s="17">
        <v>0</v>
      </c>
      <c r="D1302" s="11">
        <v>2</v>
      </c>
      <c r="E1302" s="11">
        <v>3</v>
      </c>
      <c r="F1302" s="11">
        <v>7500</v>
      </c>
      <c r="G1302" s="11">
        <v>4</v>
      </c>
      <c r="H1302" s="11">
        <v>7500</v>
      </c>
      <c r="I1302" s="11">
        <v>200</v>
      </c>
      <c r="J1302" s="12">
        <v>10000</v>
      </c>
      <c r="K1302">
        <f>$T$2+SUMPRODUCT(A1302:G1302,$U$2:$AA$2)</f>
        <v>32936.480922802526</v>
      </c>
      <c r="L1302">
        <f t="shared" si="81"/>
        <v>-22936.480922802526</v>
      </c>
      <c r="M1302">
        <f t="shared" si="82"/>
        <v>526082157.1220842</v>
      </c>
      <c r="N1302">
        <f t="shared" si="80"/>
        <v>-242339.61514195584</v>
      </c>
      <c r="O1302">
        <f t="shared" si="83"/>
        <v>58728489067.151276</v>
      </c>
    </row>
    <row r="1303" spans="1:15">
      <c r="A1303" s="20">
        <v>0</v>
      </c>
      <c r="B1303" s="17">
        <v>0</v>
      </c>
      <c r="C1303" s="17">
        <v>1</v>
      </c>
      <c r="D1303" s="11">
        <v>4</v>
      </c>
      <c r="E1303" s="11">
        <v>5</v>
      </c>
      <c r="F1303" s="11">
        <v>134000</v>
      </c>
      <c r="G1303" s="11">
        <v>2</v>
      </c>
      <c r="H1303" s="11">
        <v>134000</v>
      </c>
      <c r="I1303" s="11">
        <v>170</v>
      </c>
      <c r="J1303" s="12">
        <v>450000</v>
      </c>
      <c r="K1303">
        <f>$T$2+SUMPRODUCT(A1303:G1303,$U$2:$AA$2)</f>
        <v>269021.3755003945</v>
      </c>
      <c r="L1303">
        <f t="shared" si="81"/>
        <v>180978.6244996055</v>
      </c>
      <c r="M1303">
        <f t="shared" si="82"/>
        <v>32753262525.769211</v>
      </c>
      <c r="N1303">
        <f t="shared" si="80"/>
        <v>197660.38485804416</v>
      </c>
      <c r="O1303">
        <f t="shared" si="83"/>
        <v>39069627742.230133</v>
      </c>
    </row>
    <row r="1304" spans="1:15">
      <c r="A1304" s="20">
        <v>0</v>
      </c>
      <c r="B1304" s="17">
        <v>0</v>
      </c>
      <c r="C1304" s="17">
        <v>1</v>
      </c>
      <c r="D1304" s="11">
        <v>0</v>
      </c>
      <c r="E1304" s="11">
        <v>1</v>
      </c>
      <c r="F1304" s="11">
        <v>55800</v>
      </c>
      <c r="G1304" s="11">
        <v>7</v>
      </c>
      <c r="H1304" s="11">
        <v>55800</v>
      </c>
      <c r="I1304" s="11">
        <v>400</v>
      </c>
      <c r="J1304" s="12">
        <v>200000</v>
      </c>
      <c r="K1304">
        <f>$T$2+SUMPRODUCT(A1304:G1304,$U$2:$AA$2)</f>
        <v>17821.533810820576</v>
      </c>
      <c r="L1304">
        <f t="shared" si="81"/>
        <v>182178.46618917942</v>
      </c>
      <c r="M1304">
        <f t="shared" si="82"/>
        <v>33188993543.041992</v>
      </c>
      <c r="N1304">
        <f t="shared" si="80"/>
        <v>-52339.615141955845</v>
      </c>
      <c r="O1304">
        <f t="shared" si="83"/>
        <v>2739435313.2080536</v>
      </c>
    </row>
    <row r="1305" spans="1:15">
      <c r="A1305" s="20">
        <v>0</v>
      </c>
      <c r="B1305" s="17">
        <v>0</v>
      </c>
      <c r="C1305" s="17">
        <v>1</v>
      </c>
      <c r="D1305" s="11">
        <v>4</v>
      </c>
      <c r="E1305" s="11">
        <v>8</v>
      </c>
      <c r="F1305" s="11">
        <v>107400</v>
      </c>
      <c r="G1305" s="11">
        <v>4</v>
      </c>
      <c r="H1305" s="11">
        <v>107400</v>
      </c>
      <c r="I1305" s="11">
        <v>110</v>
      </c>
      <c r="J1305" s="12">
        <v>375000</v>
      </c>
      <c r="K1305">
        <f>$T$2+SUMPRODUCT(A1305:G1305,$U$2:$AA$2)</f>
        <v>296673.26304840791</v>
      </c>
      <c r="L1305">
        <f t="shared" si="81"/>
        <v>78326.736951592087</v>
      </c>
      <c r="M1305">
        <f t="shared" si="82"/>
        <v>6135077721.483901</v>
      </c>
      <c r="N1305">
        <f t="shared" si="80"/>
        <v>122660.38485804416</v>
      </c>
      <c r="O1305">
        <f t="shared" si="83"/>
        <v>15045570013.523508</v>
      </c>
    </row>
    <row r="1306" spans="1:15">
      <c r="A1306" s="20">
        <v>0</v>
      </c>
      <c r="B1306" s="17">
        <v>0</v>
      </c>
      <c r="C1306" s="17">
        <v>1</v>
      </c>
      <c r="D1306" s="11">
        <v>2</v>
      </c>
      <c r="E1306" s="11">
        <v>3</v>
      </c>
      <c r="F1306" s="11">
        <v>34850</v>
      </c>
      <c r="G1306" s="11">
        <v>3</v>
      </c>
      <c r="H1306" s="11">
        <v>34850</v>
      </c>
      <c r="I1306" s="11">
        <v>100</v>
      </c>
      <c r="J1306" s="12">
        <v>5000</v>
      </c>
      <c r="K1306">
        <f>$T$2+SUMPRODUCT(A1306:G1306,$U$2:$AA$2)</f>
        <v>117659.44125898078</v>
      </c>
      <c r="L1306">
        <f t="shared" si="81"/>
        <v>-112659.44125898078</v>
      </c>
      <c r="M1306">
        <f t="shared" si="82"/>
        <v>12692149704.78574</v>
      </c>
      <c r="N1306">
        <f t="shared" si="80"/>
        <v>-247339.61514195584</v>
      </c>
      <c r="O1306">
        <f t="shared" si="83"/>
        <v>61176885218.570831</v>
      </c>
    </row>
    <row r="1307" spans="1:15">
      <c r="A1307" s="20">
        <v>0</v>
      </c>
      <c r="B1307" s="17">
        <v>0</v>
      </c>
      <c r="C1307" s="17">
        <v>1</v>
      </c>
      <c r="D1307" s="11">
        <v>2</v>
      </c>
      <c r="E1307" s="11">
        <v>3</v>
      </c>
      <c r="F1307" s="11">
        <v>48000</v>
      </c>
      <c r="G1307" s="11">
        <v>5</v>
      </c>
      <c r="H1307" s="11">
        <v>48000</v>
      </c>
      <c r="I1307" s="11">
        <v>160</v>
      </c>
      <c r="J1307" s="12">
        <v>150000</v>
      </c>
      <c r="K1307">
        <f>$T$2+SUMPRODUCT(A1307:G1307,$U$2:$AA$2)</f>
        <v>101759.26822502428</v>
      </c>
      <c r="L1307">
        <f t="shared" si="81"/>
        <v>48240.73177497572</v>
      </c>
      <c r="M1307">
        <f t="shared" si="82"/>
        <v>2327168202.1851521</v>
      </c>
      <c r="N1307">
        <f t="shared" si="80"/>
        <v>-102339.61514195584</v>
      </c>
      <c r="O1307">
        <f t="shared" si="83"/>
        <v>10473396827.403639</v>
      </c>
    </row>
    <row r="1308" spans="1:15">
      <c r="A1308" s="20">
        <v>1</v>
      </c>
      <c r="B1308" s="17">
        <v>0</v>
      </c>
      <c r="C1308" s="17">
        <v>1</v>
      </c>
      <c r="D1308" s="11">
        <v>2</v>
      </c>
      <c r="E1308" s="11">
        <v>3</v>
      </c>
      <c r="F1308" s="11">
        <v>82900</v>
      </c>
      <c r="G1308" s="11">
        <v>2</v>
      </c>
      <c r="H1308" s="11">
        <v>82900</v>
      </c>
      <c r="I1308" s="11">
        <v>180</v>
      </c>
      <c r="J1308" s="12">
        <v>180000</v>
      </c>
      <c r="K1308">
        <f>$T$2+SUMPRODUCT(A1308:G1308,$U$2:$AA$2)</f>
        <v>204687.36876598001</v>
      </c>
      <c r="L1308">
        <f t="shared" si="81"/>
        <v>-24687.368765980005</v>
      </c>
      <c r="M1308">
        <f t="shared" si="82"/>
        <v>609466176.58748507</v>
      </c>
      <c r="N1308">
        <f t="shared" si="80"/>
        <v>-72339.615141955845</v>
      </c>
      <c r="O1308">
        <f t="shared" si="83"/>
        <v>5233019918.8862877</v>
      </c>
    </row>
    <row r="1309" spans="1:15">
      <c r="A1309" s="20">
        <v>1</v>
      </c>
      <c r="B1309" s="17">
        <v>0</v>
      </c>
      <c r="C1309" s="17">
        <v>1</v>
      </c>
      <c r="D1309" s="11">
        <v>4</v>
      </c>
      <c r="E1309" s="11">
        <v>5</v>
      </c>
      <c r="F1309" s="11">
        <v>76200</v>
      </c>
      <c r="G1309" s="11">
        <v>2</v>
      </c>
      <c r="H1309" s="11">
        <v>76200</v>
      </c>
      <c r="I1309" s="11">
        <v>130</v>
      </c>
      <c r="J1309" s="12">
        <v>250000</v>
      </c>
      <c r="K1309">
        <f>$T$2+SUMPRODUCT(A1309:G1309,$U$2:$AA$2)</f>
        <v>263676.26115048659</v>
      </c>
      <c r="L1309">
        <f t="shared" si="81"/>
        <v>-13676.261150486593</v>
      </c>
      <c r="M1309">
        <f t="shared" si="82"/>
        <v>187040119.05630887</v>
      </c>
      <c r="N1309">
        <f t="shared" si="80"/>
        <v>-2339.6151419558446</v>
      </c>
      <c r="O1309">
        <f t="shared" si="83"/>
        <v>5473799.0124690672</v>
      </c>
    </row>
    <row r="1310" spans="1:15">
      <c r="A1310" s="20">
        <v>1</v>
      </c>
      <c r="B1310" s="17">
        <v>0</v>
      </c>
      <c r="C1310" s="17">
        <v>1</v>
      </c>
      <c r="D1310" s="11">
        <v>4</v>
      </c>
      <c r="E1310" s="11">
        <v>6</v>
      </c>
      <c r="F1310" s="11">
        <v>110000</v>
      </c>
      <c r="G1310" s="11">
        <v>4</v>
      </c>
      <c r="H1310" s="11">
        <v>110000</v>
      </c>
      <c r="I1310" s="11">
        <v>120</v>
      </c>
      <c r="J1310" s="12">
        <v>290000</v>
      </c>
      <c r="K1310">
        <f>$T$2+SUMPRODUCT(A1310:G1310,$U$2:$AA$2)</f>
        <v>287749.86313394533</v>
      </c>
      <c r="L1310">
        <f t="shared" si="81"/>
        <v>2250.1368660546723</v>
      </c>
      <c r="M1310">
        <f t="shared" si="82"/>
        <v>5063115.9159783423</v>
      </c>
      <c r="N1310">
        <f t="shared" si="80"/>
        <v>37660.384858044155</v>
      </c>
      <c r="O1310">
        <f t="shared" si="83"/>
        <v>1418304587.6560016</v>
      </c>
    </row>
    <row r="1311" spans="1:15">
      <c r="A1311" s="20">
        <v>0</v>
      </c>
      <c r="B1311" s="17">
        <v>0</v>
      </c>
      <c r="C1311" s="17">
        <v>1</v>
      </c>
      <c r="D1311" s="11">
        <v>1</v>
      </c>
      <c r="E1311" s="11">
        <v>2</v>
      </c>
      <c r="F1311" s="11">
        <v>60500</v>
      </c>
      <c r="G1311" s="11">
        <v>4</v>
      </c>
      <c r="H1311" s="11">
        <v>60500</v>
      </c>
      <c r="I1311" s="11">
        <v>100</v>
      </c>
      <c r="J1311" s="12">
        <v>200000</v>
      </c>
      <c r="K1311">
        <f>$T$2+SUMPRODUCT(A1311:G1311,$U$2:$AA$2)</f>
        <v>92023.233857468906</v>
      </c>
      <c r="L1311">
        <f t="shared" si="81"/>
        <v>107976.76614253109</v>
      </c>
      <c r="M1311">
        <f t="shared" si="82"/>
        <v>11658982026.598848</v>
      </c>
      <c r="N1311">
        <f t="shared" si="80"/>
        <v>-52339.615141955845</v>
      </c>
      <c r="O1311">
        <f t="shared" si="83"/>
        <v>2739435313.2080536</v>
      </c>
    </row>
    <row r="1312" spans="1:15">
      <c r="A1312" s="20">
        <v>0</v>
      </c>
      <c r="B1312" s="17">
        <v>0</v>
      </c>
      <c r="C1312" s="17">
        <v>1</v>
      </c>
      <c r="D1312" s="11">
        <v>3</v>
      </c>
      <c r="E1312" s="11">
        <v>5</v>
      </c>
      <c r="F1312" s="11">
        <v>73530</v>
      </c>
      <c r="G1312" s="11">
        <v>3</v>
      </c>
      <c r="H1312" s="11">
        <v>73530</v>
      </c>
      <c r="I1312" s="11">
        <v>60</v>
      </c>
      <c r="J1312" s="12">
        <v>165000</v>
      </c>
      <c r="K1312">
        <f>$T$2+SUMPRODUCT(A1312:G1312,$U$2:$AA$2)</f>
        <v>203182.47932582238</v>
      </c>
      <c r="L1312">
        <f t="shared" si="81"/>
        <v>-38182.47932582238</v>
      </c>
      <c r="M1312">
        <f t="shared" si="82"/>
        <v>1457901727.4668534</v>
      </c>
      <c r="N1312">
        <f t="shared" si="80"/>
        <v>-87339.615141955845</v>
      </c>
      <c r="O1312">
        <f t="shared" si="83"/>
        <v>7628208373.1449623</v>
      </c>
    </row>
    <row r="1313" spans="1:15">
      <c r="A1313" s="20">
        <v>0</v>
      </c>
      <c r="B1313" s="17">
        <v>0</v>
      </c>
      <c r="C1313" s="17">
        <v>1</v>
      </c>
      <c r="D1313" s="11">
        <v>3</v>
      </c>
      <c r="E1313" s="11">
        <v>7</v>
      </c>
      <c r="F1313" s="11">
        <v>196000</v>
      </c>
      <c r="G1313" s="11">
        <v>3</v>
      </c>
      <c r="H1313" s="11">
        <v>196000</v>
      </c>
      <c r="I1313" s="11">
        <v>100</v>
      </c>
      <c r="J1313" s="12">
        <v>340000</v>
      </c>
      <c r="K1313">
        <f>$T$2+SUMPRODUCT(A1313:G1313,$U$2:$AA$2)</f>
        <v>344082.76482822711</v>
      </c>
      <c r="L1313">
        <f t="shared" si="81"/>
        <v>-4082.7648282271111</v>
      </c>
      <c r="M1313">
        <f t="shared" si="82"/>
        <v>16668968.642608352</v>
      </c>
      <c r="N1313">
        <f t="shared" si="80"/>
        <v>87660.384858044155</v>
      </c>
      <c r="O1313">
        <f t="shared" si="83"/>
        <v>7684343073.4604168</v>
      </c>
    </row>
    <row r="1314" spans="1:15">
      <c r="A1314" s="20">
        <v>0</v>
      </c>
      <c r="B1314" s="17">
        <v>0</v>
      </c>
      <c r="C1314" s="17">
        <v>1</v>
      </c>
      <c r="D1314" s="11">
        <v>2</v>
      </c>
      <c r="E1314" s="11">
        <v>4</v>
      </c>
      <c r="F1314" s="11">
        <v>77900</v>
      </c>
      <c r="G1314" s="11">
        <v>3</v>
      </c>
      <c r="H1314" s="11">
        <v>77900</v>
      </c>
      <c r="I1314" s="11">
        <v>100</v>
      </c>
      <c r="J1314" s="12">
        <v>100000</v>
      </c>
      <c r="K1314">
        <f>$T$2+SUMPRODUCT(A1314:G1314,$U$2:$AA$2)</f>
        <v>174453.9785589347</v>
      </c>
      <c r="L1314">
        <f t="shared" si="81"/>
        <v>-74453.978558934701</v>
      </c>
      <c r="M1314">
        <f t="shared" si="82"/>
        <v>5543394923.2543077</v>
      </c>
      <c r="N1314">
        <f t="shared" si="80"/>
        <v>-152339.61514195584</v>
      </c>
      <c r="O1314">
        <f t="shared" si="83"/>
        <v>23207358341.599224</v>
      </c>
    </row>
    <row r="1315" spans="1:15">
      <c r="A1315" s="20">
        <v>0</v>
      </c>
      <c r="B1315" s="17">
        <v>0</v>
      </c>
      <c r="C1315" s="17">
        <v>1</v>
      </c>
      <c r="D1315" s="11">
        <v>4</v>
      </c>
      <c r="E1315" s="11">
        <v>9</v>
      </c>
      <c r="F1315" s="11">
        <v>185000</v>
      </c>
      <c r="G1315" s="11">
        <v>3</v>
      </c>
      <c r="H1315" s="11">
        <v>185000</v>
      </c>
      <c r="I1315" s="11">
        <v>190</v>
      </c>
      <c r="J1315" s="12">
        <v>400000</v>
      </c>
      <c r="K1315">
        <f>$T$2+SUMPRODUCT(A1315:G1315,$U$2:$AA$2)</f>
        <v>392299.75511843833</v>
      </c>
      <c r="L1315">
        <f t="shared" si="81"/>
        <v>7700.2448815616663</v>
      </c>
      <c r="M1315">
        <f t="shared" si="82"/>
        <v>59293771.236016639</v>
      </c>
      <c r="N1315">
        <f t="shared" si="80"/>
        <v>147660.38485804416</v>
      </c>
      <c r="O1315">
        <f t="shared" si="83"/>
        <v>21803589256.425716</v>
      </c>
    </row>
    <row r="1316" spans="1:15">
      <c r="A1316" s="20">
        <v>0</v>
      </c>
      <c r="B1316" s="17">
        <v>0</v>
      </c>
      <c r="C1316" s="17">
        <v>1</v>
      </c>
      <c r="D1316" s="11">
        <v>4</v>
      </c>
      <c r="E1316" s="11">
        <v>8</v>
      </c>
      <c r="F1316" s="11">
        <v>459900</v>
      </c>
      <c r="G1316" s="11">
        <v>3</v>
      </c>
      <c r="H1316" s="11">
        <v>459900</v>
      </c>
      <c r="I1316" s="11">
        <v>150</v>
      </c>
      <c r="J1316" s="12">
        <v>550000</v>
      </c>
      <c r="K1316">
        <f>$T$2+SUMPRODUCT(A1316:G1316,$U$2:$AA$2)</f>
        <v>574262.42173514329</v>
      </c>
      <c r="L1316">
        <f t="shared" si="81"/>
        <v>-24262.421735143289</v>
      </c>
      <c r="M1316">
        <f t="shared" si="82"/>
        <v>588665108.4539535</v>
      </c>
      <c r="N1316">
        <f t="shared" si="80"/>
        <v>297660.38485804416</v>
      </c>
      <c r="O1316">
        <f t="shared" si="83"/>
        <v>88601704713.838959</v>
      </c>
    </row>
    <row r="1317" spans="1:15">
      <c r="A1317" s="20">
        <v>0</v>
      </c>
      <c r="B1317" s="17">
        <v>0</v>
      </c>
      <c r="C1317" s="17">
        <v>1</v>
      </c>
      <c r="D1317" s="11">
        <v>3</v>
      </c>
      <c r="E1317" s="11">
        <v>4</v>
      </c>
      <c r="F1317" s="11">
        <v>40800</v>
      </c>
      <c r="G1317" s="11">
        <v>2</v>
      </c>
      <c r="H1317" s="11">
        <v>40800</v>
      </c>
      <c r="I1317" s="11">
        <v>160</v>
      </c>
      <c r="J1317" s="12">
        <v>150000</v>
      </c>
      <c r="K1317">
        <f>$T$2+SUMPRODUCT(A1317:G1317,$U$2:$AA$2)</f>
        <v>167024.93830907397</v>
      </c>
      <c r="L1317">
        <f t="shared" si="81"/>
        <v>-17024.938309073972</v>
      </c>
      <c r="M1317">
        <f t="shared" si="82"/>
        <v>289848524.42777449</v>
      </c>
      <c r="N1317">
        <f t="shared" si="80"/>
        <v>-102339.61514195584</v>
      </c>
      <c r="O1317">
        <f t="shared" si="83"/>
        <v>10473396827.403639</v>
      </c>
    </row>
    <row r="1318" spans="1:15">
      <c r="A1318" s="20">
        <v>0</v>
      </c>
      <c r="B1318" s="17">
        <v>0</v>
      </c>
      <c r="C1318" s="17">
        <v>1</v>
      </c>
      <c r="D1318" s="11">
        <v>3</v>
      </c>
      <c r="E1318" s="11">
        <v>4</v>
      </c>
      <c r="F1318" s="11">
        <v>68850</v>
      </c>
      <c r="G1318" s="11">
        <v>5</v>
      </c>
      <c r="H1318" s="11">
        <v>68850</v>
      </c>
      <c r="I1318" s="11">
        <v>80</v>
      </c>
      <c r="J1318" s="12">
        <v>30000</v>
      </c>
      <c r="K1318">
        <f>$T$2+SUMPRODUCT(A1318:G1318,$U$2:$AA$2)</f>
        <v>149426.1450975202</v>
      </c>
      <c r="L1318">
        <f t="shared" si="81"/>
        <v>-119426.1450975202</v>
      </c>
      <c r="M1318">
        <f t="shared" si="82"/>
        <v>14262604132.853949</v>
      </c>
      <c r="N1318">
        <f t="shared" si="80"/>
        <v>-222339.61514195584</v>
      </c>
      <c r="O1318">
        <f t="shared" si="83"/>
        <v>49434904461.473038</v>
      </c>
    </row>
    <row r="1319" spans="1:15">
      <c r="A1319" s="20">
        <v>0</v>
      </c>
      <c r="B1319" s="17">
        <v>0</v>
      </c>
      <c r="C1319" s="17">
        <v>1</v>
      </c>
      <c r="D1319" s="11">
        <v>4</v>
      </c>
      <c r="E1319" s="11">
        <v>5</v>
      </c>
      <c r="F1319" s="11">
        <v>78200</v>
      </c>
      <c r="G1319" s="11">
        <v>8</v>
      </c>
      <c r="H1319" s="11">
        <v>78200</v>
      </c>
      <c r="I1319" s="11">
        <v>110</v>
      </c>
      <c r="J1319" s="12">
        <v>10000</v>
      </c>
      <c r="K1319">
        <f>$T$2+SUMPRODUCT(A1319:G1319,$U$2:$AA$2)</f>
        <v>149795.07035335508</v>
      </c>
      <c r="L1319">
        <f t="shared" si="81"/>
        <v>-139795.07035335508</v>
      </c>
      <c r="M1319">
        <f t="shared" si="82"/>
        <v>19542661695.099499</v>
      </c>
      <c r="N1319">
        <f t="shared" si="80"/>
        <v>-242339.61514195584</v>
      </c>
      <c r="O1319">
        <f t="shared" si="83"/>
        <v>58728489067.151276</v>
      </c>
    </row>
    <row r="1320" spans="1:15">
      <c r="A1320" s="20">
        <v>0</v>
      </c>
      <c r="B1320" s="17">
        <v>0</v>
      </c>
      <c r="C1320" s="17">
        <v>1</v>
      </c>
      <c r="D1320" s="11">
        <v>4</v>
      </c>
      <c r="E1320" s="11">
        <v>5</v>
      </c>
      <c r="F1320" s="11">
        <v>117700</v>
      </c>
      <c r="G1320" s="11">
        <v>4</v>
      </c>
      <c r="H1320" s="11">
        <v>117700</v>
      </c>
      <c r="I1320" s="11">
        <v>90</v>
      </c>
      <c r="J1320" s="12">
        <v>250000</v>
      </c>
      <c r="K1320">
        <f>$T$2+SUMPRODUCT(A1320:G1320,$U$2:$AA$2)</f>
        <v>231006.40562622534</v>
      </c>
      <c r="L1320">
        <f t="shared" si="81"/>
        <v>18993.594373774657</v>
      </c>
      <c r="M1320">
        <f t="shared" si="82"/>
        <v>360756627.2354843</v>
      </c>
      <c r="N1320">
        <f t="shared" si="80"/>
        <v>-2339.6151419558446</v>
      </c>
      <c r="O1320">
        <f t="shared" si="83"/>
        <v>5473799.0124690672</v>
      </c>
    </row>
    <row r="1321" spans="1:15">
      <c r="A1321" s="20">
        <v>0</v>
      </c>
      <c r="B1321" s="17">
        <v>0</v>
      </c>
      <c r="C1321" s="17">
        <v>1</v>
      </c>
      <c r="D1321" s="11">
        <v>4</v>
      </c>
      <c r="E1321" s="11">
        <v>7</v>
      </c>
      <c r="F1321" s="11">
        <v>64400</v>
      </c>
      <c r="G1321" s="11">
        <v>4</v>
      </c>
      <c r="H1321" s="11">
        <v>64400</v>
      </c>
      <c r="I1321" s="11">
        <v>120</v>
      </c>
      <c r="J1321" s="12">
        <v>310000</v>
      </c>
      <c r="K1321">
        <f>$T$2+SUMPRODUCT(A1321:G1321,$U$2:$AA$2)</f>
        <v>239916.27209283464</v>
      </c>
      <c r="L1321">
        <f t="shared" si="81"/>
        <v>70083.727907165361</v>
      </c>
      <c r="M1321">
        <f t="shared" si="82"/>
        <v>4911728917.3655891</v>
      </c>
      <c r="N1321">
        <f t="shared" si="80"/>
        <v>57660.384858044155</v>
      </c>
      <c r="O1321">
        <f t="shared" si="83"/>
        <v>3324719981.9777679</v>
      </c>
    </row>
    <row r="1322" spans="1:15">
      <c r="A1322" s="20">
        <v>1</v>
      </c>
      <c r="B1322" s="17">
        <v>0</v>
      </c>
      <c r="C1322" s="17">
        <v>1</v>
      </c>
      <c r="D1322" s="11">
        <v>2</v>
      </c>
      <c r="E1322" s="11">
        <v>4</v>
      </c>
      <c r="F1322" s="11">
        <v>164500</v>
      </c>
      <c r="G1322" s="11">
        <v>2</v>
      </c>
      <c r="H1322" s="11">
        <v>164500</v>
      </c>
      <c r="I1322" s="11">
        <v>250</v>
      </c>
      <c r="J1322" s="12">
        <v>275000</v>
      </c>
      <c r="K1322">
        <f>$T$2+SUMPRODUCT(A1322:G1322,$U$2:$AA$2)</f>
        <v>290430.13758342789</v>
      </c>
      <c r="L1322">
        <f t="shared" si="81"/>
        <v>-15430.137583427888</v>
      </c>
      <c r="M1322">
        <f t="shared" si="82"/>
        <v>238089145.84351382</v>
      </c>
      <c r="N1322">
        <f t="shared" si="80"/>
        <v>22660.384858044155</v>
      </c>
      <c r="O1322">
        <f t="shared" si="83"/>
        <v>513493041.91467685</v>
      </c>
    </row>
    <row r="1323" spans="1:15">
      <c r="A1323" s="20">
        <v>0</v>
      </c>
      <c r="B1323" s="17">
        <v>0</v>
      </c>
      <c r="C1323" s="17">
        <v>1</v>
      </c>
      <c r="D1323" s="11">
        <v>2</v>
      </c>
      <c r="E1323" s="11">
        <v>4</v>
      </c>
      <c r="F1323" s="11">
        <v>76400</v>
      </c>
      <c r="G1323" s="11">
        <v>2</v>
      </c>
      <c r="H1323" s="11">
        <v>76400</v>
      </c>
      <c r="I1323" s="11">
        <v>120</v>
      </c>
      <c r="J1323" s="12">
        <v>35000</v>
      </c>
      <c r="K1323">
        <f>$T$2+SUMPRODUCT(A1323:G1323,$U$2:$AA$2)</f>
        <v>186215.01903055061</v>
      </c>
      <c r="L1323">
        <f t="shared" si="81"/>
        <v>-151215.01903055061</v>
      </c>
      <c r="M1323">
        <f t="shared" si="82"/>
        <v>22865981980.409782</v>
      </c>
      <c r="N1323">
        <f t="shared" si="80"/>
        <v>-217339.61514195584</v>
      </c>
      <c r="O1323">
        <f t="shared" si="83"/>
        <v>47236508310.053482</v>
      </c>
    </row>
    <row r="1324" spans="1:15">
      <c r="A1324" s="20">
        <v>0</v>
      </c>
      <c r="B1324" s="17">
        <v>0</v>
      </c>
      <c r="C1324" s="17">
        <v>1</v>
      </c>
      <c r="D1324" s="11">
        <v>3</v>
      </c>
      <c r="E1324" s="11">
        <v>6</v>
      </c>
      <c r="F1324" s="11">
        <v>175600</v>
      </c>
      <c r="G1324" s="11">
        <v>2</v>
      </c>
      <c r="H1324" s="11">
        <v>175600</v>
      </c>
      <c r="I1324" s="11">
        <v>490</v>
      </c>
      <c r="J1324" s="12">
        <v>170000</v>
      </c>
      <c r="K1324">
        <f>$T$2+SUMPRODUCT(A1324:G1324,$U$2:$AA$2)</f>
        <v>317184.1523357511</v>
      </c>
      <c r="L1324">
        <f t="shared" si="81"/>
        <v>-147184.1523357511</v>
      </c>
      <c r="M1324">
        <f t="shared" si="82"/>
        <v>21663174698.793587</v>
      </c>
      <c r="N1324">
        <f t="shared" si="80"/>
        <v>-82339.615141955845</v>
      </c>
      <c r="O1324">
        <f t="shared" si="83"/>
        <v>6779812221.7254038</v>
      </c>
    </row>
    <row r="1325" spans="1:15">
      <c r="A1325" s="20">
        <v>0</v>
      </c>
      <c r="B1325" s="17">
        <v>0</v>
      </c>
      <c r="C1325" s="17">
        <v>1</v>
      </c>
      <c r="D1325" s="11">
        <v>5</v>
      </c>
      <c r="E1325" s="11">
        <v>10</v>
      </c>
      <c r="F1325" s="11">
        <v>281000</v>
      </c>
      <c r="G1325" s="11">
        <v>4</v>
      </c>
      <c r="H1325" s="11">
        <v>281000</v>
      </c>
      <c r="I1325" s="11">
        <v>250</v>
      </c>
      <c r="J1325" s="12">
        <v>675000</v>
      </c>
      <c r="K1325">
        <f>$T$2+SUMPRODUCT(A1325:G1325,$U$2:$AA$2)</f>
        <v>483511.35679204029</v>
      </c>
      <c r="L1325">
        <f t="shared" si="81"/>
        <v>191488.64320795971</v>
      </c>
      <c r="M1325">
        <f t="shared" si="82"/>
        <v>36667900477.625298</v>
      </c>
      <c r="N1325">
        <f t="shared" si="80"/>
        <v>422660.38485804416</v>
      </c>
      <c r="O1325">
        <f t="shared" si="83"/>
        <v>178641800928.35001</v>
      </c>
    </row>
    <row r="1326" spans="1:15">
      <c r="A1326" s="20">
        <v>0</v>
      </c>
      <c r="B1326" s="17">
        <v>0</v>
      </c>
      <c r="C1326" s="17">
        <v>1</v>
      </c>
      <c r="D1326" s="11">
        <v>2</v>
      </c>
      <c r="E1326" s="11">
        <v>5</v>
      </c>
      <c r="F1326" s="11">
        <v>78320</v>
      </c>
      <c r="G1326" s="11">
        <v>3</v>
      </c>
      <c r="H1326" s="11">
        <v>78320</v>
      </c>
      <c r="I1326" s="11">
        <v>150</v>
      </c>
      <c r="J1326" s="12">
        <v>15000</v>
      </c>
      <c r="K1326">
        <f>$T$2+SUMPRODUCT(A1326:G1326,$U$2:$AA$2)</f>
        <v>199236.50263993227</v>
      </c>
      <c r="L1326">
        <f t="shared" si="81"/>
        <v>-184236.50263993227</v>
      </c>
      <c r="M1326">
        <f t="shared" si="82"/>
        <v>33943088904.993771</v>
      </c>
      <c r="N1326">
        <f t="shared" si="80"/>
        <v>-237339.61514195584</v>
      </c>
      <c r="O1326">
        <f t="shared" si="83"/>
        <v>56330092915.731712</v>
      </c>
    </row>
    <row r="1327" spans="1:15">
      <c r="A1327" s="20">
        <v>1</v>
      </c>
      <c r="B1327" s="17">
        <v>0</v>
      </c>
      <c r="C1327" s="17">
        <v>1</v>
      </c>
      <c r="D1327" s="11">
        <v>2</v>
      </c>
      <c r="E1327" s="11">
        <v>4</v>
      </c>
      <c r="F1327" s="11">
        <v>75500</v>
      </c>
      <c r="G1327" s="11">
        <v>2</v>
      </c>
      <c r="H1327" s="11">
        <v>75500</v>
      </c>
      <c r="I1327" s="11">
        <v>140</v>
      </c>
      <c r="J1327" s="12">
        <v>300000</v>
      </c>
      <c r="K1327">
        <f>$T$2+SUMPRODUCT(A1327:G1327,$U$2:$AA$2)</f>
        <v>223597.64458584134</v>
      </c>
      <c r="L1327">
        <f t="shared" si="81"/>
        <v>76402.355414158665</v>
      </c>
      <c r="M1327">
        <f t="shared" si="82"/>
        <v>5837319912.8314199</v>
      </c>
      <c r="N1327">
        <f t="shared" si="80"/>
        <v>47660.384858044155</v>
      </c>
      <c r="O1327">
        <f t="shared" si="83"/>
        <v>2271512284.8168845</v>
      </c>
    </row>
    <row r="1328" spans="1:15">
      <c r="A1328" s="20">
        <v>0</v>
      </c>
      <c r="B1328" s="17">
        <v>0</v>
      </c>
      <c r="C1328" s="17">
        <v>1</v>
      </c>
      <c r="D1328" s="11">
        <v>4</v>
      </c>
      <c r="E1328" s="11">
        <v>6</v>
      </c>
      <c r="F1328" s="11">
        <v>89500</v>
      </c>
      <c r="G1328" s="11">
        <v>4</v>
      </c>
      <c r="H1328" s="11">
        <v>89500</v>
      </c>
      <c r="I1328" s="11">
        <v>180</v>
      </c>
      <c r="J1328" s="12">
        <v>250000</v>
      </c>
      <c r="K1328">
        <f>$T$2+SUMPRODUCT(A1328:G1328,$U$2:$AA$2)</f>
        <v>234297.40218372934</v>
      </c>
      <c r="L1328">
        <f t="shared" si="81"/>
        <v>15702.59781627066</v>
      </c>
      <c r="M1328">
        <f t="shared" si="82"/>
        <v>246571578.17954808</v>
      </c>
      <c r="N1328">
        <f t="shared" si="80"/>
        <v>-2339.6151419558446</v>
      </c>
      <c r="O1328">
        <f t="shared" si="83"/>
        <v>5473799.0124690672</v>
      </c>
    </row>
    <row r="1329" spans="1:15">
      <c r="A1329" s="20">
        <v>0</v>
      </c>
      <c r="B1329" s="17">
        <v>0</v>
      </c>
      <c r="C1329" s="17">
        <v>1</v>
      </c>
      <c r="D1329" s="11">
        <v>4</v>
      </c>
      <c r="E1329" s="11">
        <v>8</v>
      </c>
      <c r="F1329" s="11">
        <v>3530</v>
      </c>
      <c r="G1329" s="11">
        <v>3</v>
      </c>
      <c r="H1329" s="11">
        <v>3530</v>
      </c>
      <c r="I1329" s="11">
        <v>400</v>
      </c>
      <c r="J1329" s="12">
        <v>100000</v>
      </c>
      <c r="K1329">
        <f>$T$2+SUMPRODUCT(A1329:G1329,$U$2:$AA$2)</f>
        <v>231561.91803504701</v>
      </c>
      <c r="L1329">
        <f t="shared" si="81"/>
        <v>-131561.91803504701</v>
      </c>
      <c r="M1329">
        <f t="shared" si="82"/>
        <v>17308538277.060429</v>
      </c>
      <c r="N1329">
        <f t="shared" si="80"/>
        <v>-152339.61514195584</v>
      </c>
      <c r="O1329">
        <f t="shared" si="83"/>
        <v>23207358341.599224</v>
      </c>
    </row>
    <row r="1330" spans="1:15">
      <c r="A1330" s="20">
        <v>1</v>
      </c>
      <c r="B1330" s="17">
        <v>0</v>
      </c>
      <c r="C1330" s="17">
        <v>1</v>
      </c>
      <c r="D1330" s="11">
        <v>5</v>
      </c>
      <c r="E1330" s="11">
        <v>14</v>
      </c>
      <c r="F1330" s="11">
        <v>61200</v>
      </c>
      <c r="G1330" s="11">
        <v>2</v>
      </c>
      <c r="H1330" s="11">
        <v>61200</v>
      </c>
      <c r="I1330" s="11">
        <v>140</v>
      </c>
      <c r="J1330" s="12">
        <v>600000</v>
      </c>
      <c r="K1330">
        <f>$T$2+SUMPRODUCT(A1330:G1330,$U$2:$AA$2)</f>
        <v>480159.48740764422</v>
      </c>
      <c r="L1330">
        <f t="shared" si="81"/>
        <v>119840.51259235578</v>
      </c>
      <c r="M1330">
        <f t="shared" si="82"/>
        <v>14361748458.398584</v>
      </c>
      <c r="N1330">
        <f t="shared" si="80"/>
        <v>347660.38485804416</v>
      </c>
      <c r="O1330">
        <f t="shared" si="83"/>
        <v>120867743199.64337</v>
      </c>
    </row>
    <row r="1331" spans="1:15">
      <c r="A1331" s="20">
        <v>0</v>
      </c>
      <c r="B1331" s="17">
        <v>0</v>
      </c>
      <c r="C1331" s="17">
        <v>1</v>
      </c>
      <c r="D1331" s="11">
        <v>4</v>
      </c>
      <c r="E1331" s="11">
        <v>7</v>
      </c>
      <c r="F1331" s="11">
        <v>139000</v>
      </c>
      <c r="G1331" s="11">
        <v>6</v>
      </c>
      <c r="H1331" s="11">
        <v>139000</v>
      </c>
      <c r="I1331" s="11">
        <v>330</v>
      </c>
      <c r="J1331" s="12">
        <v>195000</v>
      </c>
      <c r="K1331">
        <f>$T$2+SUMPRODUCT(A1331:G1331,$U$2:$AA$2)</f>
        <v>270160.55630271742</v>
      </c>
      <c r="L1331">
        <f t="shared" si="81"/>
        <v>-75160.556302717421</v>
      </c>
      <c r="M1331">
        <f t="shared" si="82"/>
        <v>5649109223.7339554</v>
      </c>
      <c r="N1331">
        <f t="shared" si="80"/>
        <v>-57339.615141955845</v>
      </c>
      <c r="O1331">
        <f t="shared" si="83"/>
        <v>3287831464.6276121</v>
      </c>
    </row>
    <row r="1332" spans="1:15">
      <c r="A1332" s="20">
        <v>1</v>
      </c>
      <c r="B1332" s="17">
        <v>0</v>
      </c>
      <c r="C1332" s="17">
        <v>1</v>
      </c>
      <c r="D1332" s="11">
        <v>4</v>
      </c>
      <c r="E1332" s="11">
        <v>8</v>
      </c>
      <c r="F1332" s="11">
        <v>85200</v>
      </c>
      <c r="G1332" s="11">
        <v>2</v>
      </c>
      <c r="H1332" s="11">
        <v>85200</v>
      </c>
      <c r="I1332" s="11">
        <v>170</v>
      </c>
      <c r="J1332" s="12">
        <v>500000</v>
      </c>
      <c r="K1332">
        <f>$T$2+SUMPRODUCT(A1332:G1332,$U$2:$AA$2)</f>
        <v>343836.00750360644</v>
      </c>
      <c r="L1332">
        <f t="shared" si="81"/>
        <v>156163.99249639356</v>
      </c>
      <c r="M1332">
        <f t="shared" si="82"/>
        <v>24387192552.413666</v>
      </c>
      <c r="N1332">
        <f t="shared" si="80"/>
        <v>247660.38485804416</v>
      </c>
      <c r="O1332">
        <f t="shared" si="83"/>
        <v>61335666228.034546</v>
      </c>
    </row>
    <row r="1333" spans="1:15">
      <c r="A1333" s="20">
        <v>0</v>
      </c>
      <c r="B1333" s="17">
        <v>0</v>
      </c>
      <c r="C1333" s="17">
        <v>1</v>
      </c>
      <c r="D1333" s="11">
        <v>3</v>
      </c>
      <c r="E1333" s="11">
        <v>8</v>
      </c>
      <c r="F1333" s="11">
        <v>66200</v>
      </c>
      <c r="G1333" s="11">
        <v>2</v>
      </c>
      <c r="H1333" s="11">
        <v>66200</v>
      </c>
      <c r="I1333" s="11">
        <v>220</v>
      </c>
      <c r="J1333" s="12">
        <v>260000</v>
      </c>
      <c r="K1333">
        <f>$T$2+SUMPRODUCT(A1333:G1333,$U$2:$AA$2)</f>
        <v>283967.02040725248</v>
      </c>
      <c r="L1333">
        <f t="shared" si="81"/>
        <v>-23967.020407252479</v>
      </c>
      <c r="M1333">
        <f t="shared" si="82"/>
        <v>574418067.20165682</v>
      </c>
      <c r="N1333">
        <f t="shared" si="80"/>
        <v>7660.3848580441554</v>
      </c>
      <c r="O1333">
        <f t="shared" si="83"/>
        <v>58681496.173352174</v>
      </c>
    </row>
    <row r="1334" spans="1:15">
      <c r="A1334" s="20">
        <v>0</v>
      </c>
      <c r="B1334" s="17">
        <v>0</v>
      </c>
      <c r="C1334" s="17">
        <v>1</v>
      </c>
      <c r="D1334" s="11">
        <v>3</v>
      </c>
      <c r="E1334" s="11">
        <v>5</v>
      </c>
      <c r="F1334" s="11">
        <v>93200</v>
      </c>
      <c r="G1334" s="11">
        <v>2</v>
      </c>
      <c r="H1334" s="11">
        <v>93200</v>
      </c>
      <c r="I1334" s="11">
        <v>120</v>
      </c>
      <c r="J1334" s="12">
        <v>275000</v>
      </c>
      <c r="K1334">
        <f>$T$2+SUMPRODUCT(A1334:G1334,$U$2:$AA$2)</f>
        <v>230840.64200821251</v>
      </c>
      <c r="L1334">
        <f t="shared" si="81"/>
        <v>44159.357991787489</v>
      </c>
      <c r="M1334">
        <f t="shared" si="82"/>
        <v>1950048898.2468455</v>
      </c>
      <c r="N1334">
        <f t="shared" si="80"/>
        <v>22660.384858044155</v>
      </c>
      <c r="O1334">
        <f t="shared" si="83"/>
        <v>513493041.91467685</v>
      </c>
    </row>
    <row r="1335" spans="1:15">
      <c r="A1335" s="20">
        <v>1</v>
      </c>
      <c r="B1335" s="17">
        <v>0</v>
      </c>
      <c r="C1335" s="17">
        <v>1</v>
      </c>
      <c r="D1335" s="11">
        <v>4</v>
      </c>
      <c r="E1335" s="11">
        <v>6</v>
      </c>
      <c r="F1335" s="11">
        <v>117400</v>
      </c>
      <c r="G1335" s="11">
        <v>2</v>
      </c>
      <c r="H1335" s="11">
        <v>117400</v>
      </c>
      <c r="I1335" s="11">
        <v>190</v>
      </c>
      <c r="J1335" s="12">
        <v>105000</v>
      </c>
      <c r="K1335">
        <f>$T$2+SUMPRODUCT(A1335:G1335,$U$2:$AA$2)</f>
        <v>319081.58370835579</v>
      </c>
      <c r="L1335">
        <f t="shared" si="81"/>
        <v>-214081.58370835579</v>
      </c>
      <c r="M1335">
        <f t="shared" si="82"/>
        <v>45830924483.077744</v>
      </c>
      <c r="N1335">
        <f t="shared" si="80"/>
        <v>-147339.61514195584</v>
      </c>
      <c r="O1335">
        <f t="shared" si="83"/>
        <v>21708962190.179665</v>
      </c>
    </row>
    <row r="1336" spans="1:15">
      <c r="A1336" s="20">
        <v>1</v>
      </c>
      <c r="B1336" s="17">
        <v>0</v>
      </c>
      <c r="C1336" s="17">
        <v>1</v>
      </c>
      <c r="D1336" s="11">
        <v>5</v>
      </c>
      <c r="E1336" s="11">
        <v>10</v>
      </c>
      <c r="F1336" s="11">
        <v>142100</v>
      </c>
      <c r="G1336" s="11">
        <v>4</v>
      </c>
      <c r="H1336" s="11">
        <v>142100</v>
      </c>
      <c r="I1336" s="11">
        <v>100</v>
      </c>
      <c r="J1336" s="12">
        <v>250000</v>
      </c>
      <c r="K1336">
        <f>$T$2+SUMPRODUCT(A1336:G1336,$U$2:$AA$2)</f>
        <v>417266.07185669115</v>
      </c>
      <c r="L1336">
        <f t="shared" si="81"/>
        <v>-167266.07185669115</v>
      </c>
      <c r="M1336">
        <f t="shared" si="82"/>
        <v>27977938794.367767</v>
      </c>
      <c r="N1336">
        <f t="shared" si="80"/>
        <v>-2339.6151419558446</v>
      </c>
      <c r="O1336">
        <f t="shared" si="83"/>
        <v>5473799.0124690672</v>
      </c>
    </row>
    <row r="1337" spans="1:15">
      <c r="A1337" s="20">
        <v>1</v>
      </c>
      <c r="B1337" s="17">
        <v>0</v>
      </c>
      <c r="C1337" s="17">
        <v>1</v>
      </c>
      <c r="D1337" s="11">
        <v>4</v>
      </c>
      <c r="E1337" s="11">
        <v>5</v>
      </c>
      <c r="F1337" s="11">
        <v>119400</v>
      </c>
      <c r="G1337" s="11">
        <v>4</v>
      </c>
      <c r="H1337" s="11">
        <v>119400</v>
      </c>
      <c r="I1337" s="11">
        <v>80</v>
      </c>
      <c r="J1337" s="12">
        <v>450000</v>
      </c>
      <c r="K1337">
        <f>$T$2+SUMPRODUCT(A1337:G1337,$U$2:$AA$2)</f>
        <v>270341.44108931068</v>
      </c>
      <c r="L1337">
        <f t="shared" si="81"/>
        <v>179658.55891068932</v>
      </c>
      <c r="M1337">
        <f t="shared" si="82"/>
        <v>32277197789.865623</v>
      </c>
      <c r="N1337">
        <f t="shared" si="80"/>
        <v>197660.38485804416</v>
      </c>
      <c r="O1337">
        <f t="shared" si="83"/>
        <v>39069627742.230133</v>
      </c>
    </row>
    <row r="1338" spans="1:15">
      <c r="A1338" s="20">
        <v>0</v>
      </c>
      <c r="B1338" s="17">
        <v>0</v>
      </c>
      <c r="C1338" s="17">
        <v>1</v>
      </c>
      <c r="D1338" s="11">
        <v>2</v>
      </c>
      <c r="E1338" s="11">
        <v>3</v>
      </c>
      <c r="F1338" s="11">
        <v>73500</v>
      </c>
      <c r="G1338" s="11">
        <v>2</v>
      </c>
      <c r="H1338" s="11">
        <v>73500</v>
      </c>
      <c r="I1338" s="11">
        <v>70</v>
      </c>
      <c r="J1338" s="12">
        <v>32000</v>
      </c>
      <c r="K1338">
        <f>$T$2+SUMPRODUCT(A1338:G1338,$U$2:$AA$2)</f>
        <v>159570.196268272</v>
      </c>
      <c r="L1338">
        <f t="shared" si="81"/>
        <v>-127570.196268272</v>
      </c>
      <c r="M1338">
        <f t="shared" si="82"/>
        <v>16274154975.92544</v>
      </c>
      <c r="N1338">
        <f t="shared" si="80"/>
        <v>-220339.61514195584</v>
      </c>
      <c r="O1338">
        <f t="shared" si="83"/>
        <v>48549546000.90522</v>
      </c>
    </row>
    <row r="1339" spans="1:15">
      <c r="A1339" s="20">
        <v>0</v>
      </c>
      <c r="B1339" s="17">
        <v>0</v>
      </c>
      <c r="C1339" s="17">
        <v>1</v>
      </c>
      <c r="D1339" s="11">
        <v>4</v>
      </c>
      <c r="E1339" s="11">
        <v>7</v>
      </c>
      <c r="F1339" s="11">
        <v>164400</v>
      </c>
      <c r="G1339" s="11">
        <v>4</v>
      </c>
      <c r="H1339" s="11">
        <v>164400</v>
      </c>
      <c r="I1339" s="11">
        <v>70</v>
      </c>
      <c r="J1339" s="12">
        <v>330000</v>
      </c>
      <c r="K1339">
        <f>$T$2+SUMPRODUCT(A1339:G1339,$U$2:$AA$2)</f>
        <v>315008.96085416788</v>
      </c>
      <c r="L1339">
        <f t="shared" si="81"/>
        <v>14991.039145832125</v>
      </c>
      <c r="M1339">
        <f t="shared" si="82"/>
        <v>224731254.67187116</v>
      </c>
      <c r="N1339">
        <f t="shared" si="80"/>
        <v>77660.384858044155</v>
      </c>
      <c r="O1339">
        <f t="shared" si="83"/>
        <v>6031135376.2995338</v>
      </c>
    </row>
    <row r="1340" spans="1:15">
      <c r="A1340" s="20">
        <v>0</v>
      </c>
      <c r="B1340" s="17">
        <v>0</v>
      </c>
      <c r="C1340" s="17">
        <v>1</v>
      </c>
      <c r="D1340" s="11">
        <v>3</v>
      </c>
      <c r="E1340" s="11">
        <v>4</v>
      </c>
      <c r="F1340" s="11">
        <v>199000</v>
      </c>
      <c r="G1340" s="11">
        <v>3</v>
      </c>
      <c r="H1340" s="11">
        <v>199000</v>
      </c>
      <c r="I1340" s="11">
        <v>180</v>
      </c>
      <c r="J1340" s="12">
        <v>200000</v>
      </c>
      <c r="K1340">
        <f>$T$2+SUMPRODUCT(A1340:G1340,$U$2:$AA$2)</f>
        <v>272934.14112646721</v>
      </c>
      <c r="L1340">
        <f t="shared" si="81"/>
        <v>-72934.141126467206</v>
      </c>
      <c r="M1340">
        <f t="shared" si="82"/>
        <v>5319388941.8554354</v>
      </c>
      <c r="N1340">
        <f t="shared" si="80"/>
        <v>-52339.615141955845</v>
      </c>
      <c r="O1340">
        <f t="shared" si="83"/>
        <v>2739435313.2080536</v>
      </c>
    </row>
    <row r="1341" spans="1:15">
      <c r="A1341" s="20">
        <v>1</v>
      </c>
      <c r="B1341" s="17">
        <v>0</v>
      </c>
      <c r="C1341" s="17">
        <v>1</v>
      </c>
      <c r="D1341" s="11">
        <v>3</v>
      </c>
      <c r="E1341" s="11">
        <v>10</v>
      </c>
      <c r="F1341" s="11">
        <v>159000</v>
      </c>
      <c r="G1341" s="11">
        <v>2</v>
      </c>
      <c r="H1341" s="11">
        <v>159000</v>
      </c>
      <c r="I1341" s="11">
        <v>200</v>
      </c>
      <c r="J1341" s="12">
        <v>360000</v>
      </c>
      <c r="K1341">
        <f>$T$2+SUMPRODUCT(A1341:G1341,$U$2:$AA$2)</f>
        <v>440645.7649083123</v>
      </c>
      <c r="L1341">
        <f t="shared" si="81"/>
        <v>-80645.764908312296</v>
      </c>
      <c r="M1341">
        <f t="shared" si="82"/>
        <v>6503739397.6467752</v>
      </c>
      <c r="N1341">
        <f t="shared" si="80"/>
        <v>107660.38485804416</v>
      </c>
      <c r="O1341">
        <f t="shared" si="83"/>
        <v>11590758467.782183</v>
      </c>
    </row>
    <row r="1342" spans="1:15">
      <c r="A1342" s="20">
        <v>1</v>
      </c>
      <c r="B1342" s="17">
        <v>0</v>
      </c>
      <c r="C1342" s="17">
        <v>1</v>
      </c>
      <c r="D1342" s="11">
        <v>2</v>
      </c>
      <c r="E1342" s="11">
        <v>7</v>
      </c>
      <c r="F1342" s="11">
        <v>69800</v>
      </c>
      <c r="G1342" s="11">
        <v>4</v>
      </c>
      <c r="H1342" s="11">
        <v>69800</v>
      </c>
      <c r="I1342" s="11">
        <v>250</v>
      </c>
      <c r="J1342" s="12">
        <v>15000</v>
      </c>
      <c r="K1342">
        <f>$T$2+SUMPRODUCT(A1342:G1342,$U$2:$AA$2)</f>
        <v>266943.90408497344</v>
      </c>
      <c r="L1342">
        <f t="shared" si="81"/>
        <v>-251943.90408497344</v>
      </c>
      <c r="M1342">
        <f t="shared" si="82"/>
        <v>63475730805.5783</v>
      </c>
      <c r="N1342">
        <f t="shared" si="80"/>
        <v>-237339.61514195584</v>
      </c>
      <c r="O1342">
        <f t="shared" si="83"/>
        <v>56330092915.731712</v>
      </c>
    </row>
    <row r="1343" spans="1:15">
      <c r="A1343" s="20">
        <v>0</v>
      </c>
      <c r="B1343" s="17">
        <v>0</v>
      </c>
      <c r="C1343" s="17">
        <v>1</v>
      </c>
      <c r="D1343" s="11">
        <v>4</v>
      </c>
      <c r="E1343" s="11">
        <v>6</v>
      </c>
      <c r="F1343" s="11">
        <v>31100</v>
      </c>
      <c r="G1343" s="11">
        <v>2</v>
      </c>
      <c r="H1343" s="11">
        <v>31100</v>
      </c>
      <c r="I1343" s="11">
        <v>170</v>
      </c>
      <c r="J1343" s="12">
        <v>185000</v>
      </c>
      <c r="K1343">
        <f>$T$2+SUMPRODUCT(A1343:G1343,$U$2:$AA$2)</f>
        <v>216218.13355318256</v>
      </c>
      <c r="L1343">
        <f t="shared" si="81"/>
        <v>-31218.133553182561</v>
      </c>
      <c r="M1343">
        <f t="shared" si="82"/>
        <v>974571862.54434276</v>
      </c>
      <c r="N1343">
        <f t="shared" si="80"/>
        <v>-67339.615141955845</v>
      </c>
      <c r="O1343">
        <f t="shared" si="83"/>
        <v>4534623767.4667292</v>
      </c>
    </row>
    <row r="1344" spans="1:15">
      <c r="A1344" s="20">
        <v>0</v>
      </c>
      <c r="B1344" s="17">
        <v>0</v>
      </c>
      <c r="C1344" s="17">
        <v>1</v>
      </c>
      <c r="D1344" s="11">
        <v>4</v>
      </c>
      <c r="E1344" s="11">
        <v>8</v>
      </c>
      <c r="F1344" s="11">
        <v>204000</v>
      </c>
      <c r="G1344" s="11">
        <v>2</v>
      </c>
      <c r="H1344" s="11">
        <v>204000</v>
      </c>
      <c r="I1344" s="11">
        <v>70</v>
      </c>
      <c r="J1344" s="12">
        <v>900000</v>
      </c>
      <c r="K1344">
        <f>$T$2+SUMPRODUCT(A1344:G1344,$U$2:$AA$2)</f>
        <v>394987.66199792759</v>
      </c>
      <c r="L1344">
        <f t="shared" si="81"/>
        <v>505012.33800207241</v>
      </c>
      <c r="M1344">
        <f t="shared" si="82"/>
        <v>255037461534.31943</v>
      </c>
      <c r="N1344">
        <f t="shared" si="80"/>
        <v>647660.3848580441</v>
      </c>
      <c r="O1344">
        <f t="shared" si="83"/>
        <v>419463974114.46979</v>
      </c>
    </row>
    <row r="1345" spans="1:15">
      <c r="A1345" s="20">
        <v>0</v>
      </c>
      <c r="B1345" s="17">
        <v>0</v>
      </c>
      <c r="C1345" s="17">
        <v>1</v>
      </c>
      <c r="D1345" s="11">
        <v>4</v>
      </c>
      <c r="E1345" s="11">
        <v>5</v>
      </c>
      <c r="F1345" s="11">
        <v>138400</v>
      </c>
      <c r="G1345" s="11">
        <v>5</v>
      </c>
      <c r="H1345" s="11">
        <v>138400</v>
      </c>
      <c r="I1345" s="11">
        <v>230</v>
      </c>
      <c r="J1345" s="12">
        <v>10000</v>
      </c>
      <c r="K1345">
        <f>$T$2+SUMPRODUCT(A1345:G1345,$U$2:$AA$2)</f>
        <v>233663.16139678541</v>
      </c>
      <c r="L1345">
        <f t="shared" si="81"/>
        <v>-223663.16139678541</v>
      </c>
      <c r="M1345">
        <f t="shared" si="82"/>
        <v>50025209766.004478</v>
      </c>
      <c r="N1345">
        <f t="shared" si="80"/>
        <v>-242339.61514195584</v>
      </c>
      <c r="O1345">
        <f t="shared" si="83"/>
        <v>58728489067.151276</v>
      </c>
    </row>
    <row r="1346" spans="1:15">
      <c r="A1346" s="20">
        <v>1</v>
      </c>
      <c r="B1346" s="17">
        <v>0</v>
      </c>
      <c r="C1346" s="17">
        <v>1</v>
      </c>
      <c r="D1346" s="11">
        <v>3</v>
      </c>
      <c r="E1346" s="11">
        <v>5</v>
      </c>
      <c r="F1346" s="11">
        <v>5500</v>
      </c>
      <c r="G1346" s="11">
        <v>2</v>
      </c>
      <c r="H1346" s="11">
        <v>5500</v>
      </c>
      <c r="I1346" s="11">
        <v>120</v>
      </c>
      <c r="J1346" s="12">
        <v>250000</v>
      </c>
      <c r="K1346">
        <f>$T$2+SUMPRODUCT(A1346:G1346,$U$2:$AA$2)</f>
        <v>203042.813718666</v>
      </c>
      <c r="L1346">
        <f t="shared" si="81"/>
        <v>46957.186281333998</v>
      </c>
      <c r="M1346">
        <f t="shared" si="82"/>
        <v>2204977343.4599018</v>
      </c>
      <c r="N1346">
        <f t="shared" ref="N1346:N1409" si="84">J1346-AVERAGE(ST_VALP_10)</f>
        <v>-2339.6151419558446</v>
      </c>
      <c r="O1346">
        <f t="shared" si="83"/>
        <v>5473799.0124690672</v>
      </c>
    </row>
    <row r="1347" spans="1:15">
      <c r="A1347" s="20">
        <v>0</v>
      </c>
      <c r="B1347" s="17">
        <v>0</v>
      </c>
      <c r="C1347" s="17">
        <v>1</v>
      </c>
      <c r="D1347" s="11">
        <v>3</v>
      </c>
      <c r="E1347" s="11">
        <v>5</v>
      </c>
      <c r="F1347" s="11">
        <v>281900</v>
      </c>
      <c r="G1347" s="11">
        <v>5</v>
      </c>
      <c r="H1347" s="11">
        <v>281900</v>
      </c>
      <c r="I1347" s="11">
        <v>80</v>
      </c>
      <c r="J1347" s="12">
        <v>310000</v>
      </c>
      <c r="K1347">
        <f>$T$2+SUMPRODUCT(A1347:G1347,$U$2:$AA$2)</f>
        <v>333878.25329174061</v>
      </c>
      <c r="L1347">
        <f t="shared" ref="L1347:L1410" si="85">J1347-K1347</f>
        <v>-23878.253291740606</v>
      </c>
      <c r="M1347">
        <f t="shared" ref="M1347:M1410" si="86">L1347*L1347</f>
        <v>570170980.26452112</v>
      </c>
      <c r="N1347">
        <f t="shared" si="84"/>
        <v>57660.384858044155</v>
      </c>
      <c r="O1347">
        <f t="shared" ref="O1347:O1410" si="87">N1347*N1347</f>
        <v>3324719981.9777679</v>
      </c>
    </row>
    <row r="1348" spans="1:15">
      <c r="A1348" s="20">
        <v>0</v>
      </c>
      <c r="B1348" s="17">
        <v>0</v>
      </c>
      <c r="C1348" s="17">
        <v>1</v>
      </c>
      <c r="D1348" s="11">
        <v>3</v>
      </c>
      <c r="E1348" s="11">
        <v>7</v>
      </c>
      <c r="F1348" s="11">
        <v>120000</v>
      </c>
      <c r="G1348" s="11">
        <v>2</v>
      </c>
      <c r="H1348" s="11">
        <v>120000</v>
      </c>
      <c r="I1348" s="11">
        <v>100</v>
      </c>
      <c r="J1348" s="12">
        <v>390000</v>
      </c>
      <c r="K1348">
        <f>$T$2+SUMPRODUCT(A1348:G1348,$U$2:$AA$2)</f>
        <v>299899.75217264978</v>
      </c>
      <c r="L1348">
        <f t="shared" si="85"/>
        <v>90100.24782735022</v>
      </c>
      <c r="M1348">
        <f t="shared" si="86"/>
        <v>8118054658.5499277</v>
      </c>
      <c r="N1348">
        <f t="shared" si="84"/>
        <v>137660.38485804416</v>
      </c>
      <c r="O1348">
        <f t="shared" si="87"/>
        <v>18950381559.264832</v>
      </c>
    </row>
    <row r="1349" spans="1:15">
      <c r="A1349" s="20">
        <v>0</v>
      </c>
      <c r="B1349" s="17">
        <v>0</v>
      </c>
      <c r="C1349" s="17">
        <v>1</v>
      </c>
      <c r="D1349" s="11">
        <v>3</v>
      </c>
      <c r="E1349" s="11">
        <v>5</v>
      </c>
      <c r="F1349" s="11">
        <v>75700</v>
      </c>
      <c r="G1349" s="11">
        <v>3</v>
      </c>
      <c r="H1349" s="11">
        <v>75700</v>
      </c>
      <c r="I1349" s="11">
        <v>340</v>
      </c>
      <c r="J1349" s="12">
        <v>225000</v>
      </c>
      <c r="K1349">
        <f>$T$2+SUMPRODUCT(A1349:G1349,$U$2:$AA$2)</f>
        <v>204811.99067194332</v>
      </c>
      <c r="L1349">
        <f t="shared" si="85"/>
        <v>20188.00932805668</v>
      </c>
      <c r="M1349">
        <f t="shared" si="86"/>
        <v>407555720.62970352</v>
      </c>
      <c r="N1349">
        <f t="shared" si="84"/>
        <v>-27339.615141955845</v>
      </c>
      <c r="O1349">
        <f t="shared" si="87"/>
        <v>747454556.11026132</v>
      </c>
    </row>
    <row r="1350" spans="1:15">
      <c r="A1350" s="20">
        <v>0</v>
      </c>
      <c r="B1350" s="17">
        <v>0</v>
      </c>
      <c r="C1350" s="17">
        <v>1</v>
      </c>
      <c r="D1350" s="11">
        <v>4</v>
      </c>
      <c r="E1350" s="11">
        <v>6</v>
      </c>
      <c r="F1350" s="11">
        <v>125260</v>
      </c>
      <c r="G1350" s="11">
        <v>5</v>
      </c>
      <c r="H1350" s="11">
        <v>153260</v>
      </c>
      <c r="I1350" s="11">
        <v>100</v>
      </c>
      <c r="J1350" s="12">
        <v>20000</v>
      </c>
      <c r="K1350">
        <f>$T$2+SUMPRODUCT(A1350:G1350,$U$2:$AA$2)</f>
        <v>248263.11688174616</v>
      </c>
      <c r="L1350">
        <f t="shared" si="85"/>
        <v>-228263.11688174616</v>
      </c>
      <c r="M1350">
        <f t="shared" si="86"/>
        <v>52104050528.56971</v>
      </c>
      <c r="N1350">
        <f t="shared" si="84"/>
        <v>-232339.61514195584</v>
      </c>
      <c r="O1350">
        <f t="shared" si="87"/>
        <v>53981696764.312157</v>
      </c>
    </row>
    <row r="1351" spans="1:15">
      <c r="A1351" s="20">
        <v>0</v>
      </c>
      <c r="B1351" s="17">
        <v>0</v>
      </c>
      <c r="C1351" s="17">
        <v>1</v>
      </c>
      <c r="D1351" s="11">
        <v>3</v>
      </c>
      <c r="E1351" s="11">
        <v>4</v>
      </c>
      <c r="F1351" s="11">
        <v>115570</v>
      </c>
      <c r="G1351" s="11">
        <v>8</v>
      </c>
      <c r="H1351" s="11">
        <v>115570</v>
      </c>
      <c r="I1351" s="11">
        <v>330</v>
      </c>
      <c r="J1351" s="12">
        <v>80000</v>
      </c>
      <c r="K1351">
        <f>$T$2+SUMPRODUCT(A1351:G1351,$U$2:$AA$2)</f>
        <v>145847.15687770734</v>
      </c>
      <c r="L1351">
        <f t="shared" si="85"/>
        <v>-65847.156877707341</v>
      </c>
      <c r="M1351">
        <f t="shared" si="86"/>
        <v>4335848068.8774014</v>
      </c>
      <c r="N1351">
        <f t="shared" si="84"/>
        <v>-172339.61514195584</v>
      </c>
      <c r="O1351">
        <f t="shared" si="87"/>
        <v>29700942947.277454</v>
      </c>
    </row>
    <row r="1352" spans="1:15">
      <c r="A1352" s="20">
        <v>0</v>
      </c>
      <c r="B1352" s="17">
        <v>0</v>
      </c>
      <c r="C1352" s="17">
        <v>1</v>
      </c>
      <c r="D1352" s="11">
        <v>3</v>
      </c>
      <c r="E1352" s="11">
        <v>6</v>
      </c>
      <c r="F1352" s="11">
        <v>70000</v>
      </c>
      <c r="G1352" s="11">
        <v>2</v>
      </c>
      <c r="H1352" s="11">
        <v>70000</v>
      </c>
      <c r="I1352" s="11">
        <v>150</v>
      </c>
      <c r="J1352" s="12">
        <v>230000</v>
      </c>
      <c r="K1352">
        <f>$T$2+SUMPRODUCT(A1352:G1352,$U$2:$AA$2)</f>
        <v>237886.27300378319</v>
      </c>
      <c r="L1352">
        <f t="shared" si="85"/>
        <v>-7886.2730037831934</v>
      </c>
      <c r="M1352">
        <f t="shared" si="86"/>
        <v>62193301.890199594</v>
      </c>
      <c r="N1352">
        <f t="shared" si="84"/>
        <v>-22339.615141955845</v>
      </c>
      <c r="O1352">
        <f t="shared" si="87"/>
        <v>499058404.69070286</v>
      </c>
    </row>
    <row r="1353" spans="1:15">
      <c r="A1353" s="20">
        <v>1</v>
      </c>
      <c r="B1353" s="17">
        <v>0</v>
      </c>
      <c r="C1353" s="17">
        <v>1</v>
      </c>
      <c r="D1353" s="11">
        <v>3</v>
      </c>
      <c r="E1353" s="11">
        <v>6</v>
      </c>
      <c r="F1353" s="11">
        <v>27500</v>
      </c>
      <c r="G1353" s="11">
        <v>3</v>
      </c>
      <c r="H1353" s="11">
        <v>27500</v>
      </c>
      <c r="I1353" s="11">
        <v>90</v>
      </c>
      <c r="J1353" s="12">
        <v>330000</v>
      </c>
      <c r="K1353">
        <f>$T$2+SUMPRODUCT(A1353:G1353,$U$2:$AA$2)</f>
        <v>231142.9092313234</v>
      </c>
      <c r="L1353">
        <f t="shared" si="85"/>
        <v>98857.0907686766</v>
      </c>
      <c r="M1353">
        <f t="shared" si="86"/>
        <v>9772724395.2463646</v>
      </c>
      <c r="N1353">
        <f t="shared" si="84"/>
        <v>77660.384858044155</v>
      </c>
      <c r="O1353">
        <f t="shared" si="87"/>
        <v>6031135376.2995338</v>
      </c>
    </row>
    <row r="1354" spans="1:15">
      <c r="A1354" s="20">
        <v>0</v>
      </c>
      <c r="B1354" s="17">
        <v>0</v>
      </c>
      <c r="C1354" s="17">
        <v>0</v>
      </c>
      <c r="D1354" s="11">
        <v>5</v>
      </c>
      <c r="E1354" s="11">
        <v>9</v>
      </c>
      <c r="F1354" s="11">
        <v>81500</v>
      </c>
      <c r="G1354" s="11">
        <v>2</v>
      </c>
      <c r="H1354" s="11">
        <v>81500</v>
      </c>
      <c r="I1354" s="11">
        <v>100</v>
      </c>
      <c r="J1354" s="12">
        <v>110000</v>
      </c>
      <c r="K1354">
        <f>$T$2+SUMPRODUCT(A1354:G1354,$U$2:$AA$2)</f>
        <v>283711.49037413462</v>
      </c>
      <c r="L1354">
        <f t="shared" si="85"/>
        <v>-173711.49037413462</v>
      </c>
      <c r="M1354">
        <f t="shared" si="86"/>
        <v>30175681888.003063</v>
      </c>
      <c r="N1354">
        <f t="shared" si="84"/>
        <v>-142339.61514195584</v>
      </c>
      <c r="O1354">
        <f t="shared" si="87"/>
        <v>20260566038.760105</v>
      </c>
    </row>
    <row r="1355" spans="1:15">
      <c r="A1355" s="20">
        <v>1</v>
      </c>
      <c r="B1355" s="17">
        <v>0</v>
      </c>
      <c r="C1355" s="17">
        <v>1</v>
      </c>
      <c r="D1355" s="11">
        <v>4</v>
      </c>
      <c r="E1355" s="11">
        <v>9</v>
      </c>
      <c r="F1355" s="11">
        <v>361000</v>
      </c>
      <c r="G1355" s="11">
        <v>2</v>
      </c>
      <c r="H1355" s="11">
        <v>361000</v>
      </c>
      <c r="I1355" s="11">
        <v>80</v>
      </c>
      <c r="J1355" s="12">
        <v>750000</v>
      </c>
      <c r="K1355">
        <f>$T$2+SUMPRODUCT(A1355:G1355,$U$2:$AA$2)</f>
        <v>575408.7778955634</v>
      </c>
      <c r="L1355">
        <f t="shared" si="85"/>
        <v>174591.2221044366</v>
      </c>
      <c r="M1355">
        <f t="shared" si="86"/>
        <v>30482094835.920712</v>
      </c>
      <c r="N1355">
        <f t="shared" si="84"/>
        <v>497660.38485804416</v>
      </c>
      <c r="O1355">
        <f t="shared" si="87"/>
        <v>247665858657.05661</v>
      </c>
    </row>
    <row r="1356" spans="1:15">
      <c r="A1356" s="20">
        <v>1</v>
      </c>
      <c r="B1356" s="17">
        <v>0</v>
      </c>
      <c r="C1356" s="17">
        <v>1</v>
      </c>
      <c r="D1356" s="11">
        <v>3</v>
      </c>
      <c r="E1356" s="11">
        <v>7</v>
      </c>
      <c r="F1356" s="11">
        <v>112700</v>
      </c>
      <c r="G1356" s="11">
        <v>2</v>
      </c>
      <c r="H1356" s="11">
        <v>112700</v>
      </c>
      <c r="I1356" s="11">
        <v>90</v>
      </c>
      <c r="J1356" s="12">
        <v>492000</v>
      </c>
      <c r="K1356">
        <f>$T$2+SUMPRODUCT(A1356:G1356,$U$2:$AA$2)</f>
        <v>332476.44564721518</v>
      </c>
      <c r="L1356">
        <f t="shared" si="85"/>
        <v>159523.55435278482</v>
      </c>
      <c r="M1356">
        <f t="shared" si="86"/>
        <v>25447764393.345894</v>
      </c>
      <c r="N1356">
        <f t="shared" si="84"/>
        <v>239660.38485804416</v>
      </c>
      <c r="O1356">
        <f t="shared" si="87"/>
        <v>57437100070.30584</v>
      </c>
    </row>
    <row r="1357" spans="1:15">
      <c r="A1357" s="20">
        <v>1</v>
      </c>
      <c r="B1357" s="17">
        <v>0</v>
      </c>
      <c r="C1357" s="17">
        <v>1</v>
      </c>
      <c r="D1357" s="11">
        <v>4</v>
      </c>
      <c r="E1357" s="11">
        <v>11</v>
      </c>
      <c r="F1357" s="11">
        <v>94000</v>
      </c>
      <c r="G1357" s="11">
        <v>4</v>
      </c>
      <c r="H1357" s="11">
        <v>111000</v>
      </c>
      <c r="I1357" s="11">
        <v>380</v>
      </c>
      <c r="J1357" s="12">
        <v>260000</v>
      </c>
      <c r="K1357">
        <f>$T$2+SUMPRODUCT(A1357:G1357,$U$2:$AA$2)</f>
        <v>398070.70687313192</v>
      </c>
      <c r="L1357">
        <f t="shared" si="85"/>
        <v>-138070.70687313192</v>
      </c>
      <c r="M1357">
        <f t="shared" si="86"/>
        <v>19063520096.446316</v>
      </c>
      <c r="N1357">
        <f t="shared" si="84"/>
        <v>7660.3848580441554</v>
      </c>
      <c r="O1357">
        <f t="shared" si="87"/>
        <v>58681496.173352174</v>
      </c>
    </row>
    <row r="1358" spans="1:15">
      <c r="A1358" s="20">
        <v>1</v>
      </c>
      <c r="B1358" s="17">
        <v>0</v>
      </c>
      <c r="C1358" s="17">
        <v>1</v>
      </c>
      <c r="D1358" s="11">
        <v>5</v>
      </c>
      <c r="E1358" s="11">
        <v>8</v>
      </c>
      <c r="F1358" s="11">
        <v>162000</v>
      </c>
      <c r="G1358" s="11">
        <v>4</v>
      </c>
      <c r="H1358" s="11">
        <v>162000</v>
      </c>
      <c r="I1358" s="11">
        <v>220</v>
      </c>
      <c r="J1358" s="12">
        <v>260000</v>
      </c>
      <c r="K1358">
        <f>$T$2+SUMPRODUCT(A1358:G1358,$U$2:$AA$2)</f>
        <v>383275.24734379648</v>
      </c>
      <c r="L1358">
        <f t="shared" si="85"/>
        <v>-123275.24734379648</v>
      </c>
      <c r="M1358">
        <f t="shared" si="86"/>
        <v>15196786607.674202</v>
      </c>
      <c r="N1358">
        <f t="shared" si="84"/>
        <v>7660.3848580441554</v>
      </c>
      <c r="O1358">
        <f t="shared" si="87"/>
        <v>58681496.173352174</v>
      </c>
    </row>
    <row r="1359" spans="1:15">
      <c r="A1359" s="20">
        <v>0</v>
      </c>
      <c r="B1359" s="17">
        <v>0</v>
      </c>
      <c r="C1359" s="17">
        <v>1</v>
      </c>
      <c r="D1359" s="11">
        <v>2</v>
      </c>
      <c r="E1359" s="11">
        <v>6</v>
      </c>
      <c r="F1359" s="11">
        <v>80000</v>
      </c>
      <c r="G1359" s="11">
        <v>2</v>
      </c>
      <c r="H1359" s="11">
        <v>80000</v>
      </c>
      <c r="I1359" s="11">
        <v>150</v>
      </c>
      <c r="J1359" s="12">
        <v>190000</v>
      </c>
      <c r="K1359">
        <f>$T$2+SUMPRODUCT(A1359:G1359,$U$2:$AA$2)</f>
        <v>237852.62540235854</v>
      </c>
      <c r="L1359">
        <f t="shared" si="85"/>
        <v>-47852.625402358535</v>
      </c>
      <c r="M1359">
        <f t="shared" si="86"/>
        <v>2289873757.8984494</v>
      </c>
      <c r="N1359">
        <f t="shared" si="84"/>
        <v>-62339.615141955845</v>
      </c>
      <c r="O1359">
        <f t="shared" si="87"/>
        <v>3886227616.0471706</v>
      </c>
    </row>
    <row r="1360" spans="1:15">
      <c r="A1360" s="20">
        <v>0</v>
      </c>
      <c r="B1360" s="17">
        <v>0</v>
      </c>
      <c r="C1360" s="17">
        <v>1</v>
      </c>
      <c r="D1360" s="11">
        <v>2</v>
      </c>
      <c r="E1360" s="11">
        <v>6</v>
      </c>
      <c r="F1360" s="11">
        <v>102500</v>
      </c>
      <c r="G1360" s="11">
        <v>2</v>
      </c>
      <c r="H1360" s="11">
        <v>102500</v>
      </c>
      <c r="I1360" s="11">
        <v>250</v>
      </c>
      <c r="J1360" s="12">
        <v>265000</v>
      </c>
      <c r="K1360">
        <f>$T$2+SUMPRODUCT(A1360:G1360,$U$2:$AA$2)</f>
        <v>254748.48037365853</v>
      </c>
      <c r="L1360">
        <f t="shared" si="85"/>
        <v>10251.519626341469</v>
      </c>
      <c r="M1360">
        <f t="shared" si="86"/>
        <v>105093654.64926434</v>
      </c>
      <c r="N1360">
        <f t="shared" si="84"/>
        <v>12660.384858044155</v>
      </c>
      <c r="O1360">
        <f t="shared" si="87"/>
        <v>160285344.75379372</v>
      </c>
    </row>
    <row r="1361" spans="1:15">
      <c r="A1361" s="20">
        <v>0</v>
      </c>
      <c r="B1361" s="17">
        <v>0</v>
      </c>
      <c r="C1361" s="17">
        <v>1</v>
      </c>
      <c r="D1361" s="11">
        <v>2</v>
      </c>
      <c r="E1361" s="11">
        <v>3</v>
      </c>
      <c r="F1361" s="11">
        <v>64100</v>
      </c>
      <c r="G1361" s="11">
        <v>3</v>
      </c>
      <c r="H1361" s="11">
        <v>64100</v>
      </c>
      <c r="I1361" s="11">
        <v>120</v>
      </c>
      <c r="J1361" s="12">
        <v>20000</v>
      </c>
      <c r="K1361">
        <f>$T$2+SUMPRODUCT(A1361:G1361,$U$2:$AA$2)</f>
        <v>139624.05272167077</v>
      </c>
      <c r="L1361">
        <f t="shared" si="85"/>
        <v>-119624.05272167077</v>
      </c>
      <c r="M1361">
        <f t="shared" si="86"/>
        <v>14309913989.557068</v>
      </c>
      <c r="N1361">
        <f t="shared" si="84"/>
        <v>-232339.61514195584</v>
      </c>
      <c r="O1361">
        <f t="shared" si="87"/>
        <v>53981696764.312157</v>
      </c>
    </row>
    <row r="1362" spans="1:15">
      <c r="A1362" s="20">
        <v>0</v>
      </c>
      <c r="B1362" s="17">
        <v>0</v>
      </c>
      <c r="C1362" s="17">
        <v>1</v>
      </c>
      <c r="D1362" s="11">
        <v>2</v>
      </c>
      <c r="E1362" s="11">
        <v>4</v>
      </c>
      <c r="F1362" s="11">
        <v>127030</v>
      </c>
      <c r="G1362" s="11">
        <v>4</v>
      </c>
      <c r="H1362" s="11">
        <v>127030</v>
      </c>
      <c r="I1362" s="11">
        <v>140</v>
      </c>
      <c r="J1362" s="12">
        <v>200000</v>
      </c>
      <c r="K1362">
        <f>$T$2+SUMPRODUCT(A1362:G1362,$U$2:$AA$2)</f>
        <v>198459.58574434181</v>
      </c>
      <c r="L1362">
        <f t="shared" si="85"/>
        <v>1540.4142556581937</v>
      </c>
      <c r="M1362">
        <f t="shared" si="86"/>
        <v>2372876.0790349869</v>
      </c>
      <c r="N1362">
        <f t="shared" si="84"/>
        <v>-52339.615141955845</v>
      </c>
      <c r="O1362">
        <f t="shared" si="87"/>
        <v>2739435313.2080536</v>
      </c>
    </row>
    <row r="1363" spans="1:15">
      <c r="A1363" s="20">
        <v>0</v>
      </c>
      <c r="B1363" s="17">
        <v>0</v>
      </c>
      <c r="C1363" s="17">
        <v>1</v>
      </c>
      <c r="D1363" s="11">
        <v>3</v>
      </c>
      <c r="E1363" s="11">
        <v>6</v>
      </c>
      <c r="F1363" s="11">
        <v>101900</v>
      </c>
      <c r="G1363" s="11">
        <v>2</v>
      </c>
      <c r="H1363" s="11">
        <v>149800</v>
      </c>
      <c r="I1363" s="11">
        <v>70</v>
      </c>
      <c r="J1363" s="12">
        <v>290000</v>
      </c>
      <c r="K1363">
        <f>$T$2+SUMPRODUCT(A1363:G1363,$U$2:$AA$2)</f>
        <v>261840.84071864851</v>
      </c>
      <c r="L1363">
        <f t="shared" si="85"/>
        <v>28159.159281351487</v>
      </c>
      <c r="M1363">
        <f t="shared" si="86"/>
        <v>792938251.43252361</v>
      </c>
      <c r="N1363">
        <f t="shared" si="84"/>
        <v>37660.384858044155</v>
      </c>
      <c r="O1363">
        <f t="shared" si="87"/>
        <v>1418304587.6560016</v>
      </c>
    </row>
    <row r="1364" spans="1:15">
      <c r="A1364" s="20">
        <v>1</v>
      </c>
      <c r="B1364" s="17">
        <v>0</v>
      </c>
      <c r="C1364" s="17">
        <v>1</v>
      </c>
      <c r="D1364" s="11">
        <v>3</v>
      </c>
      <c r="E1364" s="11">
        <v>6</v>
      </c>
      <c r="F1364" s="11">
        <v>132000</v>
      </c>
      <c r="G1364" s="11">
        <v>2</v>
      </c>
      <c r="H1364" s="11">
        <v>132000</v>
      </c>
      <c r="I1364" s="11">
        <v>300</v>
      </c>
      <c r="J1364" s="12">
        <v>280000</v>
      </c>
      <c r="K1364">
        <f>$T$2+SUMPRODUCT(A1364:G1364,$U$2:$AA$2)</f>
        <v>322502.19978995249</v>
      </c>
      <c r="L1364">
        <f t="shared" si="85"/>
        <v>-42502.199789952487</v>
      </c>
      <c r="M1364">
        <f t="shared" si="86"/>
        <v>1806436986.9850373</v>
      </c>
      <c r="N1364">
        <f t="shared" si="84"/>
        <v>27660.384858044155</v>
      </c>
      <c r="O1364">
        <f t="shared" si="87"/>
        <v>765096890.49511838</v>
      </c>
    </row>
    <row r="1365" spans="1:15">
      <c r="A1365" s="20">
        <v>0</v>
      </c>
      <c r="B1365" s="17">
        <v>0</v>
      </c>
      <c r="C1365" s="17">
        <v>1</v>
      </c>
      <c r="D1365" s="11">
        <v>1</v>
      </c>
      <c r="E1365" s="11">
        <v>4</v>
      </c>
      <c r="F1365" s="11">
        <v>138200</v>
      </c>
      <c r="G1365" s="11">
        <v>2</v>
      </c>
      <c r="H1365" s="11">
        <v>138200</v>
      </c>
      <c r="I1365" s="11">
        <v>250</v>
      </c>
      <c r="J1365" s="12">
        <v>60000</v>
      </c>
      <c r="K1365">
        <f>$T$2+SUMPRODUCT(A1365:G1365,$U$2:$AA$2)</f>
        <v>225079.38420749659</v>
      </c>
      <c r="L1365">
        <f t="shared" si="85"/>
        <v>-165079.38420749659</v>
      </c>
      <c r="M1365">
        <f t="shared" si="86"/>
        <v>27251203090.326275</v>
      </c>
      <c r="N1365">
        <f t="shared" si="84"/>
        <v>-192339.61514195584</v>
      </c>
      <c r="O1365">
        <f t="shared" si="87"/>
        <v>36994527552.955688</v>
      </c>
    </row>
    <row r="1366" spans="1:15">
      <c r="A1366" s="20">
        <v>0</v>
      </c>
      <c r="B1366" s="17">
        <v>0</v>
      </c>
      <c r="C1366" s="17">
        <v>1</v>
      </c>
      <c r="D1366" s="11">
        <v>3</v>
      </c>
      <c r="E1366" s="11">
        <v>5</v>
      </c>
      <c r="F1366" s="11">
        <v>108200</v>
      </c>
      <c r="G1366" s="11">
        <v>2</v>
      </c>
      <c r="H1366" s="11">
        <v>108200</v>
      </c>
      <c r="I1366" s="11">
        <v>180</v>
      </c>
      <c r="J1366" s="12">
        <v>180000</v>
      </c>
      <c r="K1366">
        <f>$T$2+SUMPRODUCT(A1366:G1366,$U$2:$AA$2)</f>
        <v>242104.54532241251</v>
      </c>
      <c r="L1366">
        <f t="shared" si="85"/>
        <v>-62104.545322412509</v>
      </c>
      <c r="M1366">
        <f t="shared" si="86"/>
        <v>3856974549.7035894</v>
      </c>
      <c r="N1366">
        <f t="shared" si="84"/>
        <v>-72339.615141955845</v>
      </c>
      <c r="O1366">
        <f t="shared" si="87"/>
        <v>5233019918.8862877</v>
      </c>
    </row>
    <row r="1367" spans="1:15">
      <c r="A1367" s="20">
        <v>0</v>
      </c>
      <c r="B1367" s="17">
        <v>0</v>
      </c>
      <c r="C1367" s="17">
        <v>1</v>
      </c>
      <c r="D1367" s="11">
        <v>3</v>
      </c>
      <c r="E1367" s="11">
        <v>5</v>
      </c>
      <c r="F1367" s="11">
        <v>84400</v>
      </c>
      <c r="G1367" s="11">
        <v>2</v>
      </c>
      <c r="H1367" s="11">
        <v>84400</v>
      </c>
      <c r="I1367" s="11">
        <v>200</v>
      </c>
      <c r="J1367" s="12">
        <v>65000</v>
      </c>
      <c r="K1367">
        <f>$T$2+SUMPRODUCT(A1367:G1367,$U$2:$AA$2)</f>
        <v>224232.48539721523</v>
      </c>
      <c r="L1367">
        <f t="shared" si="85"/>
        <v>-159232.48539721523</v>
      </c>
      <c r="M1367">
        <f t="shared" si="86"/>
        <v>25354984405.774364</v>
      </c>
      <c r="N1367">
        <f t="shared" si="84"/>
        <v>-187339.61514195584</v>
      </c>
      <c r="O1367">
        <f t="shared" si="87"/>
        <v>35096131401.536133</v>
      </c>
    </row>
    <row r="1368" spans="1:15">
      <c r="A1368" s="20">
        <v>0</v>
      </c>
      <c r="B1368" s="17">
        <v>0</v>
      </c>
      <c r="C1368" s="17">
        <v>0</v>
      </c>
      <c r="D1368" s="11">
        <v>4</v>
      </c>
      <c r="E1368" s="11">
        <v>6</v>
      </c>
      <c r="F1368" s="11">
        <v>137100</v>
      </c>
      <c r="G1368" s="11">
        <v>11</v>
      </c>
      <c r="H1368" s="11">
        <v>137100</v>
      </c>
      <c r="I1368" s="11">
        <v>200</v>
      </c>
      <c r="J1368" s="12">
        <v>40000</v>
      </c>
      <c r="K1368">
        <f>$T$2+SUMPRODUCT(A1368:G1368,$U$2:$AA$2)</f>
        <v>128531.82725595485</v>
      </c>
      <c r="L1368">
        <f t="shared" si="85"/>
        <v>-88531.82725595485</v>
      </c>
      <c r="M1368">
        <f t="shared" si="86"/>
        <v>7837884437.2782297</v>
      </c>
      <c r="N1368">
        <f t="shared" si="84"/>
        <v>-212339.61514195584</v>
      </c>
      <c r="O1368">
        <f t="shared" si="87"/>
        <v>45088112158.633926</v>
      </c>
    </row>
    <row r="1369" spans="1:15">
      <c r="A1369" s="20">
        <v>1</v>
      </c>
      <c r="B1369" s="17">
        <v>0</v>
      </c>
      <c r="C1369" s="17">
        <v>1</v>
      </c>
      <c r="D1369" s="11">
        <v>2</v>
      </c>
      <c r="E1369" s="11">
        <v>4</v>
      </c>
      <c r="F1369" s="11">
        <v>69000</v>
      </c>
      <c r="G1369" s="11">
        <v>2</v>
      </c>
      <c r="H1369" s="11">
        <v>69000</v>
      </c>
      <c r="I1369" s="11">
        <v>90</v>
      </c>
      <c r="J1369" s="12">
        <v>150000</v>
      </c>
      <c r="K1369">
        <f>$T$2+SUMPRODUCT(A1369:G1369,$U$2:$AA$2)</f>
        <v>218716.61981635468</v>
      </c>
      <c r="L1369">
        <f t="shared" si="85"/>
        <v>-68716.61981635468</v>
      </c>
      <c r="M1369">
        <f t="shared" si="86"/>
        <v>4721973838.9854288</v>
      </c>
      <c r="N1369">
        <f t="shared" si="84"/>
        <v>-102339.61514195584</v>
      </c>
      <c r="O1369">
        <f t="shared" si="87"/>
        <v>10473396827.403639</v>
      </c>
    </row>
    <row r="1370" spans="1:15">
      <c r="A1370" s="20">
        <v>0</v>
      </c>
      <c r="B1370" s="17">
        <v>0</v>
      </c>
      <c r="C1370" s="17">
        <v>1</v>
      </c>
      <c r="D1370" s="11">
        <v>5</v>
      </c>
      <c r="E1370" s="11">
        <v>12</v>
      </c>
      <c r="F1370" s="11">
        <v>69900</v>
      </c>
      <c r="G1370" s="11">
        <v>4</v>
      </c>
      <c r="H1370" s="11">
        <v>134900</v>
      </c>
      <c r="I1370" s="11">
        <v>130</v>
      </c>
      <c r="J1370" s="12">
        <v>425000</v>
      </c>
      <c r="K1370">
        <f>$T$2+SUMPRODUCT(A1370:G1370,$U$2:$AA$2)</f>
        <v>373924.96039326582</v>
      </c>
      <c r="L1370">
        <f t="shared" si="85"/>
        <v>51075.039606734179</v>
      </c>
      <c r="M1370">
        <f t="shared" si="86"/>
        <v>2608659670.8294649</v>
      </c>
      <c r="N1370">
        <f t="shared" si="84"/>
        <v>172660.38485804416</v>
      </c>
      <c r="O1370">
        <f t="shared" si="87"/>
        <v>29811608499.327923</v>
      </c>
    </row>
    <row r="1371" spans="1:15">
      <c r="A1371" s="20">
        <v>0</v>
      </c>
      <c r="B1371" s="17">
        <v>0</v>
      </c>
      <c r="C1371" s="17">
        <v>1</v>
      </c>
      <c r="D1371" s="11">
        <v>3</v>
      </c>
      <c r="E1371" s="11">
        <v>4</v>
      </c>
      <c r="F1371" s="11">
        <v>8500</v>
      </c>
      <c r="G1371" s="11">
        <v>7</v>
      </c>
      <c r="H1371" s="11">
        <v>29500</v>
      </c>
      <c r="I1371" s="11">
        <v>560</v>
      </c>
      <c r="J1371" s="12">
        <v>100000</v>
      </c>
      <c r="K1371">
        <f>$T$2+SUMPRODUCT(A1371:G1371,$U$2:$AA$2)</f>
        <v>78332.845823983778</v>
      </c>
      <c r="L1371">
        <f t="shared" si="85"/>
        <v>21667.154176016222</v>
      </c>
      <c r="M1371">
        <f t="shared" si="86"/>
        <v>469465570.08725721</v>
      </c>
      <c r="N1371">
        <f t="shared" si="84"/>
        <v>-152339.61514195584</v>
      </c>
      <c r="O1371">
        <f t="shared" si="87"/>
        <v>23207358341.599224</v>
      </c>
    </row>
    <row r="1372" spans="1:15">
      <c r="A1372" s="20">
        <v>0</v>
      </c>
      <c r="B1372" s="17">
        <v>0</v>
      </c>
      <c r="C1372" s="17">
        <v>1</v>
      </c>
      <c r="D1372" s="11">
        <v>4</v>
      </c>
      <c r="E1372" s="11">
        <v>6</v>
      </c>
      <c r="F1372" s="11">
        <v>28700</v>
      </c>
      <c r="G1372" s="11">
        <v>5</v>
      </c>
      <c r="H1372" s="11">
        <v>28700</v>
      </c>
      <c r="I1372" s="11">
        <v>60</v>
      </c>
      <c r="J1372" s="12">
        <v>250000</v>
      </c>
      <c r="K1372">
        <f>$T$2+SUMPRODUCT(A1372:G1372,$U$2:$AA$2)</f>
        <v>175753.61661380282</v>
      </c>
      <c r="L1372">
        <f t="shared" si="85"/>
        <v>74246.38338619718</v>
      </c>
      <c r="M1372">
        <f t="shared" si="86"/>
        <v>5512525445.9301767</v>
      </c>
      <c r="N1372">
        <f t="shared" si="84"/>
        <v>-2339.6151419558446</v>
      </c>
      <c r="O1372">
        <f t="shared" si="87"/>
        <v>5473799.0124690672</v>
      </c>
    </row>
    <row r="1373" spans="1:15">
      <c r="A1373" s="20">
        <v>0</v>
      </c>
      <c r="B1373" s="17">
        <v>0</v>
      </c>
      <c r="C1373" s="17">
        <v>1</v>
      </c>
      <c r="D1373" s="11">
        <v>3</v>
      </c>
      <c r="E1373" s="11">
        <v>6</v>
      </c>
      <c r="F1373" s="11">
        <v>75900</v>
      </c>
      <c r="G1373" s="11">
        <v>4</v>
      </c>
      <c r="H1373" s="11">
        <v>75900</v>
      </c>
      <c r="I1373" s="11">
        <v>50</v>
      </c>
      <c r="J1373" s="12">
        <v>255000</v>
      </c>
      <c r="K1373">
        <f>$T$2+SUMPRODUCT(A1373:G1373,$U$2:$AA$2)</f>
        <v>216541.88003463007</v>
      </c>
      <c r="L1373">
        <f t="shared" si="85"/>
        <v>38458.11996536993</v>
      </c>
      <c r="M1373">
        <f t="shared" si="86"/>
        <v>1479026991.2707851</v>
      </c>
      <c r="N1373">
        <f t="shared" si="84"/>
        <v>2660.3848580441554</v>
      </c>
      <c r="O1373">
        <f t="shared" si="87"/>
        <v>7077647.5929106213</v>
      </c>
    </row>
    <row r="1374" spans="1:15">
      <c r="A1374" s="20">
        <v>1</v>
      </c>
      <c r="B1374" s="17">
        <v>0</v>
      </c>
      <c r="C1374" s="17">
        <v>1</v>
      </c>
      <c r="D1374" s="11">
        <v>3</v>
      </c>
      <c r="E1374" s="11">
        <v>6</v>
      </c>
      <c r="F1374" s="11">
        <v>148400</v>
      </c>
      <c r="G1374" s="11">
        <v>3</v>
      </c>
      <c r="H1374" s="11">
        <v>148400</v>
      </c>
      <c r="I1374" s="11">
        <v>180</v>
      </c>
      <c r="J1374" s="12">
        <v>290000</v>
      </c>
      <c r="K1374">
        <f>$T$2+SUMPRODUCT(A1374:G1374,$U$2:$AA$2)</f>
        <v>321929.96994377527</v>
      </c>
      <c r="L1374">
        <f t="shared" si="85"/>
        <v>-31929.969943775272</v>
      </c>
      <c r="M1374">
        <f t="shared" si="86"/>
        <v>1019522980.6103922</v>
      </c>
      <c r="N1374">
        <f t="shared" si="84"/>
        <v>37660.384858044155</v>
      </c>
      <c r="O1374">
        <f t="shared" si="87"/>
        <v>1418304587.6560016</v>
      </c>
    </row>
    <row r="1375" spans="1:15">
      <c r="A1375" s="20">
        <v>1</v>
      </c>
      <c r="B1375" s="17">
        <v>0</v>
      </c>
      <c r="C1375" s="17">
        <v>1</v>
      </c>
      <c r="D1375" s="11">
        <v>2</v>
      </c>
      <c r="E1375" s="11">
        <v>5</v>
      </c>
      <c r="F1375" s="11">
        <v>128000</v>
      </c>
      <c r="G1375" s="11">
        <v>2</v>
      </c>
      <c r="H1375" s="11">
        <v>128000</v>
      </c>
      <c r="I1375" s="11">
        <v>180</v>
      </c>
      <c r="J1375" s="12">
        <v>600000</v>
      </c>
      <c r="K1375">
        <f>$T$2+SUMPRODUCT(A1375:G1375,$U$2:$AA$2)</f>
        <v>287488.44097374124</v>
      </c>
      <c r="L1375">
        <f t="shared" si="85"/>
        <v>312511.55902625876</v>
      </c>
      <c r="M1375">
        <f t="shared" si="86"/>
        <v>97663474525.022812</v>
      </c>
      <c r="N1375">
        <f t="shared" si="84"/>
        <v>347660.38485804416</v>
      </c>
      <c r="O1375">
        <f t="shared" si="87"/>
        <v>120867743199.64337</v>
      </c>
    </row>
    <row r="1376" spans="1:15">
      <c r="A1376" s="20">
        <v>0</v>
      </c>
      <c r="B1376" s="17">
        <v>0</v>
      </c>
      <c r="C1376" s="17">
        <v>1</v>
      </c>
      <c r="D1376" s="11">
        <v>2</v>
      </c>
      <c r="E1376" s="11">
        <v>3</v>
      </c>
      <c r="F1376" s="11">
        <v>18100</v>
      </c>
      <c r="G1376" s="11">
        <v>6</v>
      </c>
      <c r="H1376" s="11">
        <v>18100</v>
      </c>
      <c r="I1376" s="11">
        <v>200</v>
      </c>
      <c r="J1376" s="12">
        <v>227000</v>
      </c>
      <c r="K1376">
        <f>$T$2+SUMPRODUCT(A1376:G1376,$U$2:$AA$2)</f>
        <v>66419.123482349736</v>
      </c>
      <c r="L1376">
        <f t="shared" si="85"/>
        <v>160580.87651765026</v>
      </c>
      <c r="M1376">
        <f t="shared" si="86"/>
        <v>25786217903.176842</v>
      </c>
      <c r="N1376">
        <f t="shared" si="84"/>
        <v>-25339.615141955845</v>
      </c>
      <c r="O1376">
        <f t="shared" si="87"/>
        <v>642096095.54243791</v>
      </c>
    </row>
    <row r="1377" spans="1:15">
      <c r="A1377" s="20">
        <v>0</v>
      </c>
      <c r="B1377" s="17">
        <v>0</v>
      </c>
      <c r="C1377" s="17">
        <v>0</v>
      </c>
      <c r="D1377" s="11">
        <v>2</v>
      </c>
      <c r="E1377" s="11">
        <v>3</v>
      </c>
      <c r="F1377" s="11">
        <v>18200</v>
      </c>
      <c r="G1377" s="11">
        <v>3</v>
      </c>
      <c r="H1377" s="11">
        <v>33800</v>
      </c>
      <c r="I1377" s="11">
        <v>40</v>
      </c>
      <c r="J1377" s="12">
        <v>10000</v>
      </c>
      <c r="K1377">
        <f>$T$2+SUMPRODUCT(A1377:G1377,$U$2:$AA$2)</f>
        <v>53858.829423301082</v>
      </c>
      <c r="L1377">
        <f t="shared" si="85"/>
        <v>-43858.829423301082</v>
      </c>
      <c r="M1377">
        <f t="shared" si="86"/>
        <v>1923596918.3822207</v>
      </c>
      <c r="N1377">
        <f t="shared" si="84"/>
        <v>-242339.61514195584</v>
      </c>
      <c r="O1377">
        <f t="shared" si="87"/>
        <v>58728489067.151276</v>
      </c>
    </row>
    <row r="1378" spans="1:15">
      <c r="A1378" s="20">
        <v>0</v>
      </c>
      <c r="B1378" s="17">
        <v>0</v>
      </c>
      <c r="C1378" s="17">
        <v>1</v>
      </c>
      <c r="D1378" s="11">
        <v>3</v>
      </c>
      <c r="E1378" s="11">
        <v>5</v>
      </c>
      <c r="F1378" s="11">
        <v>40200</v>
      </c>
      <c r="G1378" s="11">
        <v>3</v>
      </c>
      <c r="H1378" s="11">
        <v>40200</v>
      </c>
      <c r="I1378" s="11">
        <v>210</v>
      </c>
      <c r="J1378" s="12">
        <v>205000</v>
      </c>
      <c r="K1378">
        <f>$T$2+SUMPRODUCT(A1378:G1378,$U$2:$AA$2)</f>
        <v>178154.08616167001</v>
      </c>
      <c r="L1378">
        <f t="shared" si="85"/>
        <v>26845.913838329987</v>
      </c>
      <c r="M1378">
        <f t="shared" si="86"/>
        <v>720703089.81503749</v>
      </c>
      <c r="N1378">
        <f t="shared" si="84"/>
        <v>-47339.615141955845</v>
      </c>
      <c r="O1378">
        <f t="shared" si="87"/>
        <v>2241039161.7884951</v>
      </c>
    </row>
    <row r="1379" spans="1:15">
      <c r="A1379" s="20">
        <v>0</v>
      </c>
      <c r="B1379" s="17">
        <v>0</v>
      </c>
      <c r="C1379" s="17">
        <v>1</v>
      </c>
      <c r="D1379" s="11">
        <v>4</v>
      </c>
      <c r="E1379" s="11">
        <v>5</v>
      </c>
      <c r="F1379" s="11">
        <v>49700</v>
      </c>
      <c r="G1379" s="11">
        <v>6</v>
      </c>
      <c r="H1379" s="11">
        <v>49700</v>
      </c>
      <c r="I1379" s="11">
        <v>200</v>
      </c>
      <c r="J1379" s="12">
        <v>125000</v>
      </c>
      <c r="K1379">
        <f>$T$2+SUMPRODUCT(A1379:G1379,$U$2:$AA$2)</f>
        <v>154168.51566244691</v>
      </c>
      <c r="L1379">
        <f t="shared" si="85"/>
        <v>-29168.515662446909</v>
      </c>
      <c r="M1379">
        <f t="shared" si="86"/>
        <v>850802305.9504106</v>
      </c>
      <c r="N1379">
        <f t="shared" si="84"/>
        <v>-127339.61514195584</v>
      </c>
      <c r="O1379">
        <f t="shared" si="87"/>
        <v>16215377584.501431</v>
      </c>
    </row>
    <row r="1380" spans="1:15">
      <c r="A1380" s="20">
        <v>0</v>
      </c>
      <c r="B1380" s="17">
        <v>0</v>
      </c>
      <c r="C1380" s="17">
        <v>1</v>
      </c>
      <c r="D1380" s="11">
        <v>4</v>
      </c>
      <c r="E1380" s="11">
        <v>9</v>
      </c>
      <c r="F1380" s="11">
        <v>115000</v>
      </c>
      <c r="G1380" s="11">
        <v>2</v>
      </c>
      <c r="H1380" s="11">
        <v>115000</v>
      </c>
      <c r="I1380" s="11">
        <v>110</v>
      </c>
      <c r="J1380" s="12">
        <v>332000</v>
      </c>
      <c r="K1380">
        <f>$T$2+SUMPRODUCT(A1380:G1380,$U$2:$AA$2)</f>
        <v>352622.303788541</v>
      </c>
      <c r="L1380">
        <f t="shared" si="85"/>
        <v>-20622.303788541001</v>
      </c>
      <c r="M1380">
        <f t="shared" si="86"/>
        <v>425279413.54687256</v>
      </c>
      <c r="N1380">
        <f t="shared" si="84"/>
        <v>79660.384858044155</v>
      </c>
      <c r="O1380">
        <f t="shared" si="87"/>
        <v>6345776915.7317104</v>
      </c>
    </row>
    <row r="1381" spans="1:15">
      <c r="A1381" s="20">
        <v>1</v>
      </c>
      <c r="B1381" s="17">
        <v>0</v>
      </c>
      <c r="C1381" s="17">
        <v>1</v>
      </c>
      <c r="D1381" s="11">
        <v>4</v>
      </c>
      <c r="E1381" s="11">
        <v>6</v>
      </c>
      <c r="F1381" s="11">
        <v>202700</v>
      </c>
      <c r="G1381" s="11">
        <v>3</v>
      </c>
      <c r="H1381" s="11">
        <v>202700</v>
      </c>
      <c r="I1381" s="11">
        <v>120</v>
      </c>
      <c r="J1381" s="12">
        <v>275000</v>
      </c>
      <c r="K1381">
        <f>$T$2+SUMPRODUCT(A1381:G1381,$U$2:$AA$2)</f>
        <v>370248.21641873714</v>
      </c>
      <c r="L1381">
        <f t="shared" si="85"/>
        <v>-95248.216418737138</v>
      </c>
      <c r="M1381">
        <f t="shared" si="86"/>
        <v>9072222730.9505863</v>
      </c>
      <c r="N1381">
        <f t="shared" si="84"/>
        <v>22660.384858044155</v>
      </c>
      <c r="O1381">
        <f t="shared" si="87"/>
        <v>513493041.91467685</v>
      </c>
    </row>
    <row r="1382" spans="1:15">
      <c r="A1382" s="20">
        <v>0</v>
      </c>
      <c r="B1382" s="17">
        <v>0</v>
      </c>
      <c r="C1382" s="17">
        <v>1</v>
      </c>
      <c r="D1382" s="11">
        <v>3</v>
      </c>
      <c r="E1382" s="11">
        <v>6</v>
      </c>
      <c r="F1382" s="11">
        <v>155300</v>
      </c>
      <c r="G1382" s="11">
        <v>2</v>
      </c>
      <c r="H1382" s="11">
        <v>155300</v>
      </c>
      <c r="I1382" s="11">
        <v>290</v>
      </c>
      <c r="J1382" s="12">
        <v>200000</v>
      </c>
      <c r="K1382">
        <f>$T$2+SUMPRODUCT(A1382:G1382,$U$2:$AA$2)</f>
        <v>301940.33651720046</v>
      </c>
      <c r="L1382">
        <f t="shared" si="85"/>
        <v>-101940.33651720046</v>
      </c>
      <c r="M1382">
        <f t="shared" si="86"/>
        <v>10391832209.240072</v>
      </c>
      <c r="N1382">
        <f t="shared" si="84"/>
        <v>-52339.615141955845</v>
      </c>
      <c r="O1382">
        <f t="shared" si="87"/>
        <v>2739435313.2080536</v>
      </c>
    </row>
    <row r="1383" spans="1:15">
      <c r="A1383" s="20">
        <v>0</v>
      </c>
      <c r="B1383" s="17">
        <v>0</v>
      </c>
      <c r="C1383" s="17">
        <v>1</v>
      </c>
      <c r="D1383" s="11">
        <v>3</v>
      </c>
      <c r="E1383" s="11">
        <v>6</v>
      </c>
      <c r="F1383" s="11">
        <v>26200</v>
      </c>
      <c r="G1383" s="11">
        <v>2</v>
      </c>
      <c r="H1383" s="11">
        <v>26200</v>
      </c>
      <c r="I1383" s="11">
        <v>90</v>
      </c>
      <c r="J1383" s="12">
        <v>135000</v>
      </c>
      <c r="K1383">
        <f>$T$2+SUMPRODUCT(A1383:G1383,$U$2:$AA$2)</f>
        <v>204995.67532631927</v>
      </c>
      <c r="L1383">
        <f t="shared" si="85"/>
        <v>-69995.675326319266</v>
      </c>
      <c r="M1383">
        <f t="shared" si="86"/>
        <v>4899394564.3874998</v>
      </c>
      <c r="N1383">
        <f t="shared" si="84"/>
        <v>-117339.61514195584</v>
      </c>
      <c r="O1383">
        <f t="shared" si="87"/>
        <v>13768585281.662313</v>
      </c>
    </row>
    <row r="1384" spans="1:15">
      <c r="A1384" s="20">
        <v>0</v>
      </c>
      <c r="B1384" s="17">
        <v>0</v>
      </c>
      <c r="C1384" s="17">
        <v>1</v>
      </c>
      <c r="D1384" s="11">
        <v>4</v>
      </c>
      <c r="E1384" s="11">
        <v>5</v>
      </c>
      <c r="F1384" s="11">
        <v>130000</v>
      </c>
      <c r="G1384" s="11">
        <v>4</v>
      </c>
      <c r="H1384" s="11">
        <v>130000</v>
      </c>
      <c r="I1384" s="11">
        <v>120</v>
      </c>
      <c r="J1384" s="12">
        <v>270000</v>
      </c>
      <c r="K1384">
        <f>$T$2+SUMPRODUCT(A1384:G1384,$U$2:$AA$2)</f>
        <v>240242.80634386931</v>
      </c>
      <c r="L1384">
        <f t="shared" si="85"/>
        <v>29757.193656130694</v>
      </c>
      <c r="M1384">
        <f t="shared" si="86"/>
        <v>885490574.28846478</v>
      </c>
      <c r="N1384">
        <f t="shared" si="84"/>
        <v>17660.384858044155</v>
      </c>
      <c r="O1384">
        <f t="shared" si="87"/>
        <v>311889193.33423531</v>
      </c>
    </row>
    <row r="1385" spans="1:15">
      <c r="A1385" s="20">
        <v>0</v>
      </c>
      <c r="B1385" s="17">
        <v>0</v>
      </c>
      <c r="C1385" s="17">
        <v>1</v>
      </c>
      <c r="D1385" s="11">
        <v>4</v>
      </c>
      <c r="E1385" s="11">
        <v>6</v>
      </c>
      <c r="F1385" s="11">
        <v>176000</v>
      </c>
      <c r="G1385" s="11">
        <v>4</v>
      </c>
      <c r="H1385" s="11">
        <v>176000</v>
      </c>
      <c r="I1385" s="11">
        <v>100</v>
      </c>
      <c r="J1385" s="12">
        <v>600000</v>
      </c>
      <c r="K1385">
        <f>$T$2+SUMPRODUCT(A1385:G1385,$U$2:$AA$2)</f>
        <v>299252.57796228258</v>
      </c>
      <c r="L1385">
        <f t="shared" si="85"/>
        <v>300747.42203771742</v>
      </c>
      <c r="M1385">
        <f t="shared" si="86"/>
        <v>90449011862.332916</v>
      </c>
      <c r="N1385">
        <f t="shared" si="84"/>
        <v>347660.38485804416</v>
      </c>
      <c r="O1385">
        <f t="shared" si="87"/>
        <v>120867743199.64337</v>
      </c>
    </row>
    <row r="1386" spans="1:15">
      <c r="A1386" s="20">
        <v>0</v>
      </c>
      <c r="B1386" s="17">
        <v>0</v>
      </c>
      <c r="C1386" s="17">
        <v>1</v>
      </c>
      <c r="D1386" s="11">
        <v>4</v>
      </c>
      <c r="E1386" s="11">
        <v>7</v>
      </c>
      <c r="F1386" s="11">
        <v>13300</v>
      </c>
      <c r="G1386" s="11">
        <v>3</v>
      </c>
      <c r="H1386" s="11">
        <v>13300</v>
      </c>
      <c r="I1386" s="11">
        <v>150</v>
      </c>
      <c r="J1386" s="12">
        <v>40000</v>
      </c>
      <c r="K1386">
        <f>$T$2+SUMPRODUCT(A1386:G1386,$U$2:$AA$2)</f>
        <v>214431.33893882931</v>
      </c>
      <c r="L1386">
        <f t="shared" si="85"/>
        <v>-174431.33893882931</v>
      </c>
      <c r="M1386">
        <f t="shared" si="86"/>
        <v>30426292003.992752</v>
      </c>
      <c r="N1386">
        <f t="shared" si="84"/>
        <v>-212339.61514195584</v>
      </c>
      <c r="O1386">
        <f t="shared" si="87"/>
        <v>45088112158.633926</v>
      </c>
    </row>
    <row r="1387" spans="1:15">
      <c r="A1387" s="20">
        <v>0</v>
      </c>
      <c r="B1387" s="17">
        <v>0</v>
      </c>
      <c r="C1387" s="17">
        <v>1</v>
      </c>
      <c r="D1387" s="11">
        <v>4</v>
      </c>
      <c r="E1387" s="11">
        <v>5</v>
      </c>
      <c r="F1387" s="11">
        <v>56300</v>
      </c>
      <c r="G1387" s="11">
        <v>4</v>
      </c>
      <c r="H1387" s="11">
        <v>57400</v>
      </c>
      <c r="I1387" s="11">
        <v>70</v>
      </c>
      <c r="J1387" s="12">
        <v>185000</v>
      </c>
      <c r="K1387">
        <f>$T$2+SUMPRODUCT(A1387:G1387,$U$2:$AA$2)</f>
        <v>184899.49472676672</v>
      </c>
      <c r="L1387">
        <f t="shared" si="85"/>
        <v>100.50527323328424</v>
      </c>
      <c r="M1387">
        <f t="shared" si="86"/>
        <v>10101.309947697122</v>
      </c>
      <c r="N1387">
        <f t="shared" si="84"/>
        <v>-67339.615141955845</v>
      </c>
      <c r="O1387">
        <f t="shared" si="87"/>
        <v>4534623767.4667292</v>
      </c>
    </row>
    <row r="1388" spans="1:15">
      <c r="A1388" s="20">
        <v>0</v>
      </c>
      <c r="B1388" s="17">
        <v>0</v>
      </c>
      <c r="C1388" s="17">
        <v>1</v>
      </c>
      <c r="D1388" s="11">
        <v>2</v>
      </c>
      <c r="E1388" s="11">
        <v>3</v>
      </c>
      <c r="F1388" s="11">
        <v>5800</v>
      </c>
      <c r="G1388" s="11">
        <v>2</v>
      </c>
      <c r="H1388" s="11">
        <v>22800</v>
      </c>
      <c r="I1388" s="11">
        <v>200</v>
      </c>
      <c r="J1388" s="12">
        <v>75000</v>
      </c>
      <c r="K1388">
        <f>$T$2+SUMPRODUCT(A1388:G1388,$U$2:$AA$2)</f>
        <v>108732.44597684941</v>
      </c>
      <c r="L1388">
        <f t="shared" si="85"/>
        <v>-33732.445976849413</v>
      </c>
      <c r="M1388">
        <f t="shared" si="86"/>
        <v>1137877911.5810642</v>
      </c>
      <c r="N1388">
        <f t="shared" si="84"/>
        <v>-177339.61514195584</v>
      </c>
      <c r="O1388">
        <f t="shared" si="87"/>
        <v>31449339098.697014</v>
      </c>
    </row>
    <row r="1389" spans="1:15">
      <c r="A1389" s="20">
        <v>1</v>
      </c>
      <c r="B1389" s="17">
        <v>0</v>
      </c>
      <c r="C1389" s="17">
        <v>1</v>
      </c>
      <c r="D1389" s="11">
        <v>3</v>
      </c>
      <c r="E1389" s="11">
        <v>6</v>
      </c>
      <c r="F1389" s="11">
        <v>68300</v>
      </c>
      <c r="G1389" s="11">
        <v>2</v>
      </c>
      <c r="H1389" s="11">
        <v>68300</v>
      </c>
      <c r="I1389" s="11">
        <v>180</v>
      </c>
      <c r="J1389" s="12">
        <v>120000</v>
      </c>
      <c r="K1389">
        <f>$T$2+SUMPRODUCT(A1389:G1389,$U$2:$AA$2)</f>
        <v>274668.15704898327</v>
      </c>
      <c r="L1389">
        <f t="shared" si="85"/>
        <v>-154668.15704898327</v>
      </c>
      <c r="M1389">
        <f t="shared" si="86"/>
        <v>23922238804.928951</v>
      </c>
      <c r="N1389">
        <f t="shared" si="84"/>
        <v>-132339.61514195584</v>
      </c>
      <c r="O1389">
        <f t="shared" si="87"/>
        <v>17513773735.92099</v>
      </c>
    </row>
    <row r="1390" spans="1:15">
      <c r="A1390" s="20">
        <v>1</v>
      </c>
      <c r="B1390" s="17">
        <v>0</v>
      </c>
      <c r="C1390" s="17">
        <v>1</v>
      </c>
      <c r="D1390" s="11">
        <v>3</v>
      </c>
      <c r="E1390" s="11">
        <v>7</v>
      </c>
      <c r="F1390" s="11">
        <v>97600</v>
      </c>
      <c r="G1390" s="11">
        <v>2</v>
      </c>
      <c r="H1390" s="11">
        <v>97600</v>
      </c>
      <c r="I1390" s="11">
        <v>220</v>
      </c>
      <c r="J1390" s="12">
        <v>310000</v>
      </c>
      <c r="K1390">
        <f>$T$2+SUMPRODUCT(A1390:G1390,$U$2:$AA$2)</f>
        <v>321137.44964425388</v>
      </c>
      <c r="L1390">
        <f t="shared" si="85"/>
        <v>-11137.44964425388</v>
      </c>
      <c r="M1390">
        <f t="shared" si="86"/>
        <v>124042784.57829088</v>
      </c>
      <c r="N1390">
        <f t="shared" si="84"/>
        <v>57660.384858044155</v>
      </c>
      <c r="O1390">
        <f t="shared" si="87"/>
        <v>3324719981.9777679</v>
      </c>
    </row>
    <row r="1391" spans="1:15">
      <c r="A1391" s="20">
        <v>1</v>
      </c>
      <c r="B1391" s="17">
        <v>0</v>
      </c>
      <c r="C1391" s="17">
        <v>1</v>
      </c>
      <c r="D1391" s="11">
        <v>3</v>
      </c>
      <c r="E1391" s="11">
        <v>5</v>
      </c>
      <c r="F1391" s="11">
        <v>179200</v>
      </c>
      <c r="G1391" s="11">
        <v>4</v>
      </c>
      <c r="H1391" s="11">
        <v>179200</v>
      </c>
      <c r="I1391" s="11">
        <v>300</v>
      </c>
      <c r="J1391" s="12">
        <v>250000</v>
      </c>
      <c r="K1391">
        <f>$T$2+SUMPRODUCT(A1391:G1391,$U$2:$AA$2)</f>
        <v>307703.95249102998</v>
      </c>
      <c r="L1391">
        <f t="shared" si="85"/>
        <v>-57703.952491029981</v>
      </c>
      <c r="M1391">
        <f t="shared" si="86"/>
        <v>3329746133.0870452</v>
      </c>
      <c r="N1391">
        <f t="shared" si="84"/>
        <v>-2339.6151419558446</v>
      </c>
      <c r="O1391">
        <f t="shared" si="87"/>
        <v>5473799.0124690672</v>
      </c>
    </row>
    <row r="1392" spans="1:15">
      <c r="A1392" s="20">
        <v>1</v>
      </c>
      <c r="B1392" s="17">
        <v>0</v>
      </c>
      <c r="C1392" s="17">
        <v>1</v>
      </c>
      <c r="D1392" s="11">
        <v>2</v>
      </c>
      <c r="E1392" s="11">
        <v>8</v>
      </c>
      <c r="F1392" s="11">
        <v>40000</v>
      </c>
      <c r="G1392" s="11">
        <v>4</v>
      </c>
      <c r="H1392" s="11">
        <v>40000</v>
      </c>
      <c r="I1392" s="11">
        <v>100</v>
      </c>
      <c r="J1392" s="12">
        <v>50000</v>
      </c>
      <c r="K1392">
        <f>$T$2+SUMPRODUCT(A1392:G1392,$U$2:$AA$2)</f>
        <v>269033.41762229608</v>
      </c>
      <c r="L1392">
        <f t="shared" si="85"/>
        <v>-219033.41762229608</v>
      </c>
      <c r="M1392">
        <f t="shared" si="86"/>
        <v>47975638035.303162</v>
      </c>
      <c r="N1392">
        <f t="shared" si="84"/>
        <v>-202339.61514195584</v>
      </c>
      <c r="O1392">
        <f t="shared" si="87"/>
        <v>40941319855.794807</v>
      </c>
    </row>
    <row r="1393" spans="1:15">
      <c r="A1393" s="20">
        <v>0</v>
      </c>
      <c r="B1393" s="17">
        <v>0</v>
      </c>
      <c r="C1393" s="17">
        <v>1</v>
      </c>
      <c r="D1393" s="11">
        <v>3</v>
      </c>
      <c r="E1393" s="11">
        <v>4</v>
      </c>
      <c r="F1393" s="11">
        <v>158200</v>
      </c>
      <c r="G1393" s="11">
        <v>2</v>
      </c>
      <c r="H1393" s="11">
        <v>158200</v>
      </c>
      <c r="I1393" s="11">
        <v>250</v>
      </c>
      <c r="J1393" s="12">
        <v>110000</v>
      </c>
      <c r="K1393">
        <f>$T$2+SUMPRODUCT(A1393:G1393,$U$2:$AA$2)</f>
        <v>255183.75491487916</v>
      </c>
      <c r="L1393">
        <f t="shared" si="85"/>
        <v>-145183.75491487916</v>
      </c>
      <c r="M1393">
        <f t="shared" si="86"/>
        <v>21078322691.183697</v>
      </c>
      <c r="N1393">
        <f t="shared" si="84"/>
        <v>-142339.61514195584</v>
      </c>
      <c r="O1393">
        <f t="shared" si="87"/>
        <v>20260566038.760105</v>
      </c>
    </row>
    <row r="1394" spans="1:15">
      <c r="A1394" s="20">
        <v>0</v>
      </c>
      <c r="B1394" s="17">
        <v>0</v>
      </c>
      <c r="C1394" s="17">
        <v>1</v>
      </c>
      <c r="D1394" s="11">
        <v>3</v>
      </c>
      <c r="E1394" s="11">
        <v>7</v>
      </c>
      <c r="F1394" s="11">
        <v>108740</v>
      </c>
      <c r="G1394" s="11">
        <v>2</v>
      </c>
      <c r="H1394" s="11">
        <v>108740</v>
      </c>
      <c r="I1394" s="11">
        <v>120</v>
      </c>
      <c r="J1394" s="12">
        <v>175000</v>
      </c>
      <c r="K1394">
        <f>$T$2+SUMPRODUCT(A1394:G1394,$U$2:$AA$2)</f>
        <v>291444.31541812368</v>
      </c>
      <c r="L1394">
        <f t="shared" si="85"/>
        <v>-116444.31541812368</v>
      </c>
      <c r="M1394">
        <f t="shared" si="86"/>
        <v>13559278593.195475</v>
      </c>
      <c r="N1394">
        <f t="shared" si="84"/>
        <v>-77339.615141955845</v>
      </c>
      <c r="O1394">
        <f t="shared" si="87"/>
        <v>5981416070.3058462</v>
      </c>
    </row>
    <row r="1395" spans="1:15">
      <c r="A1395" s="20">
        <v>0</v>
      </c>
      <c r="B1395" s="17">
        <v>0</v>
      </c>
      <c r="C1395" s="17">
        <v>1</v>
      </c>
      <c r="D1395" s="11">
        <v>3</v>
      </c>
      <c r="E1395" s="11">
        <v>6</v>
      </c>
      <c r="F1395" s="11">
        <v>57000</v>
      </c>
      <c r="G1395" s="11">
        <v>2</v>
      </c>
      <c r="H1395" s="11">
        <v>57000</v>
      </c>
      <c r="I1395" s="11">
        <v>130</v>
      </c>
      <c r="J1395" s="12">
        <v>250000</v>
      </c>
      <c r="K1395">
        <f>$T$2+SUMPRODUCT(A1395:G1395,$U$2:$AA$2)</f>
        <v>228124.22346480988</v>
      </c>
      <c r="L1395">
        <f t="shared" si="85"/>
        <v>21875.776535190118</v>
      </c>
      <c r="M1395">
        <f t="shared" si="86"/>
        <v>478549599.01757455</v>
      </c>
      <c r="N1395">
        <f t="shared" si="84"/>
        <v>-2339.6151419558446</v>
      </c>
      <c r="O1395">
        <f t="shared" si="87"/>
        <v>5473799.0124690672</v>
      </c>
    </row>
    <row r="1396" spans="1:15">
      <c r="A1396" s="20">
        <v>0</v>
      </c>
      <c r="B1396" s="17">
        <v>0</v>
      </c>
      <c r="C1396" s="17">
        <v>1</v>
      </c>
      <c r="D1396" s="11">
        <v>3</v>
      </c>
      <c r="E1396" s="11">
        <v>5</v>
      </c>
      <c r="F1396" s="11">
        <v>261800</v>
      </c>
      <c r="G1396" s="11">
        <v>4</v>
      </c>
      <c r="H1396" s="11">
        <v>261800</v>
      </c>
      <c r="I1396" s="11">
        <v>350</v>
      </c>
      <c r="J1396" s="12">
        <v>150000</v>
      </c>
      <c r="K1396">
        <f>$T$2+SUMPRODUCT(A1396:G1396,$U$2:$AA$2)</f>
        <v>331672.05365374853</v>
      </c>
      <c r="L1396">
        <f t="shared" si="85"/>
        <v>-181672.05365374853</v>
      </c>
      <c r="M1396">
        <f t="shared" si="86"/>
        <v>33004735078.770485</v>
      </c>
      <c r="N1396">
        <f t="shared" si="84"/>
        <v>-102339.61514195584</v>
      </c>
      <c r="O1396">
        <f t="shared" si="87"/>
        <v>10473396827.403639</v>
      </c>
    </row>
    <row r="1397" spans="1:15">
      <c r="A1397" s="20">
        <v>1</v>
      </c>
      <c r="B1397" s="17">
        <v>0</v>
      </c>
      <c r="C1397" s="17">
        <v>1</v>
      </c>
      <c r="D1397" s="11">
        <v>3</v>
      </c>
      <c r="E1397" s="11">
        <v>6</v>
      </c>
      <c r="F1397" s="11">
        <v>35000</v>
      </c>
      <c r="G1397" s="11">
        <v>2</v>
      </c>
      <c r="H1397" s="11">
        <v>35000</v>
      </c>
      <c r="I1397" s="11">
        <v>120</v>
      </c>
      <c r="J1397" s="12">
        <v>150000</v>
      </c>
      <c r="K1397">
        <f>$T$2+SUMPRODUCT(A1397:G1397,$U$2:$AA$2)</f>
        <v>249662.29169145931</v>
      </c>
      <c r="L1397">
        <f t="shared" si="85"/>
        <v>-99662.291691459308</v>
      </c>
      <c r="M1397">
        <f t="shared" si="86"/>
        <v>9932572385.1935196</v>
      </c>
      <c r="N1397">
        <f t="shared" si="84"/>
        <v>-102339.61514195584</v>
      </c>
      <c r="O1397">
        <f t="shared" si="87"/>
        <v>10473396827.403639</v>
      </c>
    </row>
    <row r="1398" spans="1:15">
      <c r="A1398" s="20">
        <v>1</v>
      </c>
      <c r="B1398" s="17">
        <v>0</v>
      </c>
      <c r="C1398" s="17">
        <v>1</v>
      </c>
      <c r="D1398" s="11">
        <v>2</v>
      </c>
      <c r="E1398" s="11">
        <v>4</v>
      </c>
      <c r="F1398" s="11">
        <v>390500</v>
      </c>
      <c r="G1398" s="11">
        <v>2</v>
      </c>
      <c r="H1398" s="11">
        <v>390500</v>
      </c>
      <c r="I1398" s="11">
        <v>300</v>
      </c>
      <c r="J1398" s="12">
        <v>200000</v>
      </c>
      <c r="K1398">
        <f>$T$2+SUMPRODUCT(A1398:G1398,$U$2:$AA$2)</f>
        <v>460139.61418404093</v>
      </c>
      <c r="L1398">
        <f t="shared" si="85"/>
        <v>-260139.61418404093</v>
      </c>
      <c r="M1398">
        <f t="shared" si="86"/>
        <v>67672618867.821663</v>
      </c>
      <c r="N1398">
        <f t="shared" si="84"/>
        <v>-52339.615141955845</v>
      </c>
      <c r="O1398">
        <f t="shared" si="87"/>
        <v>2739435313.2080536</v>
      </c>
    </row>
    <row r="1399" spans="1:15">
      <c r="A1399" s="20">
        <v>0</v>
      </c>
      <c r="B1399" s="17">
        <v>0</v>
      </c>
      <c r="C1399" s="17">
        <v>1</v>
      </c>
      <c r="D1399" s="11">
        <v>4</v>
      </c>
      <c r="E1399" s="11">
        <v>5</v>
      </c>
      <c r="F1399" s="11">
        <v>17900</v>
      </c>
      <c r="G1399" s="11">
        <v>5</v>
      </c>
      <c r="H1399" s="11">
        <v>47250</v>
      </c>
      <c r="I1399" s="11">
        <v>180</v>
      </c>
      <c r="J1399" s="12">
        <v>65000</v>
      </c>
      <c r="K1399">
        <f>$T$2+SUMPRODUCT(A1399:G1399,$U$2:$AA$2)</f>
        <v>143176.47143937886</v>
      </c>
      <c r="L1399">
        <f t="shared" si="85"/>
        <v>-78176.47143937886</v>
      </c>
      <c r="M1399">
        <f t="shared" si="86"/>
        <v>6111560686.712019</v>
      </c>
      <c r="N1399">
        <f t="shared" si="84"/>
        <v>-187339.61514195584</v>
      </c>
      <c r="O1399">
        <f t="shared" si="87"/>
        <v>35096131401.536133</v>
      </c>
    </row>
    <row r="1400" spans="1:15">
      <c r="A1400" s="20">
        <v>0</v>
      </c>
      <c r="B1400" s="17">
        <v>0</v>
      </c>
      <c r="C1400" s="17">
        <v>1</v>
      </c>
      <c r="D1400" s="11">
        <v>5</v>
      </c>
      <c r="E1400" s="11">
        <v>8</v>
      </c>
      <c r="F1400" s="11">
        <v>83180</v>
      </c>
      <c r="G1400" s="11">
        <v>3</v>
      </c>
      <c r="H1400" s="11">
        <v>83180</v>
      </c>
      <c r="I1400" s="11">
        <v>140</v>
      </c>
      <c r="J1400" s="12">
        <v>1869000</v>
      </c>
      <c r="K1400">
        <f>$T$2+SUMPRODUCT(A1400:G1400,$U$2:$AA$2)</f>
        <v>298916.16111100686</v>
      </c>
      <c r="L1400">
        <f t="shared" si="85"/>
        <v>1570083.838888993</v>
      </c>
      <c r="M1400">
        <f t="shared" si="86"/>
        <v>2465163261140.3975</v>
      </c>
      <c r="N1400">
        <f t="shared" si="84"/>
        <v>1616660.3848580441</v>
      </c>
      <c r="O1400">
        <f t="shared" si="87"/>
        <v>2613590799969.3594</v>
      </c>
    </row>
    <row r="1401" spans="1:15">
      <c r="A1401" s="20">
        <v>1</v>
      </c>
      <c r="B1401" s="17">
        <v>0</v>
      </c>
      <c r="C1401" s="17">
        <v>1</v>
      </c>
      <c r="D1401" s="11">
        <v>4</v>
      </c>
      <c r="E1401" s="11">
        <v>6</v>
      </c>
      <c r="F1401" s="11">
        <v>118200</v>
      </c>
      <c r="G1401" s="11">
        <v>2</v>
      </c>
      <c r="H1401" s="11">
        <v>118200</v>
      </c>
      <c r="I1401" s="11">
        <v>80</v>
      </c>
      <c r="J1401" s="12">
        <v>400000</v>
      </c>
      <c r="K1401">
        <f>$T$2+SUMPRODUCT(A1401:G1401,$U$2:$AA$2)</f>
        <v>319682.32521844644</v>
      </c>
      <c r="L1401">
        <f t="shared" si="85"/>
        <v>80317.674781553564</v>
      </c>
      <c r="M1401">
        <f t="shared" si="86"/>
        <v>6450928882.3154049</v>
      </c>
      <c r="N1401">
        <f t="shared" si="84"/>
        <v>147660.38485804416</v>
      </c>
      <c r="O1401">
        <f t="shared" si="87"/>
        <v>21803589256.425716</v>
      </c>
    </row>
    <row r="1402" spans="1:15">
      <c r="A1402" s="20">
        <v>1</v>
      </c>
      <c r="B1402" s="17">
        <v>0</v>
      </c>
      <c r="C1402" s="17">
        <v>1</v>
      </c>
      <c r="D1402" s="11">
        <v>3</v>
      </c>
      <c r="E1402" s="11">
        <v>5</v>
      </c>
      <c r="F1402" s="11">
        <v>133400</v>
      </c>
      <c r="G1402" s="11">
        <v>2</v>
      </c>
      <c r="H1402" s="11">
        <v>133400</v>
      </c>
      <c r="I1402" s="11">
        <v>150</v>
      </c>
      <c r="J1402" s="12">
        <v>295000</v>
      </c>
      <c r="K1402">
        <f>$T$2+SUMPRODUCT(A1402:G1402,$U$2:$AA$2)</f>
        <v>299086.36264441122</v>
      </c>
      <c r="L1402">
        <f t="shared" si="85"/>
        <v>-4086.362644411216</v>
      </c>
      <c r="M1402">
        <f t="shared" si="86"/>
        <v>16698359.661639426</v>
      </c>
      <c r="N1402">
        <f t="shared" si="84"/>
        <v>42660.384858044155</v>
      </c>
      <c r="O1402">
        <f t="shared" si="87"/>
        <v>1819908436.236443</v>
      </c>
    </row>
    <row r="1403" spans="1:15">
      <c r="A1403" s="20">
        <v>0</v>
      </c>
      <c r="B1403" s="17">
        <v>0</v>
      </c>
      <c r="C1403" s="17">
        <v>1</v>
      </c>
      <c r="D1403" s="11">
        <v>3</v>
      </c>
      <c r="E1403" s="11">
        <v>4</v>
      </c>
      <c r="F1403" s="11">
        <v>108400</v>
      </c>
      <c r="G1403" s="11">
        <v>5</v>
      </c>
      <c r="H1403" s="11">
        <v>108400</v>
      </c>
      <c r="I1403" s="11">
        <v>150</v>
      </c>
      <c r="J1403" s="12">
        <v>99000</v>
      </c>
      <c r="K1403">
        <f>$T$2+SUMPRODUCT(A1403:G1403,$U$2:$AA$2)</f>
        <v>179125.30350262747</v>
      </c>
      <c r="L1403">
        <f t="shared" si="85"/>
        <v>-80125.303502627474</v>
      </c>
      <c r="M1403">
        <f t="shared" si="86"/>
        <v>6420064261.3881664</v>
      </c>
      <c r="N1403">
        <f t="shared" si="84"/>
        <v>-153339.61514195584</v>
      </c>
      <c r="O1403">
        <f t="shared" si="87"/>
        <v>23513037571.883133</v>
      </c>
    </row>
    <row r="1404" spans="1:15">
      <c r="A1404" s="20">
        <v>1</v>
      </c>
      <c r="B1404" s="17">
        <v>0</v>
      </c>
      <c r="C1404" s="17">
        <v>1</v>
      </c>
      <c r="D1404" s="11">
        <v>3</v>
      </c>
      <c r="E1404" s="11">
        <v>6</v>
      </c>
      <c r="F1404" s="11">
        <v>126050</v>
      </c>
      <c r="G1404" s="11">
        <v>4</v>
      </c>
      <c r="H1404" s="11">
        <v>126050</v>
      </c>
      <c r="I1404" s="11">
        <v>140</v>
      </c>
      <c r="J1404" s="12">
        <v>369000</v>
      </c>
      <c r="K1404">
        <f>$T$2+SUMPRODUCT(A1404:G1404,$U$2:$AA$2)</f>
        <v>292259.32320258138</v>
      </c>
      <c r="L1404">
        <f t="shared" si="85"/>
        <v>76740.676797418622</v>
      </c>
      <c r="M1404">
        <f t="shared" si="86"/>
        <v>5889131475.3258648</v>
      </c>
      <c r="N1404">
        <f t="shared" si="84"/>
        <v>116660.38485804416</v>
      </c>
      <c r="O1404">
        <f t="shared" si="87"/>
        <v>13609645395.226978</v>
      </c>
    </row>
    <row r="1405" spans="1:15">
      <c r="A1405" s="20">
        <v>0</v>
      </c>
      <c r="B1405" s="17">
        <v>0</v>
      </c>
      <c r="C1405" s="17">
        <v>1</v>
      </c>
      <c r="D1405" s="11">
        <v>3</v>
      </c>
      <c r="E1405" s="11">
        <v>9</v>
      </c>
      <c r="F1405" s="11">
        <v>199000</v>
      </c>
      <c r="G1405" s="11">
        <v>3</v>
      </c>
      <c r="H1405" s="11">
        <v>199000</v>
      </c>
      <c r="I1405" s="11">
        <v>200</v>
      </c>
      <c r="J1405" s="12">
        <v>280000</v>
      </c>
      <c r="K1405">
        <f>$T$2+SUMPRODUCT(A1405:G1405,$U$2:$AA$2)</f>
        <v>395269.81506746705</v>
      </c>
      <c r="L1405">
        <f t="shared" si="85"/>
        <v>-115269.81506746705</v>
      </c>
      <c r="M1405">
        <f t="shared" si="86"/>
        <v>13287130265.688053</v>
      </c>
      <c r="N1405">
        <f t="shared" si="84"/>
        <v>27660.384858044155</v>
      </c>
      <c r="O1405">
        <f t="shared" si="87"/>
        <v>765096890.49511838</v>
      </c>
    </row>
    <row r="1406" spans="1:15">
      <c r="A1406" s="20">
        <v>1</v>
      </c>
      <c r="B1406" s="17">
        <v>0</v>
      </c>
      <c r="C1406" s="17">
        <v>1</v>
      </c>
      <c r="D1406" s="11">
        <v>3</v>
      </c>
      <c r="E1406" s="11">
        <v>5</v>
      </c>
      <c r="F1406" s="11">
        <v>64000</v>
      </c>
      <c r="G1406" s="11">
        <v>3</v>
      </c>
      <c r="H1406" s="11">
        <v>64000</v>
      </c>
      <c r="I1406" s="11">
        <v>130</v>
      </c>
      <c r="J1406" s="12">
        <v>240000</v>
      </c>
      <c r="K1406">
        <f>$T$2+SUMPRODUCT(A1406:G1406,$U$2:$AA$2)</f>
        <v>234084.60584101005</v>
      </c>
      <c r="L1406">
        <f t="shared" si="85"/>
        <v>5915.3941589899478</v>
      </c>
      <c r="M1406">
        <f t="shared" si="86"/>
        <v>34991888.056212388</v>
      </c>
      <c r="N1406">
        <f t="shared" si="84"/>
        <v>-12339.615141955845</v>
      </c>
      <c r="O1406">
        <f t="shared" si="87"/>
        <v>152266101.85158595</v>
      </c>
    </row>
    <row r="1407" spans="1:15">
      <c r="A1407" s="20">
        <v>1</v>
      </c>
      <c r="B1407" s="17">
        <v>0</v>
      </c>
      <c r="C1407" s="17">
        <v>1</v>
      </c>
      <c r="D1407" s="11">
        <v>4</v>
      </c>
      <c r="E1407" s="11">
        <v>8</v>
      </c>
      <c r="F1407" s="11">
        <v>188000</v>
      </c>
      <c r="G1407" s="11">
        <v>4</v>
      </c>
      <c r="H1407" s="11">
        <v>195400</v>
      </c>
      <c r="I1407" s="11">
        <v>320</v>
      </c>
      <c r="J1407" s="12">
        <v>185000</v>
      </c>
      <c r="K1407">
        <f>$T$2+SUMPRODUCT(A1407:G1407,$U$2:$AA$2)</f>
        <v>395256.42994418519</v>
      </c>
      <c r="L1407">
        <f t="shared" si="85"/>
        <v>-210256.42994418519</v>
      </c>
      <c r="M1407">
        <f t="shared" si="86"/>
        <v>44207766332.874054</v>
      </c>
      <c r="N1407">
        <f t="shared" si="84"/>
        <v>-67339.615141955845</v>
      </c>
      <c r="O1407">
        <f t="shared" si="87"/>
        <v>4534623767.4667292</v>
      </c>
    </row>
    <row r="1408" spans="1:15">
      <c r="A1408" s="20">
        <v>1</v>
      </c>
      <c r="B1408" s="17">
        <v>0</v>
      </c>
      <c r="C1408" s="17">
        <v>1</v>
      </c>
      <c r="D1408" s="11">
        <v>3</v>
      </c>
      <c r="E1408" s="11">
        <v>4</v>
      </c>
      <c r="F1408" s="11">
        <v>150000</v>
      </c>
      <c r="G1408" s="11">
        <v>4</v>
      </c>
      <c r="H1408" s="11">
        <v>150000</v>
      </c>
      <c r="I1408" s="11">
        <v>300</v>
      </c>
      <c r="J1408" s="12">
        <v>350000</v>
      </c>
      <c r="K1408">
        <f>$T$2+SUMPRODUCT(A1408:G1408,$U$2:$AA$2)</f>
        <v>261309.75258452073</v>
      </c>
      <c r="L1408">
        <f t="shared" si="85"/>
        <v>88690.247415479273</v>
      </c>
      <c r="M1408">
        <f t="shared" si="86"/>
        <v>7865959986.618928</v>
      </c>
      <c r="N1408">
        <f t="shared" si="84"/>
        <v>97660.384858044155</v>
      </c>
      <c r="O1408">
        <f t="shared" si="87"/>
        <v>9537550770.6212997</v>
      </c>
    </row>
    <row r="1409" spans="1:15">
      <c r="A1409" s="20">
        <v>0</v>
      </c>
      <c r="B1409" s="17">
        <v>0</v>
      </c>
      <c r="C1409" s="17">
        <v>1</v>
      </c>
      <c r="D1409" s="11">
        <v>3</v>
      </c>
      <c r="E1409" s="11">
        <v>5</v>
      </c>
      <c r="F1409" s="11">
        <v>104900</v>
      </c>
      <c r="G1409" s="11">
        <v>2</v>
      </c>
      <c r="H1409" s="11">
        <v>104900</v>
      </c>
      <c r="I1409" s="11">
        <v>90</v>
      </c>
      <c r="J1409" s="12">
        <v>195000</v>
      </c>
      <c r="K1409">
        <f>$T$2+SUMPRODUCT(A1409:G1409,$U$2:$AA$2)</f>
        <v>239626.48659328854</v>
      </c>
      <c r="L1409">
        <f t="shared" si="85"/>
        <v>-44626.486593288544</v>
      </c>
      <c r="M1409">
        <f t="shared" si="86"/>
        <v>1991523305.6609621</v>
      </c>
      <c r="N1409">
        <f t="shared" si="84"/>
        <v>-57339.615141955845</v>
      </c>
      <c r="O1409">
        <f t="shared" si="87"/>
        <v>3287831464.6276121</v>
      </c>
    </row>
    <row r="1410" spans="1:15">
      <c r="A1410" s="20">
        <v>0</v>
      </c>
      <c r="B1410" s="17">
        <v>0</v>
      </c>
      <c r="C1410" s="17">
        <v>1</v>
      </c>
      <c r="D1410" s="11">
        <v>3</v>
      </c>
      <c r="E1410" s="11">
        <v>5</v>
      </c>
      <c r="F1410" s="11">
        <v>33710</v>
      </c>
      <c r="G1410" s="11">
        <v>6</v>
      </c>
      <c r="H1410" s="11">
        <v>33710</v>
      </c>
      <c r="I1410" s="11">
        <v>560</v>
      </c>
      <c r="J1410" s="12">
        <v>160000</v>
      </c>
      <c r="K1410">
        <f>$T$2+SUMPRODUCT(A1410:G1410,$U$2:$AA$2)</f>
        <v>134618.27825195176</v>
      </c>
      <c r="L1410">
        <f t="shared" si="85"/>
        <v>25381.721748048236</v>
      </c>
      <c r="M1410">
        <f t="shared" si="86"/>
        <v>644231798.89534485</v>
      </c>
      <c r="N1410">
        <f t="shared" ref="N1410:N1473" si="88">J1410-AVERAGE(ST_VALP_10)</f>
        <v>-92339.615141955845</v>
      </c>
      <c r="O1410">
        <f t="shared" si="87"/>
        <v>8526604524.5645208</v>
      </c>
    </row>
    <row r="1411" spans="1:15">
      <c r="A1411" s="20">
        <v>0</v>
      </c>
      <c r="B1411" s="17">
        <v>0</v>
      </c>
      <c r="C1411" s="17">
        <v>1</v>
      </c>
      <c r="D1411" s="11">
        <v>4</v>
      </c>
      <c r="E1411" s="11">
        <v>6</v>
      </c>
      <c r="F1411" s="11">
        <v>89760</v>
      </c>
      <c r="G1411" s="11">
        <v>3</v>
      </c>
      <c r="H1411" s="11">
        <v>89760</v>
      </c>
      <c r="I1411" s="11">
        <v>100</v>
      </c>
      <c r="J1411" s="12">
        <v>300000</v>
      </c>
      <c r="K1411">
        <f>$T$2+SUMPRODUCT(A1411:G1411,$U$2:$AA$2)</f>
        <v>247380.07397754473</v>
      </c>
      <c r="L1411">
        <f t="shared" ref="L1411:L1474" si="89">J1411-K1411</f>
        <v>52619.926022455271</v>
      </c>
      <c r="M1411">
        <f t="shared" ref="M1411:M1474" si="90">L1411*L1411</f>
        <v>2768856614.6086655</v>
      </c>
      <c r="N1411">
        <f t="shared" si="88"/>
        <v>47660.384858044155</v>
      </c>
      <c r="O1411">
        <f t="shared" ref="O1411:O1474" si="91">N1411*N1411</f>
        <v>2271512284.8168845</v>
      </c>
    </row>
    <row r="1412" spans="1:15">
      <c r="A1412" s="20">
        <v>0</v>
      </c>
      <c r="B1412" s="17">
        <v>0</v>
      </c>
      <c r="C1412" s="17">
        <v>1</v>
      </c>
      <c r="D1412" s="11">
        <v>3</v>
      </c>
      <c r="E1412" s="11">
        <v>5</v>
      </c>
      <c r="F1412" s="11">
        <v>169000</v>
      </c>
      <c r="G1412" s="11">
        <v>4</v>
      </c>
      <c r="H1412" s="11">
        <v>169000</v>
      </c>
      <c r="I1412" s="11">
        <v>140</v>
      </c>
      <c r="J1412" s="12">
        <v>300000</v>
      </c>
      <c r="K1412">
        <f>$T$2+SUMPRODUCT(A1412:G1412,$U$2:$AA$2)</f>
        <v>261986.03848323133</v>
      </c>
      <c r="L1412">
        <f t="shared" si="89"/>
        <v>38013.961516768672</v>
      </c>
      <c r="M1412">
        <f t="shared" si="90"/>
        <v>1445061270.1983695</v>
      </c>
      <c r="N1412">
        <f t="shared" si="88"/>
        <v>47660.384858044155</v>
      </c>
      <c r="O1412">
        <f t="shared" si="91"/>
        <v>2271512284.8168845</v>
      </c>
    </row>
    <row r="1413" spans="1:15">
      <c r="A1413" s="20">
        <v>1</v>
      </c>
      <c r="B1413" s="17">
        <v>0</v>
      </c>
      <c r="C1413" s="17">
        <v>1</v>
      </c>
      <c r="D1413" s="11">
        <v>2</v>
      </c>
      <c r="E1413" s="11">
        <v>7</v>
      </c>
      <c r="F1413" s="11">
        <v>96000</v>
      </c>
      <c r="G1413" s="11">
        <v>2</v>
      </c>
      <c r="H1413" s="11">
        <v>96000</v>
      </c>
      <c r="I1413" s="11">
        <v>150</v>
      </c>
      <c r="J1413" s="12">
        <v>175000</v>
      </c>
      <c r="K1413">
        <f>$T$2+SUMPRODUCT(A1413:G1413,$U$2:$AA$2)</f>
        <v>312393.05014651455</v>
      </c>
      <c r="L1413">
        <f t="shared" si="89"/>
        <v>-137393.05014651455</v>
      </c>
      <c r="M1413">
        <f t="shared" si="90"/>
        <v>18876850228.56266</v>
      </c>
      <c r="N1413">
        <f t="shared" si="88"/>
        <v>-77339.615141955845</v>
      </c>
      <c r="O1413">
        <f t="shared" si="91"/>
        <v>5981416070.3058462</v>
      </c>
    </row>
    <row r="1414" spans="1:15">
      <c r="A1414" s="20">
        <v>0</v>
      </c>
      <c r="B1414" s="17">
        <v>0</v>
      </c>
      <c r="C1414" s="17">
        <v>1</v>
      </c>
      <c r="D1414" s="11">
        <v>3</v>
      </c>
      <c r="E1414" s="11">
        <v>9</v>
      </c>
      <c r="F1414" s="11">
        <v>162600</v>
      </c>
      <c r="G1414" s="11">
        <v>3</v>
      </c>
      <c r="H1414" s="11">
        <v>162600</v>
      </c>
      <c r="I1414" s="11">
        <v>60</v>
      </c>
      <c r="J1414" s="12">
        <v>250000</v>
      </c>
      <c r="K1414">
        <f>$T$2+SUMPRODUCT(A1414:G1414,$U$2:$AA$2)</f>
        <v>367936.07635834179</v>
      </c>
      <c r="L1414">
        <f t="shared" si="89"/>
        <v>-117936.07635834179</v>
      </c>
      <c r="M1414">
        <f t="shared" si="90"/>
        <v>13908918106.800625</v>
      </c>
      <c r="N1414">
        <f t="shared" si="88"/>
        <v>-2339.6151419558446</v>
      </c>
      <c r="O1414">
        <f t="shared" si="91"/>
        <v>5473799.0124690672</v>
      </c>
    </row>
    <row r="1415" spans="1:15">
      <c r="A1415" s="20">
        <v>1</v>
      </c>
      <c r="B1415" s="17">
        <v>0</v>
      </c>
      <c r="C1415" s="17">
        <v>1</v>
      </c>
      <c r="D1415" s="11">
        <v>3</v>
      </c>
      <c r="E1415" s="11">
        <v>6</v>
      </c>
      <c r="F1415" s="11">
        <v>81400</v>
      </c>
      <c r="G1415" s="11">
        <v>2</v>
      </c>
      <c r="H1415" s="11">
        <v>81400</v>
      </c>
      <c r="I1415" s="11">
        <v>210</v>
      </c>
      <c r="J1415" s="12">
        <v>145000</v>
      </c>
      <c r="K1415">
        <f>$T$2+SUMPRODUCT(A1415:G1415,$U$2:$AA$2)</f>
        <v>284505.29927671788</v>
      </c>
      <c r="L1415">
        <f t="shared" si="89"/>
        <v>-139505.29927671788</v>
      </c>
      <c r="M1415">
        <f t="shared" si="90"/>
        <v>19461728526.286621</v>
      </c>
      <c r="N1415">
        <f t="shared" si="88"/>
        <v>-107339.61514195584</v>
      </c>
      <c r="O1415">
        <f t="shared" si="91"/>
        <v>11521792978.823196</v>
      </c>
    </row>
    <row r="1416" spans="1:15">
      <c r="A1416" s="20">
        <v>0</v>
      </c>
      <c r="B1416" s="17">
        <v>0</v>
      </c>
      <c r="C1416" s="17">
        <v>1</v>
      </c>
      <c r="D1416" s="11">
        <v>3</v>
      </c>
      <c r="E1416" s="11">
        <v>4</v>
      </c>
      <c r="F1416" s="11">
        <v>16000</v>
      </c>
      <c r="G1416" s="11">
        <v>2</v>
      </c>
      <c r="H1416" s="11">
        <v>16000</v>
      </c>
      <c r="I1416" s="11">
        <v>250</v>
      </c>
      <c r="J1416" s="12">
        <v>240000</v>
      </c>
      <c r="K1416">
        <f>$T$2+SUMPRODUCT(A1416:G1416,$U$2:$AA$2)</f>
        <v>148401.95149626333</v>
      </c>
      <c r="L1416">
        <f t="shared" si="89"/>
        <v>91598.048503736674</v>
      </c>
      <c r="M1416">
        <f t="shared" si="90"/>
        <v>8390202489.6928968</v>
      </c>
      <c r="N1416">
        <f t="shared" si="88"/>
        <v>-12339.615141955845</v>
      </c>
      <c r="O1416">
        <f t="shared" si="91"/>
        <v>152266101.85158595</v>
      </c>
    </row>
    <row r="1417" spans="1:15">
      <c r="A1417" s="20">
        <v>1</v>
      </c>
      <c r="B1417" s="17">
        <v>0</v>
      </c>
      <c r="C1417" s="17">
        <v>1</v>
      </c>
      <c r="D1417" s="11">
        <v>4</v>
      </c>
      <c r="E1417" s="11">
        <v>6</v>
      </c>
      <c r="F1417" s="11">
        <v>93630</v>
      </c>
      <c r="G1417" s="11">
        <v>6</v>
      </c>
      <c r="H1417" s="11">
        <v>93630</v>
      </c>
      <c r="I1417" s="11">
        <v>130</v>
      </c>
      <c r="J1417" s="12">
        <v>50000</v>
      </c>
      <c r="K1417">
        <f>$T$2+SUMPRODUCT(A1417:G1417,$U$2:$AA$2)</f>
        <v>249682.32837764325</v>
      </c>
      <c r="L1417">
        <f t="shared" si="89"/>
        <v>-199682.32837764325</v>
      </c>
      <c r="M1417">
        <f t="shared" si="90"/>
        <v>39873032266.316948</v>
      </c>
      <c r="N1417">
        <f t="shared" si="88"/>
        <v>-202339.61514195584</v>
      </c>
      <c r="O1417">
        <f t="shared" si="91"/>
        <v>40941319855.794807</v>
      </c>
    </row>
    <row r="1418" spans="1:15">
      <c r="A1418" s="20">
        <v>0</v>
      </c>
      <c r="B1418" s="17">
        <v>0</v>
      </c>
      <c r="C1418" s="17">
        <v>1</v>
      </c>
      <c r="D1418" s="11">
        <v>3</v>
      </c>
      <c r="E1418" s="11">
        <v>5</v>
      </c>
      <c r="F1418" s="11">
        <v>45900</v>
      </c>
      <c r="G1418" s="11">
        <v>2</v>
      </c>
      <c r="H1418" s="11">
        <v>45900</v>
      </c>
      <c r="I1418" s="11">
        <v>150</v>
      </c>
      <c r="J1418" s="12">
        <v>255000</v>
      </c>
      <c r="K1418">
        <f>$T$2+SUMPRODUCT(A1418:G1418,$U$2:$AA$2)</f>
        <v>195321.80022410193</v>
      </c>
      <c r="L1418">
        <f t="shared" si="89"/>
        <v>59678.199775898072</v>
      </c>
      <c r="M1418">
        <f t="shared" si="90"/>
        <v>3561487528.4920006</v>
      </c>
      <c r="N1418">
        <f t="shared" si="88"/>
        <v>2660.3848580441554</v>
      </c>
      <c r="O1418">
        <f t="shared" si="91"/>
        <v>7077647.5929106213</v>
      </c>
    </row>
    <row r="1419" spans="1:15">
      <c r="A1419" s="20">
        <v>1</v>
      </c>
      <c r="B1419" s="17">
        <v>0</v>
      </c>
      <c r="C1419" s="17">
        <v>1</v>
      </c>
      <c r="D1419" s="11">
        <v>3</v>
      </c>
      <c r="E1419" s="11">
        <v>5</v>
      </c>
      <c r="F1419" s="11">
        <v>123200</v>
      </c>
      <c r="G1419" s="11">
        <v>2</v>
      </c>
      <c r="H1419" s="11">
        <v>123200</v>
      </c>
      <c r="I1419" s="11">
        <v>150</v>
      </c>
      <c r="J1419" s="12">
        <v>150000</v>
      </c>
      <c r="K1419">
        <f>$T$2+SUMPRODUCT(A1419:G1419,$U$2:$AA$2)</f>
        <v>291426.90839075518</v>
      </c>
      <c r="L1419">
        <f t="shared" si="89"/>
        <v>-141426.90839075518</v>
      </c>
      <c r="M1419">
        <f t="shared" si="90"/>
        <v>20001570416.96706</v>
      </c>
      <c r="N1419">
        <f t="shared" si="88"/>
        <v>-102339.61514195584</v>
      </c>
      <c r="O1419">
        <f t="shared" si="91"/>
        <v>10473396827.403639</v>
      </c>
    </row>
    <row r="1420" spans="1:15">
      <c r="A1420" s="20">
        <v>0</v>
      </c>
      <c r="B1420" s="17">
        <v>0</v>
      </c>
      <c r="C1420" s="17">
        <v>1</v>
      </c>
      <c r="D1420" s="11">
        <v>4</v>
      </c>
      <c r="E1420" s="11">
        <v>6</v>
      </c>
      <c r="F1420" s="11">
        <v>91100</v>
      </c>
      <c r="G1420" s="11">
        <v>4</v>
      </c>
      <c r="H1420" s="11">
        <v>91100</v>
      </c>
      <c r="I1420" s="11">
        <v>180</v>
      </c>
      <c r="J1420" s="12">
        <v>10100</v>
      </c>
      <c r="K1420">
        <f>$T$2+SUMPRODUCT(A1420:G1420,$U$2:$AA$2)</f>
        <v>235498.88520391064</v>
      </c>
      <c r="L1420">
        <f t="shared" si="89"/>
        <v>-225398.88520391064</v>
      </c>
      <c r="M1420">
        <f t="shared" si="90"/>
        <v>50804657451.165688</v>
      </c>
      <c r="N1420">
        <f t="shared" si="88"/>
        <v>-242239.61514195584</v>
      </c>
      <c r="O1420">
        <f t="shared" si="91"/>
        <v>58680031144.122887</v>
      </c>
    </row>
    <row r="1421" spans="1:15">
      <c r="A1421" s="20">
        <v>0</v>
      </c>
      <c r="B1421" s="17">
        <v>0</v>
      </c>
      <c r="C1421" s="17">
        <v>1</v>
      </c>
      <c r="D1421" s="11">
        <v>3</v>
      </c>
      <c r="E1421" s="11">
        <v>5</v>
      </c>
      <c r="F1421" s="11">
        <v>73800</v>
      </c>
      <c r="G1421" s="11">
        <v>2</v>
      </c>
      <c r="H1421" s="11">
        <v>73800</v>
      </c>
      <c r="I1421" s="11">
        <v>110</v>
      </c>
      <c r="J1421" s="12">
        <v>80000</v>
      </c>
      <c r="K1421">
        <f>$T$2+SUMPRODUCT(A1421:G1421,$U$2:$AA$2)</f>
        <v>216272.6603885139</v>
      </c>
      <c r="L1421">
        <f t="shared" si="89"/>
        <v>-136272.6603885139</v>
      </c>
      <c r="M1421">
        <f t="shared" si="90"/>
        <v>18570237969.363247</v>
      </c>
      <c r="N1421">
        <f t="shared" si="88"/>
        <v>-172339.61514195584</v>
      </c>
      <c r="O1421">
        <f t="shared" si="91"/>
        <v>29700942947.277454</v>
      </c>
    </row>
    <row r="1422" spans="1:15">
      <c r="A1422" s="20">
        <v>0</v>
      </c>
      <c r="B1422" s="17">
        <v>0</v>
      </c>
      <c r="C1422" s="17">
        <v>1</v>
      </c>
      <c r="D1422" s="11">
        <v>3</v>
      </c>
      <c r="E1422" s="11">
        <v>9</v>
      </c>
      <c r="F1422" s="11">
        <v>233100</v>
      </c>
      <c r="G1422" s="11">
        <v>3</v>
      </c>
      <c r="H1422" s="11">
        <v>233100</v>
      </c>
      <c r="I1422" s="11">
        <v>150</v>
      </c>
      <c r="J1422" s="12">
        <v>330000</v>
      </c>
      <c r="K1422">
        <f>$T$2+SUMPRODUCT(A1422:G1422,$U$2:$AA$2)</f>
        <v>420876.42193508166</v>
      </c>
      <c r="L1422">
        <f t="shared" si="89"/>
        <v>-90876.421935081657</v>
      </c>
      <c r="M1422">
        <f t="shared" si="90"/>
        <v>8258524063.72299</v>
      </c>
      <c r="N1422">
        <f t="shared" si="88"/>
        <v>77660.384858044155</v>
      </c>
      <c r="O1422">
        <f t="shared" si="91"/>
        <v>6031135376.2995338</v>
      </c>
    </row>
    <row r="1423" spans="1:15">
      <c r="A1423" s="20">
        <v>0</v>
      </c>
      <c r="B1423" s="17">
        <v>0</v>
      </c>
      <c r="C1423" s="17">
        <v>1</v>
      </c>
      <c r="D1423" s="11">
        <v>3</v>
      </c>
      <c r="E1423" s="11">
        <v>4</v>
      </c>
      <c r="F1423" s="11">
        <v>27110</v>
      </c>
      <c r="G1423" s="11">
        <v>3</v>
      </c>
      <c r="H1423" s="11">
        <v>27110</v>
      </c>
      <c r="I1423" s="11">
        <v>100</v>
      </c>
      <c r="J1423" s="12">
        <v>12000</v>
      </c>
      <c r="K1423">
        <f>$T$2+SUMPRODUCT(A1423:G1423,$U$2:$AA$2)</f>
        <v>143857.31841461154</v>
      </c>
      <c r="L1423">
        <f t="shared" si="89"/>
        <v>-131857.31841461154</v>
      </c>
      <c r="M1423">
        <f t="shared" si="90"/>
        <v>17386352419.492256</v>
      </c>
      <c r="N1423">
        <f t="shared" si="88"/>
        <v>-240339.61514195584</v>
      </c>
      <c r="O1423">
        <f t="shared" si="91"/>
        <v>57763130606.58345</v>
      </c>
    </row>
    <row r="1424" spans="1:15">
      <c r="A1424" s="20">
        <v>1</v>
      </c>
      <c r="B1424" s="17">
        <v>0</v>
      </c>
      <c r="C1424" s="17">
        <v>1</v>
      </c>
      <c r="D1424" s="11">
        <v>3</v>
      </c>
      <c r="E1424" s="11">
        <v>6</v>
      </c>
      <c r="F1424" s="11">
        <v>225200</v>
      </c>
      <c r="G1424" s="11">
        <v>3</v>
      </c>
      <c r="H1424" s="11">
        <v>225200</v>
      </c>
      <c r="I1424" s="11">
        <v>100</v>
      </c>
      <c r="J1424" s="12">
        <v>500000</v>
      </c>
      <c r="K1424">
        <f>$T$2+SUMPRODUCT(A1424:G1424,$U$2:$AA$2)</f>
        <v>379601.15491247916</v>
      </c>
      <c r="L1424">
        <f t="shared" si="89"/>
        <v>120398.84508752084</v>
      </c>
      <c r="M1424">
        <f t="shared" si="90"/>
        <v>14495881898.40884</v>
      </c>
      <c r="N1424">
        <f t="shared" si="88"/>
        <v>247660.38485804416</v>
      </c>
      <c r="O1424">
        <f t="shared" si="91"/>
        <v>61335666228.034546</v>
      </c>
    </row>
    <row r="1425" spans="1:15">
      <c r="A1425" s="20">
        <v>1</v>
      </c>
      <c r="B1425" s="17">
        <v>0</v>
      </c>
      <c r="C1425" s="17">
        <v>1</v>
      </c>
      <c r="D1425" s="11">
        <v>2</v>
      </c>
      <c r="E1425" s="11">
        <v>4</v>
      </c>
      <c r="F1425" s="11">
        <v>39000</v>
      </c>
      <c r="G1425" s="11">
        <v>2</v>
      </c>
      <c r="H1425" s="11">
        <v>39000</v>
      </c>
      <c r="I1425" s="11">
        <v>60</v>
      </c>
      <c r="J1425" s="12">
        <v>150000</v>
      </c>
      <c r="K1425">
        <f>$T$2+SUMPRODUCT(A1425:G1425,$U$2:$AA$2)</f>
        <v>196188.81318795471</v>
      </c>
      <c r="L1425">
        <f t="shared" si="89"/>
        <v>-46188.813187954715</v>
      </c>
      <c r="M1425">
        <f t="shared" si="90"/>
        <v>2133406463.7117794</v>
      </c>
      <c r="N1425">
        <f t="shared" si="88"/>
        <v>-102339.61514195584</v>
      </c>
      <c r="O1425">
        <f t="shared" si="91"/>
        <v>10473396827.403639</v>
      </c>
    </row>
    <row r="1426" spans="1:15">
      <c r="A1426" s="20">
        <v>0</v>
      </c>
      <c r="B1426" s="17">
        <v>0</v>
      </c>
      <c r="C1426" s="17">
        <v>1</v>
      </c>
      <c r="D1426" s="11">
        <v>4</v>
      </c>
      <c r="E1426" s="11">
        <v>6</v>
      </c>
      <c r="F1426" s="11">
        <v>102330</v>
      </c>
      <c r="G1426" s="11">
        <v>6</v>
      </c>
      <c r="H1426" s="11">
        <v>102330</v>
      </c>
      <c r="I1426" s="11">
        <v>250</v>
      </c>
      <c r="J1426" s="12">
        <v>10000</v>
      </c>
      <c r="K1426">
        <f>$T$2+SUMPRODUCT(A1426:G1426,$U$2:$AA$2)</f>
        <v>218156.93254573655</v>
      </c>
      <c r="L1426">
        <f t="shared" si="89"/>
        <v>-208156.93254573655</v>
      </c>
      <c r="M1426">
        <f t="shared" si="90"/>
        <v>43329308566.850319</v>
      </c>
      <c r="N1426">
        <f t="shared" si="88"/>
        <v>-242339.61514195584</v>
      </c>
      <c r="O1426">
        <f t="shared" si="91"/>
        <v>58728489067.151276</v>
      </c>
    </row>
    <row r="1427" spans="1:15">
      <c r="A1427" s="20">
        <v>0</v>
      </c>
      <c r="B1427" s="17">
        <v>0</v>
      </c>
      <c r="C1427" s="17">
        <v>1</v>
      </c>
      <c r="D1427" s="11">
        <v>5</v>
      </c>
      <c r="E1427" s="11">
        <v>8</v>
      </c>
      <c r="F1427" s="11">
        <v>87000</v>
      </c>
      <c r="G1427" s="11">
        <v>5</v>
      </c>
      <c r="H1427" s="11">
        <v>87000</v>
      </c>
      <c r="I1427" s="11">
        <v>190</v>
      </c>
      <c r="J1427" s="12">
        <v>95000</v>
      </c>
      <c r="K1427">
        <f>$T$2+SUMPRODUCT(A1427:G1427,$U$2:$AA$2)</f>
        <v>276009.84021561797</v>
      </c>
      <c r="L1427">
        <f t="shared" si="89"/>
        <v>-181009.84021561797</v>
      </c>
      <c r="M1427">
        <f t="shared" si="90"/>
        <v>32764562254.883549</v>
      </c>
      <c r="N1427">
        <f t="shared" si="88"/>
        <v>-157339.61514195584</v>
      </c>
      <c r="O1427">
        <f t="shared" si="91"/>
        <v>24755754493.01878</v>
      </c>
    </row>
    <row r="1428" spans="1:15">
      <c r="A1428" s="20">
        <v>0</v>
      </c>
      <c r="B1428" s="17">
        <v>0</v>
      </c>
      <c r="C1428" s="17">
        <v>1</v>
      </c>
      <c r="D1428" s="11">
        <v>2</v>
      </c>
      <c r="E1428" s="11">
        <v>4</v>
      </c>
      <c r="F1428" s="11">
        <v>110200</v>
      </c>
      <c r="G1428" s="11">
        <v>2</v>
      </c>
      <c r="H1428" s="11">
        <v>110200</v>
      </c>
      <c r="I1428" s="11">
        <v>130</v>
      </c>
      <c r="J1428" s="12">
        <v>200000</v>
      </c>
      <c r="K1428">
        <f>$T$2+SUMPRODUCT(A1428:G1428,$U$2:$AA$2)</f>
        <v>211596.34783188126</v>
      </c>
      <c r="L1428">
        <f t="shared" si="89"/>
        <v>-11596.347831881256</v>
      </c>
      <c r="M1428">
        <f t="shared" si="90"/>
        <v>134475283.0379771</v>
      </c>
      <c r="N1428">
        <f t="shared" si="88"/>
        <v>-52339.615141955845</v>
      </c>
      <c r="O1428">
        <f t="shared" si="91"/>
        <v>2739435313.2080536</v>
      </c>
    </row>
    <row r="1429" spans="1:15">
      <c r="A1429" s="20">
        <v>1</v>
      </c>
      <c r="B1429" s="17">
        <v>0</v>
      </c>
      <c r="C1429" s="17">
        <v>1</v>
      </c>
      <c r="D1429" s="11">
        <v>3</v>
      </c>
      <c r="E1429" s="11">
        <v>10</v>
      </c>
      <c r="F1429" s="11">
        <v>1017000</v>
      </c>
      <c r="G1429" s="11">
        <v>4</v>
      </c>
      <c r="H1429" s="11">
        <v>1017000</v>
      </c>
      <c r="I1429" s="11">
        <v>150</v>
      </c>
      <c r="J1429" s="12">
        <v>750000</v>
      </c>
      <c r="K1429">
        <f>$T$2+SUMPRODUCT(A1429:G1429,$U$2:$AA$2)</f>
        <v>1059166.1728744793</v>
      </c>
      <c r="L1429">
        <f t="shared" si="89"/>
        <v>-309166.17287447932</v>
      </c>
      <c r="M1429">
        <f t="shared" si="90"/>
        <v>95583722449.852432</v>
      </c>
      <c r="N1429">
        <f t="shared" si="88"/>
        <v>497660.38485804416</v>
      </c>
      <c r="O1429">
        <f t="shared" si="91"/>
        <v>247665858657.05661</v>
      </c>
    </row>
    <row r="1430" spans="1:15">
      <c r="A1430" s="20">
        <v>1</v>
      </c>
      <c r="B1430" s="17">
        <v>0</v>
      </c>
      <c r="C1430" s="17">
        <v>1</v>
      </c>
      <c r="D1430" s="11">
        <v>4</v>
      </c>
      <c r="E1430" s="11">
        <v>6</v>
      </c>
      <c r="F1430" s="11">
        <v>73000</v>
      </c>
      <c r="G1430" s="11">
        <v>5</v>
      </c>
      <c r="H1430" s="11">
        <v>73000</v>
      </c>
      <c r="I1430" s="11">
        <v>110</v>
      </c>
      <c r="J1430" s="12">
        <v>750000</v>
      </c>
      <c r="K1430">
        <f>$T$2+SUMPRODUCT(A1430:G1430,$U$2:$AA$2)</f>
        <v>247078.13748921611</v>
      </c>
      <c r="L1430">
        <f t="shared" si="89"/>
        <v>502921.86251078389</v>
      </c>
      <c r="M1430">
        <f t="shared" si="90"/>
        <v>252930399791.31583</v>
      </c>
      <c r="N1430">
        <f t="shared" si="88"/>
        <v>497660.38485804416</v>
      </c>
      <c r="O1430">
        <f t="shared" si="91"/>
        <v>247665858657.05661</v>
      </c>
    </row>
    <row r="1431" spans="1:15">
      <c r="A1431" s="20">
        <v>0</v>
      </c>
      <c r="B1431" s="17">
        <v>0</v>
      </c>
      <c r="C1431" s="17">
        <v>1</v>
      </c>
      <c r="D1431" s="11">
        <v>2</v>
      </c>
      <c r="E1431" s="11">
        <v>3</v>
      </c>
      <c r="F1431" s="11">
        <v>134600</v>
      </c>
      <c r="G1431" s="11">
        <v>2</v>
      </c>
      <c r="H1431" s="11">
        <v>134600</v>
      </c>
      <c r="I1431" s="11">
        <v>120</v>
      </c>
      <c r="J1431" s="12">
        <v>160000</v>
      </c>
      <c r="K1431">
        <f>$T$2+SUMPRODUCT(A1431:G1431,$U$2:$AA$2)</f>
        <v>205451.82910144658</v>
      </c>
      <c r="L1431">
        <f t="shared" si="89"/>
        <v>-45451.829101446579</v>
      </c>
      <c r="M1431">
        <f t="shared" si="90"/>
        <v>2065868768.6671062</v>
      </c>
      <c r="N1431">
        <f t="shared" si="88"/>
        <v>-92339.615141955845</v>
      </c>
      <c r="O1431">
        <f t="shared" si="91"/>
        <v>8526604524.5645208</v>
      </c>
    </row>
    <row r="1432" spans="1:15">
      <c r="A1432" s="20">
        <v>1</v>
      </c>
      <c r="B1432" s="17">
        <v>0</v>
      </c>
      <c r="C1432" s="17">
        <v>1</v>
      </c>
      <c r="D1432" s="11">
        <v>3</v>
      </c>
      <c r="E1432" s="11">
        <v>8</v>
      </c>
      <c r="F1432" s="11">
        <v>55700</v>
      </c>
      <c r="G1432" s="11">
        <v>2</v>
      </c>
      <c r="H1432" s="11">
        <v>55700</v>
      </c>
      <c r="I1432" s="11">
        <v>240</v>
      </c>
      <c r="J1432" s="12">
        <v>650000</v>
      </c>
      <c r="K1432">
        <f>$T$2+SUMPRODUCT(A1432:G1432,$U$2:$AA$2)</f>
        <v>314140.74784145516</v>
      </c>
      <c r="L1432">
        <f t="shared" si="89"/>
        <v>335859.25215854484</v>
      </c>
      <c r="M1432">
        <f t="shared" si="90"/>
        <v>112801437260.49701</v>
      </c>
      <c r="N1432">
        <f t="shared" si="88"/>
        <v>397660.38485804416</v>
      </c>
      <c r="O1432">
        <f t="shared" si="91"/>
        <v>158133781685.44778</v>
      </c>
    </row>
    <row r="1433" spans="1:15">
      <c r="A1433" s="20">
        <v>0</v>
      </c>
      <c r="B1433" s="17">
        <v>0</v>
      </c>
      <c r="C1433" s="17">
        <v>1</v>
      </c>
      <c r="D1433" s="11">
        <v>4</v>
      </c>
      <c r="E1433" s="11">
        <v>6</v>
      </c>
      <c r="F1433" s="11">
        <v>172200</v>
      </c>
      <c r="G1433" s="11">
        <v>2</v>
      </c>
      <c r="H1433" s="11">
        <v>172200</v>
      </c>
      <c r="I1433" s="11">
        <v>150</v>
      </c>
      <c r="J1433" s="12">
        <v>350000</v>
      </c>
      <c r="K1433">
        <f>$T$2+SUMPRODUCT(A1433:G1433,$U$2:$AA$2)</f>
        <v>322173.91739542375</v>
      </c>
      <c r="L1433">
        <f t="shared" si="89"/>
        <v>27826.082604576251</v>
      </c>
      <c r="M1433">
        <f t="shared" si="90"/>
        <v>774290873.11670101</v>
      </c>
      <c r="N1433">
        <f t="shared" si="88"/>
        <v>97660.384858044155</v>
      </c>
      <c r="O1433">
        <f t="shared" si="91"/>
        <v>9537550770.6212997</v>
      </c>
    </row>
    <row r="1434" spans="1:15">
      <c r="A1434" s="20">
        <v>1</v>
      </c>
      <c r="B1434" s="17">
        <v>0</v>
      </c>
      <c r="C1434" s="17">
        <v>1</v>
      </c>
      <c r="D1434" s="11">
        <v>3</v>
      </c>
      <c r="E1434" s="11">
        <v>4</v>
      </c>
      <c r="F1434" s="11">
        <v>189940</v>
      </c>
      <c r="G1434" s="11">
        <v>2</v>
      </c>
      <c r="H1434" s="11">
        <v>189940</v>
      </c>
      <c r="I1434" s="11">
        <v>150</v>
      </c>
      <c r="J1434" s="12">
        <v>375000</v>
      </c>
      <c r="K1434">
        <f>$T$2+SUMPRODUCT(A1434:G1434,$U$2:$AA$2)</f>
        <v>317076.63408186904</v>
      </c>
      <c r="L1434">
        <f t="shared" si="89"/>
        <v>57923.365918130963</v>
      </c>
      <c r="M1434">
        <f t="shared" si="90"/>
        <v>3355116319.2856956</v>
      </c>
      <c r="N1434">
        <f t="shared" si="88"/>
        <v>122660.38485804416</v>
      </c>
      <c r="O1434">
        <f t="shared" si="91"/>
        <v>15045570013.523508</v>
      </c>
    </row>
    <row r="1435" spans="1:15">
      <c r="A1435" s="20">
        <v>0</v>
      </c>
      <c r="B1435" s="17">
        <v>0</v>
      </c>
      <c r="C1435" s="17">
        <v>1</v>
      </c>
      <c r="D1435" s="11">
        <v>4</v>
      </c>
      <c r="E1435" s="11">
        <v>7</v>
      </c>
      <c r="F1435" s="11">
        <v>238000</v>
      </c>
      <c r="G1435" s="11">
        <v>2</v>
      </c>
      <c r="H1435" s="11">
        <v>238000</v>
      </c>
      <c r="I1435" s="11">
        <v>110</v>
      </c>
      <c r="J1435" s="12">
        <v>475000</v>
      </c>
      <c r="K1435">
        <f>$T$2+SUMPRODUCT(A1435:G1435,$U$2:$AA$2)</f>
        <v>396052.04138858092</v>
      </c>
      <c r="L1435">
        <f t="shared" si="89"/>
        <v>78947.958611419075</v>
      </c>
      <c r="M1435">
        <f t="shared" si="90"/>
        <v>6232780168.9103394</v>
      </c>
      <c r="N1435">
        <f t="shared" si="88"/>
        <v>222660.38485804416</v>
      </c>
      <c r="O1435">
        <f t="shared" si="91"/>
        <v>49577646985.132339</v>
      </c>
    </row>
    <row r="1436" spans="1:15">
      <c r="A1436" s="20">
        <v>0</v>
      </c>
      <c r="B1436" s="17">
        <v>0</v>
      </c>
      <c r="C1436" s="17">
        <v>1</v>
      </c>
      <c r="D1436" s="11">
        <v>4</v>
      </c>
      <c r="E1436" s="11">
        <v>9</v>
      </c>
      <c r="F1436" s="11">
        <v>127800</v>
      </c>
      <c r="G1436" s="11">
        <v>2</v>
      </c>
      <c r="H1436" s="11">
        <v>127800</v>
      </c>
      <c r="I1436" s="11">
        <v>170</v>
      </c>
      <c r="J1436" s="12">
        <v>395000</v>
      </c>
      <c r="K1436">
        <f>$T$2+SUMPRODUCT(A1436:G1436,$U$2:$AA$2)</f>
        <v>362234.16794999165</v>
      </c>
      <c r="L1436">
        <f t="shared" si="89"/>
        <v>32765.83205000835</v>
      </c>
      <c r="M1436">
        <f t="shared" si="90"/>
        <v>1073599749.9293544</v>
      </c>
      <c r="N1436">
        <f t="shared" si="88"/>
        <v>142660.38485804416</v>
      </c>
      <c r="O1436">
        <f t="shared" si="91"/>
        <v>20351985407.845276</v>
      </c>
    </row>
    <row r="1437" spans="1:15">
      <c r="A1437" s="20">
        <v>0</v>
      </c>
      <c r="B1437" s="17">
        <v>0</v>
      </c>
      <c r="C1437" s="17">
        <v>1</v>
      </c>
      <c r="D1437" s="11">
        <v>4</v>
      </c>
      <c r="E1437" s="11">
        <v>5</v>
      </c>
      <c r="F1437" s="11">
        <v>206500</v>
      </c>
      <c r="G1437" s="11">
        <v>7</v>
      </c>
      <c r="H1437" s="11">
        <v>206500</v>
      </c>
      <c r="I1437" s="11">
        <v>250</v>
      </c>
      <c r="J1437" s="12">
        <v>350000</v>
      </c>
      <c r="K1437">
        <f>$T$2+SUMPRODUCT(A1437:G1437,$U$2:$AA$2)</f>
        <v>259026.4208371815</v>
      </c>
      <c r="L1437">
        <f t="shared" si="89"/>
        <v>90973.579162818496</v>
      </c>
      <c r="M1437">
        <f t="shared" si="90"/>
        <v>8276192105.6936035</v>
      </c>
      <c r="N1437">
        <f t="shared" si="88"/>
        <v>97660.384858044155</v>
      </c>
      <c r="O1437">
        <f t="shared" si="91"/>
        <v>9537550770.6212997</v>
      </c>
    </row>
    <row r="1438" spans="1:15">
      <c r="A1438" s="20">
        <v>1</v>
      </c>
      <c r="B1438" s="17">
        <v>0</v>
      </c>
      <c r="C1438" s="17">
        <v>1</v>
      </c>
      <c r="D1438" s="11">
        <v>3</v>
      </c>
      <c r="E1438" s="11">
        <v>10</v>
      </c>
      <c r="F1438" s="11">
        <v>101600</v>
      </c>
      <c r="G1438" s="11">
        <v>3</v>
      </c>
      <c r="H1438" s="11">
        <v>101600</v>
      </c>
      <c r="I1438" s="11">
        <v>120</v>
      </c>
      <c r="J1438" s="12">
        <v>150000</v>
      </c>
      <c r="K1438">
        <f>$T$2+SUMPRODUCT(A1438:G1438,$U$2:$AA$2)</f>
        <v>384655.13075627113</v>
      </c>
      <c r="L1438">
        <f t="shared" si="89"/>
        <v>-234655.13075627113</v>
      </c>
      <c r="M1438">
        <f t="shared" si="90"/>
        <v>55063030390.242699</v>
      </c>
      <c r="N1438">
        <f t="shared" si="88"/>
        <v>-102339.61514195584</v>
      </c>
      <c r="O1438">
        <f t="shared" si="91"/>
        <v>10473396827.403639</v>
      </c>
    </row>
    <row r="1439" spans="1:15">
      <c r="A1439" s="20">
        <v>0</v>
      </c>
      <c r="B1439" s="17">
        <v>0</v>
      </c>
      <c r="C1439" s="17">
        <v>1</v>
      </c>
      <c r="D1439" s="11">
        <v>4</v>
      </c>
      <c r="E1439" s="11">
        <v>7</v>
      </c>
      <c r="F1439" s="11">
        <v>99300</v>
      </c>
      <c r="G1439" s="11">
        <v>4</v>
      </c>
      <c r="H1439" s="11">
        <v>99300</v>
      </c>
      <c r="I1439" s="11">
        <v>350</v>
      </c>
      <c r="J1439" s="12">
        <v>120000</v>
      </c>
      <c r="K1439">
        <f>$T$2+SUMPRODUCT(A1439:G1439,$U$2:$AA$2)</f>
        <v>266123.62047053996</v>
      </c>
      <c r="L1439">
        <f t="shared" si="89"/>
        <v>-146123.62047053996</v>
      </c>
      <c r="M1439">
        <f t="shared" si="90"/>
        <v>21352112459.418404</v>
      </c>
      <c r="N1439">
        <f t="shared" si="88"/>
        <v>-132339.61514195584</v>
      </c>
      <c r="O1439">
        <f t="shared" si="91"/>
        <v>17513773735.92099</v>
      </c>
    </row>
    <row r="1440" spans="1:15">
      <c r="A1440" s="20">
        <v>0</v>
      </c>
      <c r="B1440" s="17">
        <v>0</v>
      </c>
      <c r="C1440" s="17">
        <v>1</v>
      </c>
      <c r="D1440" s="11">
        <v>3</v>
      </c>
      <c r="E1440" s="11">
        <v>6</v>
      </c>
      <c r="F1440" s="11">
        <v>81300</v>
      </c>
      <c r="G1440" s="11">
        <v>2</v>
      </c>
      <c r="H1440" s="11">
        <v>81300</v>
      </c>
      <c r="I1440" s="11">
        <v>400</v>
      </c>
      <c r="J1440" s="12">
        <v>280000</v>
      </c>
      <c r="K1440">
        <f>$T$2+SUMPRODUCT(A1440:G1440,$U$2:$AA$2)</f>
        <v>246371.74683381384</v>
      </c>
      <c r="L1440">
        <f t="shared" si="89"/>
        <v>33628.253166186158</v>
      </c>
      <c r="M1440">
        <f t="shared" si="90"/>
        <v>1130859411.0091093</v>
      </c>
      <c r="N1440">
        <f t="shared" si="88"/>
        <v>27660.384858044155</v>
      </c>
      <c r="O1440">
        <f t="shared" si="91"/>
        <v>765096890.49511838</v>
      </c>
    </row>
    <row r="1441" spans="1:15">
      <c r="A1441" s="20">
        <v>0</v>
      </c>
      <c r="B1441" s="17">
        <v>0</v>
      </c>
      <c r="C1441" s="17">
        <v>1</v>
      </c>
      <c r="D1441" s="11">
        <v>3</v>
      </c>
      <c r="E1441" s="11">
        <v>9</v>
      </c>
      <c r="F1441" s="11">
        <v>237000</v>
      </c>
      <c r="G1441" s="11">
        <v>4</v>
      </c>
      <c r="H1441" s="11">
        <v>237000</v>
      </c>
      <c r="I1441" s="11">
        <v>80</v>
      </c>
      <c r="J1441" s="12">
        <v>330000</v>
      </c>
      <c r="K1441">
        <f>$T$2+SUMPRODUCT(A1441:G1441,$U$2:$AA$2)</f>
        <v>410917.60599373776</v>
      </c>
      <c r="L1441">
        <f t="shared" si="89"/>
        <v>-80917.605993737758</v>
      </c>
      <c r="M1441">
        <f t="shared" si="90"/>
        <v>6547658959.7577848</v>
      </c>
      <c r="N1441">
        <f t="shared" si="88"/>
        <v>77660.384858044155</v>
      </c>
      <c r="O1441">
        <f t="shared" si="91"/>
        <v>6031135376.2995338</v>
      </c>
    </row>
    <row r="1442" spans="1:15">
      <c r="A1442" s="20">
        <v>0</v>
      </c>
      <c r="B1442" s="17">
        <v>0</v>
      </c>
      <c r="C1442" s="17">
        <v>1</v>
      </c>
      <c r="D1442" s="11">
        <v>3</v>
      </c>
      <c r="E1442" s="11">
        <v>4</v>
      </c>
      <c r="F1442" s="11">
        <v>140000</v>
      </c>
      <c r="G1442" s="11">
        <v>4</v>
      </c>
      <c r="H1442" s="11">
        <v>140000</v>
      </c>
      <c r="I1442" s="11">
        <v>170</v>
      </c>
      <c r="J1442" s="12">
        <v>360000</v>
      </c>
      <c r="K1442">
        <f>$T$2+SUMPRODUCT(A1442:G1442,$U$2:$AA$2)</f>
        <v>215742.02395424468</v>
      </c>
      <c r="L1442">
        <f t="shared" si="89"/>
        <v>144257.97604575532</v>
      </c>
      <c r="M1442">
        <f t="shared" si="90"/>
        <v>20810363652.817715</v>
      </c>
      <c r="N1442">
        <f t="shared" si="88"/>
        <v>107660.38485804416</v>
      </c>
      <c r="O1442">
        <f t="shared" si="91"/>
        <v>11590758467.782183</v>
      </c>
    </row>
    <row r="1443" spans="1:15">
      <c r="A1443" s="20">
        <v>0</v>
      </c>
      <c r="B1443" s="17">
        <v>0</v>
      </c>
      <c r="C1443" s="17">
        <v>1</v>
      </c>
      <c r="D1443" s="11">
        <v>4</v>
      </c>
      <c r="E1443" s="11">
        <v>5</v>
      </c>
      <c r="F1443" s="11">
        <v>94600</v>
      </c>
      <c r="G1443" s="11">
        <v>5</v>
      </c>
      <c r="H1443" s="11">
        <v>94600</v>
      </c>
      <c r="I1443" s="11">
        <v>220</v>
      </c>
      <c r="J1443" s="12">
        <v>100000</v>
      </c>
      <c r="K1443">
        <f>$T$2+SUMPRODUCT(A1443:G1443,$U$2:$AA$2)</f>
        <v>200772.56371932145</v>
      </c>
      <c r="L1443">
        <f t="shared" si="89"/>
        <v>-100772.56371932145</v>
      </c>
      <c r="M1443">
        <f t="shared" si="90"/>
        <v>10155109598.564701</v>
      </c>
      <c r="N1443">
        <f t="shared" si="88"/>
        <v>-152339.61514195584</v>
      </c>
      <c r="O1443">
        <f t="shared" si="91"/>
        <v>23207358341.599224</v>
      </c>
    </row>
    <row r="1444" spans="1:15">
      <c r="A1444" s="20">
        <v>1</v>
      </c>
      <c r="B1444" s="17">
        <v>0</v>
      </c>
      <c r="C1444" s="17">
        <v>1</v>
      </c>
      <c r="D1444" s="11">
        <v>2</v>
      </c>
      <c r="E1444" s="11">
        <v>3</v>
      </c>
      <c r="F1444" s="11">
        <v>100000</v>
      </c>
      <c r="G1444" s="11">
        <v>3</v>
      </c>
      <c r="H1444" s="11">
        <v>100000</v>
      </c>
      <c r="I1444" s="11">
        <v>200</v>
      </c>
      <c r="J1444" s="12">
        <v>250000</v>
      </c>
      <c r="K1444">
        <f>$T$2+SUMPRODUCT(A1444:G1444,$U$2:$AA$2)</f>
        <v>204640.78774113208</v>
      </c>
      <c r="L1444">
        <f t="shared" si="89"/>
        <v>45359.212258867919</v>
      </c>
      <c r="M1444">
        <f t="shared" si="90"/>
        <v>2057458136.7450337</v>
      </c>
      <c r="N1444">
        <f t="shared" si="88"/>
        <v>-2339.6151419558446</v>
      </c>
      <c r="O1444">
        <f t="shared" si="91"/>
        <v>5473799.0124690672</v>
      </c>
    </row>
    <row r="1445" spans="1:15">
      <c r="A1445" s="20">
        <v>1</v>
      </c>
      <c r="B1445" s="17">
        <v>0</v>
      </c>
      <c r="C1445" s="17">
        <v>1</v>
      </c>
      <c r="D1445" s="11">
        <v>3</v>
      </c>
      <c r="E1445" s="11">
        <v>7</v>
      </c>
      <c r="F1445" s="11">
        <v>110800</v>
      </c>
      <c r="G1445" s="11">
        <v>3</v>
      </c>
      <c r="H1445" s="11">
        <v>110800</v>
      </c>
      <c r="I1445" s="11">
        <v>80</v>
      </c>
      <c r="J1445" s="12">
        <v>300000</v>
      </c>
      <c r="K1445">
        <f>$T$2+SUMPRODUCT(A1445:G1445,$U$2:$AA$2)</f>
        <v>318162.25375771394</v>
      </c>
      <c r="L1445">
        <f t="shared" si="89"/>
        <v>-18162.253757713945</v>
      </c>
      <c r="M1445">
        <f t="shared" si="90"/>
        <v>329867461.55959427</v>
      </c>
      <c r="N1445">
        <f t="shared" si="88"/>
        <v>47660.384858044155</v>
      </c>
      <c r="O1445">
        <f t="shared" si="91"/>
        <v>2271512284.8168845</v>
      </c>
    </row>
    <row r="1446" spans="1:15">
      <c r="A1446" s="20">
        <v>0</v>
      </c>
      <c r="B1446" s="17">
        <v>0</v>
      </c>
      <c r="C1446" s="17">
        <v>1</v>
      </c>
      <c r="D1446" s="11">
        <v>3</v>
      </c>
      <c r="E1446" s="11">
        <v>4</v>
      </c>
      <c r="F1446" s="11">
        <v>87000</v>
      </c>
      <c r="G1446" s="11">
        <v>2</v>
      </c>
      <c r="H1446" s="11">
        <v>87000</v>
      </c>
      <c r="I1446" s="11">
        <v>60</v>
      </c>
      <c r="J1446" s="12">
        <v>340000</v>
      </c>
      <c r="K1446">
        <f>$T$2+SUMPRODUCT(A1446:G1446,$U$2:$AA$2)</f>
        <v>201717.76051680991</v>
      </c>
      <c r="L1446">
        <f t="shared" si="89"/>
        <v>138282.23948319009</v>
      </c>
      <c r="M1446">
        <f t="shared" si="90"/>
        <v>19121977756.486336</v>
      </c>
      <c r="N1446">
        <f t="shared" si="88"/>
        <v>87660.384858044155</v>
      </c>
      <c r="O1446">
        <f t="shared" si="91"/>
        <v>7684343073.4604168</v>
      </c>
    </row>
    <row r="1447" spans="1:15">
      <c r="A1447" s="20">
        <v>0</v>
      </c>
      <c r="B1447" s="17">
        <v>0</v>
      </c>
      <c r="C1447" s="17">
        <v>1</v>
      </c>
      <c r="D1447" s="11">
        <v>3</v>
      </c>
      <c r="E1447" s="11">
        <v>8</v>
      </c>
      <c r="F1447" s="11">
        <v>175700</v>
      </c>
      <c r="G1447" s="11">
        <v>2</v>
      </c>
      <c r="H1447" s="11">
        <v>175700</v>
      </c>
      <c r="I1447" s="11">
        <v>200</v>
      </c>
      <c r="J1447" s="12">
        <v>600000</v>
      </c>
      <c r="K1447">
        <f>$T$2+SUMPRODUCT(A1447:G1447,$U$2:$AA$2)</f>
        <v>366193.51460091234</v>
      </c>
      <c r="L1447">
        <f t="shared" si="89"/>
        <v>233806.48539908766</v>
      </c>
      <c r="M1447">
        <f t="shared" si="90"/>
        <v>54665472614.67379</v>
      </c>
      <c r="N1447">
        <f t="shared" si="88"/>
        <v>347660.38485804416</v>
      </c>
      <c r="O1447">
        <f t="shared" si="91"/>
        <v>120867743199.64337</v>
      </c>
    </row>
    <row r="1448" spans="1:15">
      <c r="A1448" s="20">
        <v>0</v>
      </c>
      <c r="B1448" s="17">
        <v>0</v>
      </c>
      <c r="C1448" s="17">
        <v>1</v>
      </c>
      <c r="D1448" s="11">
        <v>4</v>
      </c>
      <c r="E1448" s="11">
        <v>5</v>
      </c>
      <c r="F1448" s="11">
        <v>58600</v>
      </c>
      <c r="G1448" s="11">
        <v>7</v>
      </c>
      <c r="H1448" s="11">
        <v>58600</v>
      </c>
      <c r="I1448" s="11">
        <v>210</v>
      </c>
      <c r="J1448" s="12">
        <v>200000</v>
      </c>
      <c r="K1448">
        <f>$T$2+SUMPRODUCT(A1448:G1448,$U$2:$AA$2)</f>
        <v>147964.33415916967</v>
      </c>
      <c r="L1448">
        <f t="shared" si="89"/>
        <v>52035.665840830334</v>
      </c>
      <c r="M1448">
        <f t="shared" si="90"/>
        <v>2707710519.4985566</v>
      </c>
      <c r="N1448">
        <f t="shared" si="88"/>
        <v>-52339.615141955845</v>
      </c>
      <c r="O1448">
        <f t="shared" si="91"/>
        <v>2739435313.2080536</v>
      </c>
    </row>
    <row r="1449" spans="1:15">
      <c r="A1449" s="20">
        <v>0</v>
      </c>
      <c r="B1449" s="17">
        <v>0</v>
      </c>
      <c r="C1449" s="17">
        <v>1</v>
      </c>
      <c r="D1449" s="11">
        <v>2</v>
      </c>
      <c r="E1449" s="11">
        <v>4</v>
      </c>
      <c r="F1449" s="11">
        <v>114560</v>
      </c>
      <c r="G1449" s="11">
        <v>5</v>
      </c>
      <c r="H1449" s="11">
        <v>114560</v>
      </c>
      <c r="I1449" s="11">
        <v>200</v>
      </c>
      <c r="J1449" s="12">
        <v>65000</v>
      </c>
      <c r="K1449">
        <f>$T$2+SUMPRODUCT(A1449:G1449,$U$2:$AA$2)</f>
        <v>176208.09665276765</v>
      </c>
      <c r="L1449">
        <f t="shared" si="89"/>
        <v>-111208.09665276765</v>
      </c>
      <c r="M1449">
        <f t="shared" si="90"/>
        <v>12367240761.131311</v>
      </c>
      <c r="N1449">
        <f t="shared" si="88"/>
        <v>-187339.61514195584</v>
      </c>
      <c r="O1449">
        <f t="shared" si="91"/>
        <v>35096131401.536133</v>
      </c>
    </row>
    <row r="1450" spans="1:15">
      <c r="A1450" s="20">
        <v>0</v>
      </c>
      <c r="B1450" s="17">
        <v>0</v>
      </c>
      <c r="C1450" s="17">
        <v>0</v>
      </c>
      <c r="D1450" s="11">
        <v>3</v>
      </c>
      <c r="E1450" s="11">
        <v>4</v>
      </c>
      <c r="F1450" s="11">
        <v>18800</v>
      </c>
      <c r="G1450" s="11">
        <v>2</v>
      </c>
      <c r="H1450" s="11">
        <v>18800</v>
      </c>
      <c r="I1450" s="11">
        <v>150</v>
      </c>
      <c r="J1450" s="12">
        <v>50000</v>
      </c>
      <c r="K1450">
        <f>$T$2+SUMPRODUCT(A1450:G1450,$U$2:$AA$2)</f>
        <v>99206.867624662933</v>
      </c>
      <c r="L1450">
        <f t="shared" si="89"/>
        <v>-49206.867624662933</v>
      </c>
      <c r="M1450">
        <f t="shared" si="90"/>
        <v>2421315821.4311013</v>
      </c>
      <c r="N1450">
        <f t="shared" si="88"/>
        <v>-202339.61514195584</v>
      </c>
      <c r="O1450">
        <f t="shared" si="91"/>
        <v>40941319855.794807</v>
      </c>
    </row>
    <row r="1451" spans="1:15">
      <c r="A1451" s="20">
        <v>0</v>
      </c>
      <c r="B1451" s="17">
        <v>0</v>
      </c>
      <c r="C1451" s="17">
        <v>1</v>
      </c>
      <c r="D1451" s="11">
        <v>3</v>
      </c>
      <c r="E1451" s="11">
        <v>5</v>
      </c>
      <c r="F1451" s="11">
        <v>144150</v>
      </c>
      <c r="G1451" s="11">
        <v>4</v>
      </c>
      <c r="H1451" s="11">
        <v>145150</v>
      </c>
      <c r="I1451" s="11">
        <v>80</v>
      </c>
      <c r="J1451" s="12">
        <v>8000</v>
      </c>
      <c r="K1451">
        <f>$T$2+SUMPRODUCT(A1451:G1451,$U$2:$AA$2)</f>
        <v>243325.50532603997</v>
      </c>
      <c r="L1451">
        <f t="shared" si="89"/>
        <v>-235325.50532603997</v>
      </c>
      <c r="M1451">
        <f t="shared" si="90"/>
        <v>55378093456.95607</v>
      </c>
      <c r="N1451">
        <f t="shared" si="88"/>
        <v>-244339.61514195584</v>
      </c>
      <c r="O1451">
        <f t="shared" si="91"/>
        <v>59701847527.719101</v>
      </c>
    </row>
    <row r="1452" spans="1:15">
      <c r="A1452" s="20">
        <v>1</v>
      </c>
      <c r="B1452" s="17">
        <v>0</v>
      </c>
      <c r="C1452" s="17">
        <v>1</v>
      </c>
      <c r="D1452" s="11">
        <v>3</v>
      </c>
      <c r="E1452" s="11">
        <v>6</v>
      </c>
      <c r="F1452" s="11">
        <v>51900</v>
      </c>
      <c r="G1452" s="11">
        <v>4</v>
      </c>
      <c r="H1452" s="11">
        <v>51900</v>
      </c>
      <c r="I1452" s="11">
        <v>140</v>
      </c>
      <c r="J1452" s="12">
        <v>109000</v>
      </c>
      <c r="K1452">
        <f>$T$2+SUMPRODUCT(A1452:G1452,$U$2:$AA$2)</f>
        <v>236578.09448605275</v>
      </c>
      <c r="L1452">
        <f t="shared" si="89"/>
        <v>-127578.09448605275</v>
      </c>
      <c r="M1452">
        <f t="shared" si="90"/>
        <v>16276170192.692204</v>
      </c>
      <c r="N1452">
        <f t="shared" si="88"/>
        <v>-143339.61514195584</v>
      </c>
      <c r="O1452">
        <f t="shared" si="91"/>
        <v>20546245269.044018</v>
      </c>
    </row>
    <row r="1453" spans="1:15">
      <c r="A1453" s="20">
        <v>0</v>
      </c>
      <c r="B1453" s="17">
        <v>0</v>
      </c>
      <c r="C1453" s="17">
        <v>1</v>
      </c>
      <c r="D1453" s="11">
        <v>3</v>
      </c>
      <c r="E1453" s="11">
        <v>4</v>
      </c>
      <c r="F1453" s="11">
        <v>89190</v>
      </c>
      <c r="G1453" s="11">
        <v>2</v>
      </c>
      <c r="H1453" s="11">
        <v>89190</v>
      </c>
      <c r="I1453" s="11">
        <v>250</v>
      </c>
      <c r="J1453" s="12">
        <v>25000</v>
      </c>
      <c r="K1453">
        <f>$T$2+SUMPRODUCT(A1453:G1453,$U$2:$AA$2)</f>
        <v>203362.29040068312</v>
      </c>
      <c r="L1453">
        <f t="shared" si="89"/>
        <v>-178362.29040068312</v>
      </c>
      <c r="M1453">
        <f t="shared" si="90"/>
        <v>31813106636.977619</v>
      </c>
      <c r="N1453">
        <f t="shared" si="88"/>
        <v>-227339.61514195584</v>
      </c>
      <c r="O1453">
        <f t="shared" si="91"/>
        <v>51683300612.892601</v>
      </c>
    </row>
    <row r="1454" spans="1:15">
      <c r="A1454" s="20">
        <v>1</v>
      </c>
      <c r="B1454" s="17">
        <v>0</v>
      </c>
      <c r="C1454" s="17">
        <v>1</v>
      </c>
      <c r="D1454" s="11">
        <v>3</v>
      </c>
      <c r="E1454" s="11">
        <v>4</v>
      </c>
      <c r="F1454" s="11">
        <v>150000</v>
      </c>
      <c r="G1454" s="11">
        <v>2</v>
      </c>
      <c r="H1454" s="11">
        <v>150000</v>
      </c>
      <c r="I1454" s="11">
        <v>180</v>
      </c>
      <c r="J1454" s="12">
        <v>375000</v>
      </c>
      <c r="K1454">
        <f>$T$2+SUMPRODUCT(A1454:G1454,$U$2:$AA$2)</f>
        <v>287084.61419059255</v>
      </c>
      <c r="L1454">
        <f t="shared" si="89"/>
        <v>87915.385809407453</v>
      </c>
      <c r="M1454">
        <f t="shared" si="90"/>
        <v>7729115062.0169611</v>
      </c>
      <c r="N1454">
        <f t="shared" si="88"/>
        <v>122660.38485804416</v>
      </c>
      <c r="O1454">
        <f t="shared" si="91"/>
        <v>15045570013.523508</v>
      </c>
    </row>
    <row r="1455" spans="1:15">
      <c r="A1455" s="20">
        <v>0</v>
      </c>
      <c r="B1455" s="17">
        <v>0</v>
      </c>
      <c r="C1455" s="17">
        <v>1</v>
      </c>
      <c r="D1455" s="11">
        <v>4</v>
      </c>
      <c r="E1455" s="11">
        <v>6</v>
      </c>
      <c r="F1455" s="11">
        <v>170500</v>
      </c>
      <c r="G1455" s="11">
        <v>3</v>
      </c>
      <c r="H1455" s="11">
        <v>170500</v>
      </c>
      <c r="I1455" s="11">
        <v>90</v>
      </c>
      <c r="J1455" s="12">
        <v>400000</v>
      </c>
      <c r="K1455">
        <f>$T$2+SUMPRODUCT(A1455:G1455,$U$2:$AA$2)</f>
        <v>308009.91088344512</v>
      </c>
      <c r="L1455">
        <f t="shared" si="89"/>
        <v>91990.089116554882</v>
      </c>
      <c r="M1455">
        <f t="shared" si="90"/>
        <v>8462176495.6717091</v>
      </c>
      <c r="N1455">
        <f t="shared" si="88"/>
        <v>147660.38485804416</v>
      </c>
      <c r="O1455">
        <f t="shared" si="91"/>
        <v>21803589256.425716</v>
      </c>
    </row>
    <row r="1456" spans="1:15">
      <c r="A1456" s="20">
        <v>0</v>
      </c>
      <c r="B1456" s="17">
        <v>0</v>
      </c>
      <c r="C1456" s="17">
        <v>1</v>
      </c>
      <c r="D1456" s="11">
        <v>3</v>
      </c>
      <c r="E1456" s="11">
        <v>4</v>
      </c>
      <c r="F1456" s="11">
        <v>115220</v>
      </c>
      <c r="G1456" s="11">
        <v>4</v>
      </c>
      <c r="H1456" s="11">
        <v>115220</v>
      </c>
      <c r="I1456" s="11">
        <v>200</v>
      </c>
      <c r="J1456" s="12">
        <v>78000</v>
      </c>
      <c r="K1456">
        <f>$T$2+SUMPRODUCT(A1456:G1456,$U$2:$AA$2)</f>
        <v>197134.05567918631</v>
      </c>
      <c r="L1456">
        <f t="shared" si="89"/>
        <v>-119134.05567918631</v>
      </c>
      <c r="M1456">
        <f t="shared" si="90"/>
        <v>14192923222.571463</v>
      </c>
      <c r="N1456">
        <f t="shared" si="88"/>
        <v>-174339.61514195584</v>
      </c>
      <c r="O1456">
        <f t="shared" si="91"/>
        <v>30394301407.84528</v>
      </c>
    </row>
    <row r="1457" spans="1:15">
      <c r="A1457" s="20">
        <v>0</v>
      </c>
      <c r="B1457" s="17">
        <v>0</v>
      </c>
      <c r="C1457" s="17">
        <v>1</v>
      </c>
      <c r="D1457" s="11">
        <v>4</v>
      </c>
      <c r="E1457" s="11">
        <v>6</v>
      </c>
      <c r="F1457" s="11">
        <v>108000</v>
      </c>
      <c r="G1457" s="11">
        <v>3</v>
      </c>
      <c r="H1457" s="11">
        <v>108000</v>
      </c>
      <c r="I1457" s="11">
        <v>80</v>
      </c>
      <c r="J1457" s="12">
        <v>100000</v>
      </c>
      <c r="K1457">
        <f>$T$2+SUMPRODUCT(A1457:G1457,$U$2:$AA$2)</f>
        <v>261076.98040761187</v>
      </c>
      <c r="L1457">
        <f t="shared" si="89"/>
        <v>-161076.98040761187</v>
      </c>
      <c r="M1457">
        <f t="shared" si="90"/>
        <v>25945793617.23418</v>
      </c>
      <c r="N1457">
        <f t="shared" si="88"/>
        <v>-152339.61514195584</v>
      </c>
      <c r="O1457">
        <f t="shared" si="91"/>
        <v>23207358341.599224</v>
      </c>
    </row>
    <row r="1458" spans="1:15">
      <c r="A1458" s="20">
        <v>1</v>
      </c>
      <c r="B1458" s="17">
        <v>0</v>
      </c>
      <c r="C1458" s="17">
        <v>1</v>
      </c>
      <c r="D1458" s="11">
        <v>3</v>
      </c>
      <c r="E1458" s="11">
        <v>4</v>
      </c>
      <c r="F1458" s="11">
        <v>265700</v>
      </c>
      <c r="G1458" s="11">
        <v>2</v>
      </c>
      <c r="H1458" s="11">
        <v>265700</v>
      </c>
      <c r="I1458" s="11">
        <v>200</v>
      </c>
      <c r="J1458" s="12">
        <v>325000</v>
      </c>
      <c r="K1458">
        <f>$T$2+SUMPRODUCT(A1458:G1458,$U$2:$AA$2)</f>
        <v>373966.85508745507</v>
      </c>
      <c r="L1458">
        <f t="shared" si="89"/>
        <v>-48966.855087455071</v>
      </c>
      <c r="M1458">
        <f t="shared" si="90"/>
        <v>2397752897.1558247</v>
      </c>
      <c r="N1458">
        <f t="shared" si="88"/>
        <v>72660.384858044155</v>
      </c>
      <c r="O1458">
        <f t="shared" si="91"/>
        <v>5279531527.7190924</v>
      </c>
    </row>
    <row r="1459" spans="1:15">
      <c r="A1459" s="20">
        <v>0</v>
      </c>
      <c r="B1459" s="17">
        <v>0</v>
      </c>
      <c r="C1459" s="17">
        <v>1</v>
      </c>
      <c r="D1459" s="11">
        <v>5</v>
      </c>
      <c r="E1459" s="11">
        <v>10</v>
      </c>
      <c r="F1459" s="11">
        <v>87300</v>
      </c>
      <c r="G1459" s="11">
        <v>4</v>
      </c>
      <c r="H1459" s="11">
        <v>87300</v>
      </c>
      <c r="I1459" s="11">
        <v>160</v>
      </c>
      <c r="J1459" s="12">
        <v>120000</v>
      </c>
      <c r="K1459">
        <f>$T$2+SUMPRODUCT(A1459:G1459,$U$2:$AA$2)</f>
        <v>338056.81866133783</v>
      </c>
      <c r="L1459">
        <f t="shared" si="89"/>
        <v>-218056.81866133783</v>
      </c>
      <c r="M1459">
        <f t="shared" si="90"/>
        <v>47548776164.703575</v>
      </c>
      <c r="N1459">
        <f t="shared" si="88"/>
        <v>-132339.61514195584</v>
      </c>
      <c r="O1459">
        <f t="shared" si="91"/>
        <v>17513773735.92099</v>
      </c>
    </row>
    <row r="1460" spans="1:15">
      <c r="A1460" s="20">
        <v>0</v>
      </c>
      <c r="B1460" s="17">
        <v>0</v>
      </c>
      <c r="C1460" s="17">
        <v>1</v>
      </c>
      <c r="D1460" s="11">
        <v>2</v>
      </c>
      <c r="E1460" s="11">
        <v>3</v>
      </c>
      <c r="F1460" s="11">
        <v>39840</v>
      </c>
      <c r="G1460" s="11">
        <v>5</v>
      </c>
      <c r="H1460" s="11">
        <v>39840</v>
      </c>
      <c r="I1460" s="11">
        <v>130</v>
      </c>
      <c r="J1460" s="12">
        <v>50000</v>
      </c>
      <c r="K1460">
        <f>$T$2+SUMPRODUCT(A1460:G1460,$U$2:$AA$2)</f>
        <v>95631.704822099506</v>
      </c>
      <c r="L1460">
        <f t="shared" si="89"/>
        <v>-45631.704822099506</v>
      </c>
      <c r="M1460">
        <f t="shared" si="90"/>
        <v>2082252484.9712193</v>
      </c>
      <c r="N1460">
        <f t="shared" si="88"/>
        <v>-202339.61514195584</v>
      </c>
      <c r="O1460">
        <f t="shared" si="91"/>
        <v>40941319855.794807</v>
      </c>
    </row>
    <row r="1461" spans="1:15">
      <c r="A1461" s="20">
        <v>0</v>
      </c>
      <c r="B1461" s="17">
        <v>1</v>
      </c>
      <c r="C1461" s="17">
        <v>1</v>
      </c>
      <c r="D1461" s="11">
        <v>3</v>
      </c>
      <c r="E1461" s="11">
        <v>11</v>
      </c>
      <c r="F1461" s="11">
        <v>145900</v>
      </c>
      <c r="G1461" s="11">
        <v>2</v>
      </c>
      <c r="H1461" s="11">
        <v>145900</v>
      </c>
      <c r="I1461" s="11">
        <v>160</v>
      </c>
      <c r="J1461" s="12">
        <v>406000</v>
      </c>
      <c r="K1461">
        <f>$T$2+SUMPRODUCT(A1461:G1461,$U$2:$AA$2)</f>
        <v>498077.72820287372</v>
      </c>
      <c r="L1461">
        <f t="shared" si="89"/>
        <v>-92077.728202873725</v>
      </c>
      <c r="M1461">
        <f t="shared" si="90"/>
        <v>8478308031.0022869</v>
      </c>
      <c r="N1461">
        <f t="shared" si="88"/>
        <v>153660.38485804416</v>
      </c>
      <c r="O1461">
        <f t="shared" si="91"/>
        <v>23611513874.722244</v>
      </c>
    </row>
    <row r="1462" spans="1:15">
      <c r="A1462" s="20">
        <v>0</v>
      </c>
      <c r="B1462" s="17">
        <v>0</v>
      </c>
      <c r="C1462" s="17">
        <v>1</v>
      </c>
      <c r="D1462" s="11">
        <v>4</v>
      </c>
      <c r="E1462" s="11">
        <v>5</v>
      </c>
      <c r="F1462" s="11">
        <v>55600</v>
      </c>
      <c r="G1462" s="11">
        <v>3</v>
      </c>
      <c r="H1462" s="11">
        <v>55600</v>
      </c>
      <c r="I1462" s="11">
        <v>100</v>
      </c>
      <c r="J1462" s="12">
        <v>25000</v>
      </c>
      <c r="K1462">
        <f>$T$2+SUMPRODUCT(A1462:G1462,$U$2:$AA$2)</f>
        <v>197261.27670847331</v>
      </c>
      <c r="L1462">
        <f t="shared" si="89"/>
        <v>-172261.27670847331</v>
      </c>
      <c r="M1462">
        <f t="shared" si="90"/>
        <v>29673947453.233208</v>
      </c>
      <c r="N1462">
        <f t="shared" si="88"/>
        <v>-227339.61514195584</v>
      </c>
      <c r="O1462">
        <f t="shared" si="91"/>
        <v>51683300612.892601</v>
      </c>
    </row>
    <row r="1463" spans="1:15">
      <c r="A1463" s="20">
        <v>0</v>
      </c>
      <c r="B1463" s="17">
        <v>0</v>
      </c>
      <c r="C1463" s="17">
        <v>1</v>
      </c>
      <c r="D1463" s="11">
        <v>5</v>
      </c>
      <c r="E1463" s="11">
        <v>9</v>
      </c>
      <c r="F1463" s="11">
        <v>254000</v>
      </c>
      <c r="G1463" s="11">
        <v>4</v>
      </c>
      <c r="H1463" s="11">
        <v>254000</v>
      </c>
      <c r="I1463" s="11">
        <v>100</v>
      </c>
      <c r="J1463" s="12">
        <v>775000</v>
      </c>
      <c r="K1463">
        <f>$T$2+SUMPRODUCT(A1463:G1463,$U$2:$AA$2)</f>
        <v>438769.19603828038</v>
      </c>
      <c r="L1463">
        <f t="shared" si="89"/>
        <v>336230.80396171962</v>
      </c>
      <c r="M1463">
        <f t="shared" si="90"/>
        <v>113051153532.74432</v>
      </c>
      <c r="N1463">
        <f t="shared" si="88"/>
        <v>522660.38485804416</v>
      </c>
      <c r="O1463">
        <f t="shared" si="91"/>
        <v>273173877899.95883</v>
      </c>
    </row>
    <row r="1464" spans="1:15">
      <c r="A1464" s="20">
        <v>0</v>
      </c>
      <c r="B1464" s="17">
        <v>0</v>
      </c>
      <c r="C1464" s="17">
        <v>1</v>
      </c>
      <c r="D1464" s="11">
        <v>3</v>
      </c>
      <c r="E1464" s="11">
        <v>5</v>
      </c>
      <c r="F1464" s="11">
        <v>36900</v>
      </c>
      <c r="G1464" s="11">
        <v>2</v>
      </c>
      <c r="H1464" s="11">
        <v>36900</v>
      </c>
      <c r="I1464" s="11">
        <v>120</v>
      </c>
      <c r="J1464" s="12">
        <v>170000</v>
      </c>
      <c r="K1464">
        <f>$T$2+SUMPRODUCT(A1464:G1464,$U$2:$AA$2)</f>
        <v>188563.45823558193</v>
      </c>
      <c r="L1464">
        <f t="shared" si="89"/>
        <v>-18563.458235581929</v>
      </c>
      <c r="M1464">
        <f t="shared" si="90"/>
        <v>344601981.66419458</v>
      </c>
      <c r="N1464">
        <f t="shared" si="88"/>
        <v>-82339.615141955845</v>
      </c>
      <c r="O1464">
        <f t="shared" si="91"/>
        <v>6779812221.7254038</v>
      </c>
    </row>
    <row r="1465" spans="1:15">
      <c r="A1465" s="20">
        <v>0</v>
      </c>
      <c r="B1465" s="17">
        <v>0</v>
      </c>
      <c r="C1465" s="17">
        <v>1</v>
      </c>
      <c r="D1465" s="11">
        <v>3</v>
      </c>
      <c r="E1465" s="11">
        <v>5</v>
      </c>
      <c r="F1465" s="11">
        <v>172300</v>
      </c>
      <c r="G1465" s="11">
        <v>3</v>
      </c>
      <c r="H1465" s="11">
        <v>172300</v>
      </c>
      <c r="I1465" s="11">
        <v>130</v>
      </c>
      <c r="J1465" s="12">
        <v>375000</v>
      </c>
      <c r="K1465">
        <f>$T$2+SUMPRODUCT(A1465:G1465,$U$2:$AA$2)</f>
        <v>277351.5280153912</v>
      </c>
      <c r="L1465">
        <f t="shared" si="89"/>
        <v>97648.471984608797</v>
      </c>
      <c r="M1465">
        <f t="shared" si="90"/>
        <v>9535224080.9289284</v>
      </c>
      <c r="N1465">
        <f t="shared" si="88"/>
        <v>122660.38485804416</v>
      </c>
      <c r="O1465">
        <f t="shared" si="91"/>
        <v>15045570013.523508</v>
      </c>
    </row>
    <row r="1466" spans="1:15">
      <c r="A1466" s="20">
        <v>1</v>
      </c>
      <c r="B1466" s="17">
        <v>0</v>
      </c>
      <c r="C1466" s="17">
        <v>1</v>
      </c>
      <c r="D1466" s="11">
        <v>3</v>
      </c>
      <c r="E1466" s="11">
        <v>16</v>
      </c>
      <c r="F1466" s="11">
        <v>102500</v>
      </c>
      <c r="G1466" s="11">
        <v>7</v>
      </c>
      <c r="H1466" s="11">
        <v>102500</v>
      </c>
      <c r="I1466" s="11">
        <v>240</v>
      </c>
      <c r="J1466" s="12">
        <v>410000</v>
      </c>
      <c r="K1466">
        <f>$T$2+SUMPRODUCT(A1466:G1466,$U$2:$AA$2)</f>
        <v>480584.05047217925</v>
      </c>
      <c r="L1466">
        <f t="shared" si="89"/>
        <v>-70584.050472179253</v>
      </c>
      <c r="M1466">
        <f t="shared" si="90"/>
        <v>4982108181.0591478</v>
      </c>
      <c r="N1466">
        <f t="shared" si="88"/>
        <v>157660.38485804416</v>
      </c>
      <c r="O1466">
        <f t="shared" si="91"/>
        <v>24856796953.586597</v>
      </c>
    </row>
    <row r="1467" spans="1:15">
      <c r="A1467" s="20">
        <v>0</v>
      </c>
      <c r="B1467" s="17">
        <v>0</v>
      </c>
      <c r="C1467" s="17">
        <v>1</v>
      </c>
      <c r="D1467" s="11">
        <v>4</v>
      </c>
      <c r="E1467" s="11">
        <v>5</v>
      </c>
      <c r="F1467" s="11">
        <v>66000</v>
      </c>
      <c r="G1467" s="11">
        <v>8</v>
      </c>
      <c r="H1467" s="11">
        <v>66000</v>
      </c>
      <c r="I1467" s="11">
        <v>250</v>
      </c>
      <c r="J1467" s="12">
        <v>26000</v>
      </c>
      <c r="K1467">
        <f>$T$2+SUMPRODUCT(A1467:G1467,$U$2:$AA$2)</f>
        <v>140633.76232447242</v>
      </c>
      <c r="L1467">
        <f t="shared" si="89"/>
        <v>-114633.76232447242</v>
      </c>
      <c r="M1467">
        <f t="shared" si="90"/>
        <v>13140899464.663633</v>
      </c>
      <c r="N1467">
        <f t="shared" si="88"/>
        <v>-226339.61514195584</v>
      </c>
      <c r="O1467">
        <f t="shared" si="91"/>
        <v>51229621382.608688</v>
      </c>
    </row>
    <row r="1468" spans="1:15">
      <c r="A1468" s="20">
        <v>0</v>
      </c>
      <c r="B1468" s="17">
        <v>0</v>
      </c>
      <c r="C1468" s="17">
        <v>1</v>
      </c>
      <c r="D1468" s="11">
        <v>4</v>
      </c>
      <c r="E1468" s="11">
        <v>8</v>
      </c>
      <c r="F1468" s="11">
        <v>26000</v>
      </c>
      <c r="G1468" s="11">
        <v>2</v>
      </c>
      <c r="H1468" s="11">
        <v>66000</v>
      </c>
      <c r="I1468" s="11">
        <v>180</v>
      </c>
      <c r="J1468" s="12">
        <v>350000</v>
      </c>
      <c r="K1468">
        <f>$T$2+SUMPRODUCT(A1468:G1468,$U$2:$AA$2)</f>
        <v>261322.67600275448</v>
      </c>
      <c r="L1468">
        <f t="shared" si="89"/>
        <v>88677.323997245519</v>
      </c>
      <c r="M1468">
        <f t="shared" si="90"/>
        <v>7863667791.3124561</v>
      </c>
      <c r="N1468">
        <f t="shared" si="88"/>
        <v>97660.384858044155</v>
      </c>
      <c r="O1468">
        <f t="shared" si="91"/>
        <v>9537550770.6212997</v>
      </c>
    </row>
    <row r="1469" spans="1:15">
      <c r="A1469" s="20">
        <v>0</v>
      </c>
      <c r="B1469" s="17">
        <v>0</v>
      </c>
      <c r="C1469" s="17">
        <v>1</v>
      </c>
      <c r="D1469" s="11">
        <v>3</v>
      </c>
      <c r="E1469" s="11">
        <v>6</v>
      </c>
      <c r="F1469" s="11">
        <v>118000</v>
      </c>
      <c r="G1469" s="11">
        <v>4</v>
      </c>
      <c r="H1469" s="11">
        <v>118000</v>
      </c>
      <c r="I1469" s="11">
        <v>200</v>
      </c>
      <c r="J1469" s="12">
        <v>280000</v>
      </c>
      <c r="K1469">
        <f>$T$2+SUMPRODUCT(A1469:G1469,$U$2:$AA$2)</f>
        <v>248155.90200315131</v>
      </c>
      <c r="L1469">
        <f t="shared" si="89"/>
        <v>31844.097996848694</v>
      </c>
      <c r="M1469">
        <f t="shared" si="90"/>
        <v>1014046577.232903</v>
      </c>
      <c r="N1469">
        <f t="shared" si="88"/>
        <v>27660.384858044155</v>
      </c>
      <c r="O1469">
        <f t="shared" si="91"/>
        <v>765096890.49511838</v>
      </c>
    </row>
    <row r="1470" spans="1:15">
      <c r="A1470" s="20">
        <v>0</v>
      </c>
      <c r="B1470" s="17">
        <v>0</v>
      </c>
      <c r="C1470" s="17">
        <v>1</v>
      </c>
      <c r="D1470" s="11">
        <v>4</v>
      </c>
      <c r="E1470" s="11">
        <v>6</v>
      </c>
      <c r="F1470" s="11">
        <v>79500</v>
      </c>
      <c r="G1470" s="11">
        <v>4</v>
      </c>
      <c r="H1470" s="11">
        <v>79500</v>
      </c>
      <c r="I1470" s="11">
        <v>100</v>
      </c>
      <c r="J1470" s="12">
        <v>360000</v>
      </c>
      <c r="K1470">
        <f>$T$2+SUMPRODUCT(A1470:G1470,$U$2:$AA$2)</f>
        <v>226788.13330759603</v>
      </c>
      <c r="L1470">
        <f t="shared" si="89"/>
        <v>133211.86669240397</v>
      </c>
      <c r="M1470">
        <f t="shared" si="90"/>
        <v>17745401427.674809</v>
      </c>
      <c r="N1470">
        <f t="shared" si="88"/>
        <v>107660.38485804416</v>
      </c>
      <c r="O1470">
        <f t="shared" si="91"/>
        <v>11590758467.782183</v>
      </c>
    </row>
    <row r="1471" spans="1:15">
      <c r="A1471" s="20">
        <v>0</v>
      </c>
      <c r="B1471" s="17">
        <v>1</v>
      </c>
      <c r="C1471" s="17">
        <v>1</v>
      </c>
      <c r="D1471" s="11">
        <v>3</v>
      </c>
      <c r="E1471" s="11">
        <v>7</v>
      </c>
      <c r="F1471" s="11">
        <v>72200</v>
      </c>
      <c r="G1471" s="11">
        <v>2</v>
      </c>
      <c r="H1471" s="11">
        <v>72200</v>
      </c>
      <c r="I1471" s="11">
        <v>150</v>
      </c>
      <c r="J1471" s="12">
        <v>300000</v>
      </c>
      <c r="K1471">
        <f>$T$2+SUMPRODUCT(A1471:G1471,$U$2:$AA$2)</f>
        <v>344865.87743297132</v>
      </c>
      <c r="L1471">
        <f t="shared" si="89"/>
        <v>-44865.87743297132</v>
      </c>
      <c r="M1471">
        <f t="shared" si="90"/>
        <v>2012946957.8304052</v>
      </c>
      <c r="N1471">
        <f t="shared" si="88"/>
        <v>47660.384858044155</v>
      </c>
      <c r="O1471">
        <f t="shared" si="91"/>
        <v>2271512284.8168845</v>
      </c>
    </row>
    <row r="1472" spans="1:15">
      <c r="A1472" s="20">
        <v>0</v>
      </c>
      <c r="B1472" s="17">
        <v>0</v>
      </c>
      <c r="C1472" s="17">
        <v>1</v>
      </c>
      <c r="D1472" s="11">
        <v>4</v>
      </c>
      <c r="E1472" s="11">
        <v>5</v>
      </c>
      <c r="F1472" s="11">
        <v>174300</v>
      </c>
      <c r="G1472" s="11">
        <v>8</v>
      </c>
      <c r="H1472" s="11">
        <v>175300</v>
      </c>
      <c r="I1472" s="11">
        <v>350</v>
      </c>
      <c r="J1472" s="12">
        <v>165000</v>
      </c>
      <c r="K1472">
        <f>$T$2+SUMPRODUCT(A1472:G1472,$U$2:$AA$2)</f>
        <v>221959.14425299631</v>
      </c>
      <c r="L1472">
        <f t="shared" si="89"/>
        <v>-56959.14425299631</v>
      </c>
      <c r="M1472">
        <f t="shared" si="90"/>
        <v>3244344114.0336428</v>
      </c>
      <c r="N1472">
        <f t="shared" si="88"/>
        <v>-87339.615141955845</v>
      </c>
      <c r="O1472">
        <f t="shared" si="91"/>
        <v>7628208373.1449623</v>
      </c>
    </row>
    <row r="1473" spans="1:15">
      <c r="A1473" s="20">
        <v>1</v>
      </c>
      <c r="B1473" s="17">
        <v>0</v>
      </c>
      <c r="C1473" s="17">
        <v>1</v>
      </c>
      <c r="D1473" s="11">
        <v>3</v>
      </c>
      <c r="E1473" s="11">
        <v>7</v>
      </c>
      <c r="F1473" s="11">
        <v>95200</v>
      </c>
      <c r="G1473" s="11">
        <v>2</v>
      </c>
      <c r="H1473" s="11">
        <v>95200</v>
      </c>
      <c r="I1473" s="11">
        <v>130</v>
      </c>
      <c r="J1473" s="12">
        <v>250000</v>
      </c>
      <c r="K1473">
        <f>$T$2+SUMPRODUCT(A1473:G1473,$U$2:$AA$2)</f>
        <v>319335.22511398187</v>
      </c>
      <c r="L1473">
        <f t="shared" si="89"/>
        <v>-69335.225113981869</v>
      </c>
      <c r="M1473">
        <f t="shared" si="90"/>
        <v>4807373441.6065416</v>
      </c>
      <c r="N1473">
        <f t="shared" si="88"/>
        <v>-2339.6151419558446</v>
      </c>
      <c r="O1473">
        <f t="shared" si="91"/>
        <v>5473799.0124690672</v>
      </c>
    </row>
    <row r="1474" spans="1:15">
      <c r="A1474" s="20">
        <v>0</v>
      </c>
      <c r="B1474" s="17">
        <v>0</v>
      </c>
      <c r="C1474" s="17">
        <v>1</v>
      </c>
      <c r="D1474" s="11">
        <v>3</v>
      </c>
      <c r="E1474" s="11">
        <v>5</v>
      </c>
      <c r="F1474" s="11">
        <v>41900</v>
      </c>
      <c r="G1474" s="11">
        <v>3</v>
      </c>
      <c r="H1474" s="11">
        <v>41900</v>
      </c>
      <c r="I1474" s="11">
        <v>140</v>
      </c>
      <c r="J1474" s="12">
        <v>96000</v>
      </c>
      <c r="K1474">
        <f>$T$2+SUMPRODUCT(A1474:G1474,$U$2:$AA$2)</f>
        <v>179430.6618706127</v>
      </c>
      <c r="L1474">
        <f t="shared" si="89"/>
        <v>-83430.661870612705</v>
      </c>
      <c r="M1474">
        <f t="shared" si="90"/>
        <v>6960675340.1685085</v>
      </c>
      <c r="N1474">
        <f t="shared" ref="N1474:N1537" si="92">J1474-AVERAGE(ST_VALP_10)</f>
        <v>-156339.61514195584</v>
      </c>
      <c r="O1474">
        <f t="shared" si="91"/>
        <v>24442075262.734871</v>
      </c>
    </row>
    <row r="1475" spans="1:15">
      <c r="A1475" s="20">
        <v>0</v>
      </c>
      <c r="B1475" s="17">
        <v>0</v>
      </c>
      <c r="C1475" s="17">
        <v>1</v>
      </c>
      <c r="D1475" s="11">
        <v>4</v>
      </c>
      <c r="E1475" s="11">
        <v>8</v>
      </c>
      <c r="F1475" s="11">
        <v>168400</v>
      </c>
      <c r="G1475" s="11">
        <v>3</v>
      </c>
      <c r="H1475" s="11">
        <v>168400</v>
      </c>
      <c r="I1475" s="11">
        <v>170</v>
      </c>
      <c r="J1475" s="12">
        <v>330000</v>
      </c>
      <c r="K1475">
        <f>$T$2+SUMPRODUCT(A1475:G1475,$U$2:$AA$2)</f>
        <v>355367.23399585707</v>
      </c>
      <c r="L1475">
        <f t="shared" ref="L1475:L1538" si="93">J1475-K1475</f>
        <v>-25367.233995857066</v>
      </c>
      <c r="M1475">
        <f t="shared" ref="M1475:M1538" si="94">L1475*L1475</f>
        <v>643496560.60056651</v>
      </c>
      <c r="N1475">
        <f t="shared" si="92"/>
        <v>77660.384858044155</v>
      </c>
      <c r="O1475">
        <f t="shared" ref="O1475:O1538" si="95">N1475*N1475</f>
        <v>6031135376.2995338</v>
      </c>
    </row>
    <row r="1476" spans="1:15">
      <c r="A1476" s="20">
        <v>1</v>
      </c>
      <c r="B1476" s="17">
        <v>0</v>
      </c>
      <c r="C1476" s="17">
        <v>1</v>
      </c>
      <c r="D1476" s="11">
        <v>2</v>
      </c>
      <c r="E1476" s="11">
        <v>4</v>
      </c>
      <c r="F1476" s="11">
        <v>110600</v>
      </c>
      <c r="G1476" s="11">
        <v>4</v>
      </c>
      <c r="H1476" s="11">
        <v>110600</v>
      </c>
      <c r="I1476" s="11">
        <v>150</v>
      </c>
      <c r="J1476" s="12">
        <v>180000</v>
      </c>
      <c r="K1476">
        <f>$T$2+SUMPRODUCT(A1476:G1476,$U$2:$AA$2)</f>
        <v>224180.31673499744</v>
      </c>
      <c r="L1476">
        <f t="shared" si="93"/>
        <v>-44180.316734997439</v>
      </c>
      <c r="M1476">
        <f t="shared" si="94"/>
        <v>1951900386.8046949</v>
      </c>
      <c r="N1476">
        <f t="shared" si="92"/>
        <v>-72339.615141955845</v>
      </c>
      <c r="O1476">
        <f t="shared" si="95"/>
        <v>5233019918.8862877</v>
      </c>
    </row>
    <row r="1477" spans="1:15">
      <c r="A1477" s="20">
        <v>0</v>
      </c>
      <c r="B1477" s="17">
        <v>0</v>
      </c>
      <c r="C1477" s="17">
        <v>1</v>
      </c>
      <c r="D1477" s="11">
        <v>3</v>
      </c>
      <c r="E1477" s="11">
        <v>4</v>
      </c>
      <c r="F1477" s="11">
        <v>49700</v>
      </c>
      <c r="G1477" s="11">
        <v>7</v>
      </c>
      <c r="H1477" s="11">
        <v>49700</v>
      </c>
      <c r="I1477" s="11">
        <v>190</v>
      </c>
      <c r="J1477" s="12">
        <v>50000</v>
      </c>
      <c r="K1477">
        <f>$T$2+SUMPRODUCT(A1477:G1477,$U$2:$AA$2)</f>
        <v>109271.03359365306</v>
      </c>
      <c r="L1477">
        <f t="shared" si="93"/>
        <v>-59271.033593653061</v>
      </c>
      <c r="M1477">
        <f t="shared" si="94"/>
        <v>3513055423.2599497</v>
      </c>
      <c r="N1477">
        <f t="shared" si="92"/>
        <v>-202339.61514195584</v>
      </c>
      <c r="O1477">
        <f t="shared" si="95"/>
        <v>40941319855.794807</v>
      </c>
    </row>
    <row r="1478" spans="1:15">
      <c r="A1478" s="20">
        <v>0</v>
      </c>
      <c r="B1478" s="17">
        <v>0</v>
      </c>
      <c r="C1478" s="17">
        <v>1</v>
      </c>
      <c r="D1478" s="11">
        <v>3</v>
      </c>
      <c r="E1478" s="11">
        <v>7</v>
      </c>
      <c r="F1478" s="11">
        <v>90000</v>
      </c>
      <c r="G1478" s="11">
        <v>4</v>
      </c>
      <c r="H1478" s="11">
        <v>90000</v>
      </c>
      <c r="I1478" s="11">
        <v>200</v>
      </c>
      <c r="J1478" s="12">
        <v>240000</v>
      </c>
      <c r="K1478">
        <f>$T$2+SUMPRODUCT(A1478:G1478,$U$2:$AA$2)</f>
        <v>251597.08393817802</v>
      </c>
      <c r="L1478">
        <f t="shared" si="93"/>
        <v>-11597.083938178024</v>
      </c>
      <c r="M1478">
        <f t="shared" si="94"/>
        <v>134492355.8691467</v>
      </c>
      <c r="N1478">
        <f t="shared" si="92"/>
        <v>-12339.615141955845</v>
      </c>
      <c r="O1478">
        <f t="shared" si="95"/>
        <v>152266101.85158595</v>
      </c>
    </row>
    <row r="1479" spans="1:15">
      <c r="A1479" s="20">
        <v>0</v>
      </c>
      <c r="B1479" s="17">
        <v>0</v>
      </c>
      <c r="C1479" s="17">
        <v>1</v>
      </c>
      <c r="D1479" s="11">
        <v>2</v>
      </c>
      <c r="E1479" s="11">
        <v>6</v>
      </c>
      <c r="F1479" s="11">
        <v>67790</v>
      </c>
      <c r="G1479" s="11">
        <v>4</v>
      </c>
      <c r="H1479" s="11">
        <v>67790</v>
      </c>
      <c r="I1479" s="11">
        <v>250</v>
      </c>
      <c r="J1479" s="12">
        <v>64000</v>
      </c>
      <c r="K1479">
        <f>$T$2+SUMPRODUCT(A1479:G1479,$U$2:$AA$2)</f>
        <v>202908.94649852795</v>
      </c>
      <c r="L1479">
        <f t="shared" si="93"/>
        <v>-138908.94649852795</v>
      </c>
      <c r="M1479">
        <f t="shared" si="94"/>
        <v>19295695417.330898</v>
      </c>
      <c r="N1479">
        <f t="shared" si="92"/>
        <v>-188339.61514195584</v>
      </c>
      <c r="O1479">
        <f t="shared" si="95"/>
        <v>35471810631.820045</v>
      </c>
    </row>
    <row r="1480" spans="1:15">
      <c r="A1480" s="20">
        <v>0</v>
      </c>
      <c r="B1480" s="17">
        <v>0</v>
      </c>
      <c r="C1480" s="17">
        <v>1</v>
      </c>
      <c r="D1480" s="11">
        <v>2</v>
      </c>
      <c r="E1480" s="11">
        <v>4</v>
      </c>
      <c r="F1480" s="11">
        <v>2270</v>
      </c>
      <c r="G1480" s="11">
        <v>2</v>
      </c>
      <c r="H1480" s="11">
        <v>2270</v>
      </c>
      <c r="I1480" s="11">
        <v>50</v>
      </c>
      <c r="J1480" s="12">
        <v>65000</v>
      </c>
      <c r="K1480">
        <f>$T$2+SUMPRODUCT(A1480:G1480,$U$2:$AA$2)</f>
        <v>130548.80885177432</v>
      </c>
      <c r="L1480">
        <f t="shared" si="93"/>
        <v>-65548.808851774316</v>
      </c>
      <c r="M1480">
        <f t="shared" si="94"/>
        <v>4296646341.886447</v>
      </c>
      <c r="N1480">
        <f t="shared" si="92"/>
        <v>-187339.61514195584</v>
      </c>
      <c r="O1480">
        <f t="shared" si="95"/>
        <v>35096131401.536133</v>
      </c>
    </row>
    <row r="1481" spans="1:15">
      <c r="A1481" s="20">
        <v>1</v>
      </c>
      <c r="B1481" s="17">
        <v>0</v>
      </c>
      <c r="C1481" s="17">
        <v>1</v>
      </c>
      <c r="D1481" s="11">
        <v>2</v>
      </c>
      <c r="E1481" s="11">
        <v>6</v>
      </c>
      <c r="F1481" s="11">
        <v>90600</v>
      </c>
      <c r="G1481" s="11">
        <v>2</v>
      </c>
      <c r="H1481" s="11">
        <v>90600</v>
      </c>
      <c r="I1481" s="11">
        <v>260</v>
      </c>
      <c r="J1481" s="12">
        <v>150000</v>
      </c>
      <c r="K1481">
        <f>$T$2+SUMPRODUCT(A1481:G1481,$U$2:$AA$2)</f>
        <v>283870.91016520257</v>
      </c>
      <c r="L1481">
        <f t="shared" si="93"/>
        <v>-133870.91016520257</v>
      </c>
      <c r="M1481">
        <f t="shared" si="94"/>
        <v>17921420588.459736</v>
      </c>
      <c r="N1481">
        <f t="shared" si="92"/>
        <v>-102339.61514195584</v>
      </c>
      <c r="O1481">
        <f t="shared" si="95"/>
        <v>10473396827.403639</v>
      </c>
    </row>
    <row r="1482" spans="1:15">
      <c r="A1482" s="20">
        <v>0</v>
      </c>
      <c r="B1482" s="17">
        <v>0</v>
      </c>
      <c r="C1482" s="17">
        <v>1</v>
      </c>
      <c r="D1482" s="11">
        <v>2</v>
      </c>
      <c r="E1482" s="11">
        <v>3</v>
      </c>
      <c r="F1482" s="11">
        <v>127000</v>
      </c>
      <c r="G1482" s="11">
        <v>4</v>
      </c>
      <c r="H1482" s="11">
        <v>127000</v>
      </c>
      <c r="I1482" s="11">
        <v>180</v>
      </c>
      <c r="J1482" s="12">
        <v>12000</v>
      </c>
      <c r="K1482">
        <f>$T$2+SUMPRODUCT(A1482:G1482,$U$2:$AA$2)</f>
        <v>173969.92314951343</v>
      </c>
      <c r="L1482">
        <f t="shared" si="93"/>
        <v>-161969.92314951343</v>
      </c>
      <c r="M1482">
        <f t="shared" si="94"/>
        <v>26234256005.059288</v>
      </c>
      <c r="N1482">
        <f t="shared" si="92"/>
        <v>-240339.61514195584</v>
      </c>
      <c r="O1482">
        <f t="shared" si="95"/>
        <v>57763130606.58345</v>
      </c>
    </row>
    <row r="1483" spans="1:15">
      <c r="A1483" s="20">
        <v>0</v>
      </c>
      <c r="B1483" s="17">
        <v>0</v>
      </c>
      <c r="C1483" s="17">
        <v>1</v>
      </c>
      <c r="D1483" s="11">
        <v>4</v>
      </c>
      <c r="E1483" s="11">
        <v>11</v>
      </c>
      <c r="F1483" s="11">
        <v>500000</v>
      </c>
      <c r="G1483" s="11">
        <v>4</v>
      </c>
      <c r="H1483" s="11">
        <v>500000</v>
      </c>
      <c r="I1483" s="11">
        <v>200</v>
      </c>
      <c r="J1483" s="12">
        <v>650000</v>
      </c>
      <c r="K1483">
        <f>$T$2+SUMPRODUCT(A1483:G1483,$U$2:$AA$2)</f>
        <v>664888.56349000195</v>
      </c>
      <c r="L1483">
        <f t="shared" si="93"/>
        <v>-14888.56349000195</v>
      </c>
      <c r="M1483">
        <f t="shared" si="94"/>
        <v>221669322.79581904</v>
      </c>
      <c r="N1483">
        <f t="shared" si="92"/>
        <v>397660.38485804416</v>
      </c>
      <c r="O1483">
        <f t="shared" si="95"/>
        <v>158133781685.44778</v>
      </c>
    </row>
    <row r="1484" spans="1:15">
      <c r="A1484" s="20">
        <v>0</v>
      </c>
      <c r="B1484" s="17">
        <v>0</v>
      </c>
      <c r="C1484" s="17">
        <v>1</v>
      </c>
      <c r="D1484" s="11">
        <v>3</v>
      </c>
      <c r="E1484" s="11">
        <v>7</v>
      </c>
      <c r="F1484" s="11">
        <v>236700</v>
      </c>
      <c r="G1484" s="11">
        <v>5</v>
      </c>
      <c r="H1484" s="11">
        <v>236700</v>
      </c>
      <c r="I1484" s="11">
        <v>290</v>
      </c>
      <c r="J1484" s="12">
        <v>1945000</v>
      </c>
      <c r="K1484">
        <f>$T$2+SUMPRODUCT(A1484:G1484,$U$2:$AA$2)</f>
        <v>348870.62754801795</v>
      </c>
      <c r="L1484">
        <f t="shared" si="93"/>
        <v>1596129.372451982</v>
      </c>
      <c r="M1484">
        <f t="shared" si="94"/>
        <v>2547628973603.958</v>
      </c>
      <c r="N1484">
        <f t="shared" si="92"/>
        <v>1692660.3848580441</v>
      </c>
      <c r="O1484">
        <f t="shared" si="95"/>
        <v>2865099178467.7817</v>
      </c>
    </row>
    <row r="1485" spans="1:15">
      <c r="A1485" s="20">
        <v>0</v>
      </c>
      <c r="B1485" s="17">
        <v>0</v>
      </c>
      <c r="C1485" s="17">
        <v>1</v>
      </c>
      <c r="D1485" s="11">
        <v>3</v>
      </c>
      <c r="E1485" s="11">
        <v>6</v>
      </c>
      <c r="F1485" s="11">
        <v>166800</v>
      </c>
      <c r="G1485" s="11">
        <v>2</v>
      </c>
      <c r="H1485" s="11">
        <v>166800</v>
      </c>
      <c r="I1485" s="11">
        <v>90</v>
      </c>
      <c r="J1485" s="12">
        <v>700000</v>
      </c>
      <c r="K1485">
        <f>$T$2+SUMPRODUCT(A1485:G1485,$U$2:$AA$2)</f>
        <v>310575.99572475377</v>
      </c>
      <c r="L1485">
        <f t="shared" si="93"/>
        <v>389424.00427524623</v>
      </c>
      <c r="M1485">
        <f t="shared" si="94"/>
        <v>151651055105.767</v>
      </c>
      <c r="N1485">
        <f t="shared" si="92"/>
        <v>447660.38485804416</v>
      </c>
      <c r="O1485">
        <f t="shared" si="95"/>
        <v>200399820171.2522</v>
      </c>
    </row>
    <row r="1486" spans="1:15">
      <c r="A1486" s="20">
        <v>0</v>
      </c>
      <c r="B1486" s="17">
        <v>0</v>
      </c>
      <c r="C1486" s="17">
        <v>1</v>
      </c>
      <c r="D1486" s="11">
        <v>5</v>
      </c>
      <c r="E1486" s="11">
        <v>8</v>
      </c>
      <c r="F1486" s="11">
        <v>121000</v>
      </c>
      <c r="G1486" s="11">
        <v>5</v>
      </c>
      <c r="H1486" s="11">
        <v>121000</v>
      </c>
      <c r="I1486" s="11">
        <v>120</v>
      </c>
      <c r="J1486" s="12">
        <v>325000</v>
      </c>
      <c r="K1486">
        <f>$T$2+SUMPRODUCT(A1486:G1486,$U$2:$AA$2)</f>
        <v>301541.35439447127</v>
      </c>
      <c r="L1486">
        <f t="shared" si="93"/>
        <v>23458.645605528727</v>
      </c>
      <c r="M1486">
        <f t="shared" si="94"/>
        <v>550308053.64579225</v>
      </c>
      <c r="N1486">
        <f t="shared" si="92"/>
        <v>72660.384858044155</v>
      </c>
      <c r="O1486">
        <f t="shared" si="95"/>
        <v>5279531527.7190924</v>
      </c>
    </row>
    <row r="1487" spans="1:15">
      <c r="A1487" s="20">
        <v>0</v>
      </c>
      <c r="B1487" s="17">
        <v>1</v>
      </c>
      <c r="C1487" s="17">
        <v>1</v>
      </c>
      <c r="D1487" s="11">
        <v>4</v>
      </c>
      <c r="E1487" s="11">
        <v>8</v>
      </c>
      <c r="F1487" s="11">
        <v>395600</v>
      </c>
      <c r="G1487" s="11">
        <v>2</v>
      </c>
      <c r="H1487" s="11">
        <v>395600</v>
      </c>
      <c r="I1487" s="11">
        <v>100</v>
      </c>
      <c r="J1487" s="12">
        <v>600000</v>
      </c>
      <c r="K1487">
        <f>$T$2+SUMPRODUCT(A1487:G1487,$U$2:$AA$2)</f>
        <v>619725.6841528808</v>
      </c>
      <c r="L1487">
        <f t="shared" si="93"/>
        <v>-19725.6841528808</v>
      </c>
      <c r="M1487">
        <f t="shared" si="94"/>
        <v>389102615.29921269</v>
      </c>
      <c r="N1487">
        <f t="shared" si="92"/>
        <v>347660.38485804416</v>
      </c>
      <c r="O1487">
        <f t="shared" si="95"/>
        <v>120867743199.64337</v>
      </c>
    </row>
    <row r="1488" spans="1:15">
      <c r="A1488" s="20">
        <v>0</v>
      </c>
      <c r="B1488" s="17">
        <v>0</v>
      </c>
      <c r="C1488" s="17">
        <v>1</v>
      </c>
      <c r="D1488" s="11">
        <v>3</v>
      </c>
      <c r="E1488" s="11">
        <v>5</v>
      </c>
      <c r="F1488" s="11">
        <v>65180</v>
      </c>
      <c r="G1488" s="11">
        <v>5</v>
      </c>
      <c r="H1488" s="11">
        <v>65180</v>
      </c>
      <c r="I1488" s="11">
        <v>140</v>
      </c>
      <c r="J1488" s="12">
        <v>150000</v>
      </c>
      <c r="K1488">
        <f>$T$2+SUMPRODUCT(A1488:G1488,$U$2:$AA$2)</f>
        <v>171137.37820817926</v>
      </c>
      <c r="L1488">
        <f t="shared" si="93"/>
        <v>-21137.37820817926</v>
      </c>
      <c r="M1488">
        <f t="shared" si="94"/>
        <v>446788757.51561147</v>
      </c>
      <c r="N1488">
        <f t="shared" si="92"/>
        <v>-102339.61514195584</v>
      </c>
      <c r="O1488">
        <f t="shared" si="95"/>
        <v>10473396827.403639</v>
      </c>
    </row>
    <row r="1489" spans="1:15">
      <c r="A1489" s="20">
        <v>0</v>
      </c>
      <c r="B1489" s="17">
        <v>0</v>
      </c>
      <c r="C1489" s="17">
        <v>1</v>
      </c>
      <c r="D1489" s="11">
        <v>3</v>
      </c>
      <c r="E1489" s="11">
        <v>12</v>
      </c>
      <c r="F1489" s="11">
        <v>32000</v>
      </c>
      <c r="G1489" s="11">
        <v>3</v>
      </c>
      <c r="H1489" s="11">
        <v>32000</v>
      </c>
      <c r="I1489" s="11">
        <v>80</v>
      </c>
      <c r="J1489" s="12">
        <v>200000</v>
      </c>
      <c r="K1489">
        <f>$T$2+SUMPRODUCT(A1489:G1489,$U$2:$AA$2)</f>
        <v>343266.42920064047</v>
      </c>
      <c r="L1489">
        <f t="shared" si="93"/>
        <v>-143266.42920064047</v>
      </c>
      <c r="M1489">
        <f t="shared" si="94"/>
        <v>20525269735.90213</v>
      </c>
      <c r="N1489">
        <f t="shared" si="92"/>
        <v>-52339.615141955845</v>
      </c>
      <c r="O1489">
        <f t="shared" si="95"/>
        <v>2739435313.2080536</v>
      </c>
    </row>
    <row r="1490" spans="1:15">
      <c r="A1490" s="20">
        <v>0</v>
      </c>
      <c r="B1490" s="17">
        <v>0</v>
      </c>
      <c r="C1490" s="17">
        <v>1</v>
      </c>
      <c r="D1490" s="11">
        <v>4</v>
      </c>
      <c r="E1490" s="11">
        <v>6</v>
      </c>
      <c r="F1490" s="11">
        <v>62230</v>
      </c>
      <c r="G1490" s="11">
        <v>2</v>
      </c>
      <c r="H1490" s="11">
        <v>62230</v>
      </c>
      <c r="I1490" s="11">
        <v>550</v>
      </c>
      <c r="J1490" s="12">
        <v>300000</v>
      </c>
      <c r="K1490">
        <f>$T$2+SUMPRODUCT(A1490:G1490,$U$2:$AA$2)</f>
        <v>239594.48756458558</v>
      </c>
      <c r="L1490">
        <f t="shared" si="93"/>
        <v>60405.512435414421</v>
      </c>
      <c r="M1490">
        <f t="shared" si="94"/>
        <v>3648825932.5850062</v>
      </c>
      <c r="N1490">
        <f t="shared" si="92"/>
        <v>47660.384858044155</v>
      </c>
      <c r="O1490">
        <f t="shared" si="95"/>
        <v>2271512284.8168845</v>
      </c>
    </row>
    <row r="1491" spans="1:15">
      <c r="A1491" s="20">
        <v>1</v>
      </c>
      <c r="B1491" s="17">
        <v>0</v>
      </c>
      <c r="C1491" s="17">
        <v>1</v>
      </c>
      <c r="D1491" s="11">
        <v>4</v>
      </c>
      <c r="E1491" s="11">
        <v>6</v>
      </c>
      <c r="F1491" s="11">
        <v>56600</v>
      </c>
      <c r="G1491" s="11">
        <v>2</v>
      </c>
      <c r="H1491" s="11">
        <v>56600</v>
      </c>
      <c r="I1491" s="11">
        <v>150</v>
      </c>
      <c r="J1491" s="12">
        <v>150000</v>
      </c>
      <c r="K1491">
        <f>$T$2+SUMPRODUCT(A1491:G1491,$U$2:$AA$2)</f>
        <v>273425.2289414652</v>
      </c>
      <c r="L1491">
        <f t="shared" si="93"/>
        <v>-123425.2289414652</v>
      </c>
      <c r="M1491">
        <f t="shared" si="94"/>
        <v>15233787139.253099</v>
      </c>
      <c r="N1491">
        <f t="shared" si="92"/>
        <v>-102339.61514195584</v>
      </c>
      <c r="O1491">
        <f t="shared" si="95"/>
        <v>10473396827.403639</v>
      </c>
    </row>
    <row r="1492" spans="1:15">
      <c r="A1492" s="20">
        <v>0</v>
      </c>
      <c r="B1492" s="17">
        <v>0</v>
      </c>
      <c r="C1492" s="17">
        <v>1</v>
      </c>
      <c r="D1492" s="11">
        <v>3</v>
      </c>
      <c r="E1492" s="11">
        <v>7</v>
      </c>
      <c r="F1492" s="11">
        <v>212100</v>
      </c>
      <c r="G1492" s="11">
        <v>3</v>
      </c>
      <c r="H1492" s="11">
        <v>212100</v>
      </c>
      <c r="I1492" s="11">
        <v>100</v>
      </c>
      <c r="J1492" s="12">
        <v>340000</v>
      </c>
      <c r="K1492">
        <f>$T$2+SUMPRODUCT(A1492:G1492,$U$2:$AA$2)</f>
        <v>356172.68771880172</v>
      </c>
      <c r="L1492">
        <f t="shared" si="93"/>
        <v>-16172.687718801724</v>
      </c>
      <c r="M1492">
        <f t="shared" si="94"/>
        <v>261555828.04988012</v>
      </c>
      <c r="N1492">
        <f t="shared" si="92"/>
        <v>87660.384858044155</v>
      </c>
      <c r="O1492">
        <f t="shared" si="95"/>
        <v>7684343073.4604168</v>
      </c>
    </row>
    <row r="1493" spans="1:15">
      <c r="A1493" s="20">
        <v>0</v>
      </c>
      <c r="B1493" s="17">
        <v>0</v>
      </c>
      <c r="C1493" s="17">
        <v>1</v>
      </c>
      <c r="D1493" s="11">
        <v>4</v>
      </c>
      <c r="E1493" s="11">
        <v>10</v>
      </c>
      <c r="F1493" s="11">
        <v>218600</v>
      </c>
      <c r="G1493" s="11">
        <v>4</v>
      </c>
      <c r="H1493" s="11">
        <v>218600</v>
      </c>
      <c r="I1493" s="11">
        <v>210</v>
      </c>
      <c r="J1493" s="12">
        <v>525000</v>
      </c>
      <c r="K1493">
        <f>$T$2+SUMPRODUCT(A1493:G1493,$U$2:$AA$2)</f>
        <v>429110.60252741037</v>
      </c>
      <c r="L1493">
        <f t="shared" si="93"/>
        <v>95889.397472589626</v>
      </c>
      <c r="M1493">
        <f t="shared" si="94"/>
        <v>9194776547.6562786</v>
      </c>
      <c r="N1493">
        <f t="shared" si="92"/>
        <v>272660.38485804416</v>
      </c>
      <c r="O1493">
        <f t="shared" si="95"/>
        <v>74343685470.936752</v>
      </c>
    </row>
    <row r="1494" spans="1:15">
      <c r="A1494" s="20">
        <v>1</v>
      </c>
      <c r="B1494" s="17">
        <v>0</v>
      </c>
      <c r="C1494" s="17">
        <v>1</v>
      </c>
      <c r="D1494" s="11">
        <v>2</v>
      </c>
      <c r="E1494" s="11">
        <v>5</v>
      </c>
      <c r="F1494" s="11">
        <v>93800</v>
      </c>
      <c r="G1494" s="11">
        <v>2</v>
      </c>
      <c r="H1494" s="11">
        <v>93800</v>
      </c>
      <c r="I1494" s="11">
        <v>130</v>
      </c>
      <c r="J1494" s="12">
        <v>100000</v>
      </c>
      <c r="K1494">
        <f>$T$2+SUMPRODUCT(A1494:G1494,$U$2:$AA$2)</f>
        <v>261806.74141736527</v>
      </c>
      <c r="L1494">
        <f t="shared" si="93"/>
        <v>-161806.74141736527</v>
      </c>
      <c r="M1494">
        <f t="shared" si="94"/>
        <v>26181421568.10611</v>
      </c>
      <c r="N1494">
        <f t="shared" si="92"/>
        <v>-152339.61514195584</v>
      </c>
      <c r="O1494">
        <f t="shared" si="95"/>
        <v>23207358341.599224</v>
      </c>
    </row>
    <row r="1495" spans="1:15">
      <c r="A1495" s="20">
        <v>1</v>
      </c>
      <c r="B1495" s="17">
        <v>0</v>
      </c>
      <c r="C1495" s="17">
        <v>1</v>
      </c>
      <c r="D1495" s="11">
        <v>3</v>
      </c>
      <c r="E1495" s="11">
        <v>4</v>
      </c>
      <c r="F1495" s="11">
        <v>15500</v>
      </c>
      <c r="G1495" s="11">
        <v>3</v>
      </c>
      <c r="H1495" s="11">
        <v>15500</v>
      </c>
      <c r="I1495" s="11">
        <v>170</v>
      </c>
      <c r="J1495" s="12">
        <v>300000</v>
      </c>
      <c r="K1495">
        <f>$T$2+SUMPRODUCT(A1495:G1495,$U$2:$AA$2)</f>
        <v>173197.51700356347</v>
      </c>
      <c r="L1495">
        <f t="shared" si="93"/>
        <v>126802.48299643653</v>
      </c>
      <c r="M1495">
        <f t="shared" si="94"/>
        <v>16078869694.061577</v>
      </c>
      <c r="N1495">
        <f t="shared" si="92"/>
        <v>47660.384858044155</v>
      </c>
      <c r="O1495">
        <f t="shared" si="95"/>
        <v>2271512284.8168845</v>
      </c>
    </row>
    <row r="1496" spans="1:15">
      <c r="A1496" s="20">
        <v>0</v>
      </c>
      <c r="B1496" s="17">
        <v>0</v>
      </c>
      <c r="C1496" s="17">
        <v>1</v>
      </c>
      <c r="D1496" s="11">
        <v>4</v>
      </c>
      <c r="E1496" s="11">
        <v>5</v>
      </c>
      <c r="F1496" s="11">
        <v>16560</v>
      </c>
      <c r="G1496" s="11">
        <v>2</v>
      </c>
      <c r="H1496" s="11">
        <v>16560</v>
      </c>
      <c r="I1496" s="11">
        <v>200</v>
      </c>
      <c r="J1496" s="12">
        <v>100000</v>
      </c>
      <c r="K1496">
        <f>$T$2+SUMPRODUCT(A1496:G1496,$U$2:$AA$2)</f>
        <v>180832.52181908474</v>
      </c>
      <c r="L1496">
        <f t="shared" si="93"/>
        <v>-80832.521819084737</v>
      </c>
      <c r="M1496">
        <f t="shared" si="94"/>
        <v>6533896583.6328096</v>
      </c>
      <c r="N1496">
        <f t="shared" si="92"/>
        <v>-152339.61514195584</v>
      </c>
      <c r="O1496">
        <f t="shared" si="95"/>
        <v>23207358341.599224</v>
      </c>
    </row>
    <row r="1497" spans="1:15">
      <c r="A1497" s="20">
        <v>0</v>
      </c>
      <c r="B1497" s="17">
        <v>0</v>
      </c>
      <c r="C1497" s="17">
        <v>1</v>
      </c>
      <c r="D1497" s="11">
        <v>3</v>
      </c>
      <c r="E1497" s="11">
        <v>12</v>
      </c>
      <c r="F1497" s="11">
        <v>88900</v>
      </c>
      <c r="G1497" s="11">
        <v>2</v>
      </c>
      <c r="H1497" s="11">
        <v>88900</v>
      </c>
      <c r="I1497" s="11">
        <v>100</v>
      </c>
      <c r="J1497" s="12">
        <v>350000</v>
      </c>
      <c r="K1497">
        <f>$T$2+SUMPRODUCT(A1497:G1497,$U$2:$AA$2)</f>
        <v>398881.59990887495</v>
      </c>
      <c r="L1497">
        <f t="shared" si="93"/>
        <v>-48881.599908874952</v>
      </c>
      <c r="M1497">
        <f t="shared" si="94"/>
        <v>2389410809.6513238</v>
      </c>
      <c r="N1497">
        <f t="shared" si="92"/>
        <v>97660.384858044155</v>
      </c>
      <c r="O1497">
        <f t="shared" si="95"/>
        <v>9537550770.6212997</v>
      </c>
    </row>
    <row r="1498" spans="1:15">
      <c r="A1498" s="20">
        <v>0</v>
      </c>
      <c r="B1498" s="17">
        <v>0</v>
      </c>
      <c r="C1498" s="17">
        <v>1</v>
      </c>
      <c r="D1498" s="11">
        <v>4</v>
      </c>
      <c r="E1498" s="11">
        <v>7</v>
      </c>
      <c r="F1498" s="11">
        <v>113790</v>
      </c>
      <c r="G1498" s="11">
        <v>8</v>
      </c>
      <c r="H1498" s="11">
        <v>113790</v>
      </c>
      <c r="I1498" s="11">
        <v>300</v>
      </c>
      <c r="J1498" s="12">
        <v>300000</v>
      </c>
      <c r="K1498">
        <f>$T$2+SUMPRODUCT(A1498:G1498,$U$2:$AA$2)</f>
        <v>225454.82785991346</v>
      </c>
      <c r="L1498">
        <f t="shared" si="93"/>
        <v>74545.172140086535</v>
      </c>
      <c r="M1498">
        <f t="shared" si="94"/>
        <v>5556982689.395134</v>
      </c>
      <c r="N1498">
        <f t="shared" si="92"/>
        <v>47660.384858044155</v>
      </c>
      <c r="O1498">
        <f t="shared" si="95"/>
        <v>2271512284.8168845</v>
      </c>
    </row>
    <row r="1499" spans="1:15">
      <c r="A1499" s="20">
        <v>1</v>
      </c>
      <c r="B1499" s="17">
        <v>0</v>
      </c>
      <c r="C1499" s="17">
        <v>1</v>
      </c>
      <c r="D1499" s="11">
        <v>3</v>
      </c>
      <c r="E1499" s="11">
        <v>4</v>
      </c>
      <c r="F1499" s="11">
        <v>53000</v>
      </c>
      <c r="G1499" s="11">
        <v>3</v>
      </c>
      <c r="H1499" s="11">
        <v>53000</v>
      </c>
      <c r="I1499" s="11">
        <v>300</v>
      </c>
      <c r="J1499" s="12">
        <v>130000</v>
      </c>
      <c r="K1499">
        <f>$T$2+SUMPRODUCT(A1499:G1499,$U$2:$AA$2)</f>
        <v>201357.2752890634</v>
      </c>
      <c r="L1499">
        <f t="shared" si="93"/>
        <v>-71357.2752890634</v>
      </c>
      <c r="M1499">
        <f t="shared" si="94"/>
        <v>5091860736.6791782</v>
      </c>
      <c r="N1499">
        <f t="shared" si="92"/>
        <v>-122339.61514195584</v>
      </c>
      <c r="O1499">
        <f t="shared" si="95"/>
        <v>14966981433.081871</v>
      </c>
    </row>
    <row r="1500" spans="1:15">
      <c r="A1500" s="20">
        <v>1</v>
      </c>
      <c r="B1500" s="17">
        <v>0</v>
      </c>
      <c r="C1500" s="17">
        <v>1</v>
      </c>
      <c r="D1500" s="11">
        <v>4</v>
      </c>
      <c r="E1500" s="11">
        <v>16</v>
      </c>
      <c r="F1500" s="11">
        <v>427900</v>
      </c>
      <c r="G1500" s="11">
        <v>2</v>
      </c>
      <c r="H1500" s="11">
        <v>427900</v>
      </c>
      <c r="I1500" s="11">
        <v>100</v>
      </c>
      <c r="J1500" s="12">
        <v>450000</v>
      </c>
      <c r="K1500">
        <f>$T$2+SUMPRODUCT(A1500:G1500,$U$2:$AA$2)</f>
        <v>796915.73019429517</v>
      </c>
      <c r="L1500">
        <f t="shared" si="93"/>
        <v>-346915.73019429517</v>
      </c>
      <c r="M1500">
        <f t="shared" si="94"/>
        <v>120350523856.241</v>
      </c>
      <c r="N1500">
        <f t="shared" si="92"/>
        <v>197660.38485804416</v>
      </c>
      <c r="O1500">
        <f t="shared" si="95"/>
        <v>39069627742.230133</v>
      </c>
    </row>
    <row r="1501" spans="1:15">
      <c r="A1501" s="20">
        <v>0</v>
      </c>
      <c r="B1501" s="17">
        <v>0</v>
      </c>
      <c r="C1501" s="17">
        <v>1</v>
      </c>
      <c r="D1501" s="11">
        <v>4</v>
      </c>
      <c r="E1501" s="11">
        <v>8</v>
      </c>
      <c r="F1501" s="11">
        <v>17700</v>
      </c>
      <c r="G1501" s="11">
        <v>4</v>
      </c>
      <c r="H1501" s="11">
        <v>17700</v>
      </c>
      <c r="I1501" s="11">
        <v>100</v>
      </c>
      <c r="J1501" s="12">
        <v>235000</v>
      </c>
      <c r="K1501">
        <f>$T$2+SUMPRODUCT(A1501:G1501,$U$2:$AA$2)</f>
        <v>229315.12122949201</v>
      </c>
      <c r="L1501">
        <f t="shared" si="93"/>
        <v>5684.8787705079885</v>
      </c>
      <c r="M1501">
        <f t="shared" si="94"/>
        <v>32317846.635372419</v>
      </c>
      <c r="N1501">
        <f t="shared" si="92"/>
        <v>-17339.615141955845</v>
      </c>
      <c r="O1501">
        <f t="shared" si="95"/>
        <v>300662253.27114439</v>
      </c>
    </row>
    <row r="1502" spans="1:15">
      <c r="A1502" s="20">
        <v>0</v>
      </c>
      <c r="B1502" s="17">
        <v>0</v>
      </c>
      <c r="C1502" s="17">
        <v>1</v>
      </c>
      <c r="D1502" s="11">
        <v>4</v>
      </c>
      <c r="E1502" s="11">
        <v>15</v>
      </c>
      <c r="F1502" s="11">
        <v>493000</v>
      </c>
      <c r="G1502" s="11">
        <v>2</v>
      </c>
      <c r="H1502" s="11">
        <v>493000</v>
      </c>
      <c r="I1502" s="11">
        <v>190</v>
      </c>
      <c r="J1502" s="12">
        <v>700000</v>
      </c>
      <c r="K1502">
        <f>$T$2+SUMPRODUCT(A1502:G1502,$U$2:$AA$2)</f>
        <v>783275.47603558039</v>
      </c>
      <c r="L1502">
        <f t="shared" si="93"/>
        <v>-83275.476035580388</v>
      </c>
      <c r="M1502">
        <f t="shared" si="94"/>
        <v>6934804908.9525232</v>
      </c>
      <c r="N1502">
        <f t="shared" si="92"/>
        <v>447660.38485804416</v>
      </c>
      <c r="O1502">
        <f t="shared" si="95"/>
        <v>200399820171.2522</v>
      </c>
    </row>
    <row r="1503" spans="1:15">
      <c r="A1503" s="20">
        <v>0</v>
      </c>
      <c r="B1503" s="17">
        <v>0</v>
      </c>
      <c r="C1503" s="17">
        <v>1</v>
      </c>
      <c r="D1503" s="11">
        <v>3</v>
      </c>
      <c r="E1503" s="11">
        <v>5</v>
      </c>
      <c r="F1503" s="11">
        <v>164400</v>
      </c>
      <c r="G1503" s="11">
        <v>2</v>
      </c>
      <c r="H1503" s="11">
        <v>164400</v>
      </c>
      <c r="I1503" s="11">
        <v>190</v>
      </c>
      <c r="J1503" s="12">
        <v>230000</v>
      </c>
      <c r="K1503">
        <f>$T$2+SUMPRODUCT(A1503:G1503,$U$2:$AA$2)</f>
        <v>284306.63640628179</v>
      </c>
      <c r="L1503">
        <f t="shared" si="93"/>
        <v>-54306.636406281788</v>
      </c>
      <c r="M1503">
        <f t="shared" si="94"/>
        <v>2949210757.7640905</v>
      </c>
      <c r="N1503">
        <f t="shared" si="92"/>
        <v>-22339.615141955845</v>
      </c>
      <c r="O1503">
        <f t="shared" si="95"/>
        <v>499058404.69070286</v>
      </c>
    </row>
    <row r="1504" spans="1:15">
      <c r="A1504" s="20">
        <v>0</v>
      </c>
      <c r="B1504" s="17">
        <v>0</v>
      </c>
      <c r="C1504" s="17">
        <v>1</v>
      </c>
      <c r="D1504" s="11">
        <v>4</v>
      </c>
      <c r="E1504" s="11">
        <v>5</v>
      </c>
      <c r="F1504" s="11">
        <v>31500</v>
      </c>
      <c r="G1504" s="11">
        <v>2</v>
      </c>
      <c r="H1504" s="11">
        <v>31500</v>
      </c>
      <c r="I1504" s="11">
        <v>450</v>
      </c>
      <c r="J1504" s="12">
        <v>300000</v>
      </c>
      <c r="K1504">
        <f>$T$2+SUMPRODUCT(A1504:G1504,$U$2:$AA$2)</f>
        <v>192051.36952002792</v>
      </c>
      <c r="L1504">
        <f t="shared" si="93"/>
        <v>107948.63047997208</v>
      </c>
      <c r="M1504">
        <f t="shared" si="94"/>
        <v>11652906822.501558</v>
      </c>
      <c r="N1504">
        <f t="shared" si="92"/>
        <v>47660.384858044155</v>
      </c>
      <c r="O1504">
        <f t="shared" si="95"/>
        <v>2271512284.8168845</v>
      </c>
    </row>
    <row r="1505" spans="1:15">
      <c r="A1505" s="20">
        <v>0</v>
      </c>
      <c r="B1505" s="17">
        <v>0</v>
      </c>
      <c r="C1505" s="17">
        <v>1</v>
      </c>
      <c r="D1505" s="11">
        <v>4</v>
      </c>
      <c r="E1505" s="11">
        <v>5</v>
      </c>
      <c r="F1505" s="11">
        <v>192400</v>
      </c>
      <c r="G1505" s="11">
        <v>7</v>
      </c>
      <c r="H1505" s="11">
        <v>192400</v>
      </c>
      <c r="I1505" s="11">
        <v>450</v>
      </c>
      <c r="J1505" s="12">
        <v>85000</v>
      </c>
      <c r="K1505">
        <f>$T$2+SUMPRODUCT(A1505:G1505,$U$2:$AA$2)</f>
        <v>248438.35172183352</v>
      </c>
      <c r="L1505">
        <f t="shared" si="93"/>
        <v>-163438.35172183352</v>
      </c>
      <c r="M1505">
        <f t="shared" si="94"/>
        <v>26712094813.549763</v>
      </c>
      <c r="N1505">
        <f t="shared" si="92"/>
        <v>-167339.61514195584</v>
      </c>
      <c r="O1505">
        <f t="shared" si="95"/>
        <v>28002546795.857899</v>
      </c>
    </row>
    <row r="1506" spans="1:15">
      <c r="A1506" s="20">
        <v>0</v>
      </c>
      <c r="B1506" s="17">
        <v>0</v>
      </c>
      <c r="C1506" s="17">
        <v>1</v>
      </c>
      <c r="D1506" s="11">
        <v>4</v>
      </c>
      <c r="E1506" s="11">
        <v>6</v>
      </c>
      <c r="F1506" s="11">
        <v>77600</v>
      </c>
      <c r="G1506" s="11">
        <v>3</v>
      </c>
      <c r="H1506" s="11">
        <v>77600</v>
      </c>
      <c r="I1506" s="11">
        <v>180</v>
      </c>
      <c r="J1506" s="12">
        <v>260000</v>
      </c>
      <c r="K1506">
        <f>$T$2+SUMPRODUCT(A1506:G1506,$U$2:$AA$2)</f>
        <v>238248.80302416655</v>
      </c>
      <c r="L1506">
        <f t="shared" si="93"/>
        <v>21751.196975833445</v>
      </c>
      <c r="M1506">
        <f t="shared" si="94"/>
        <v>473114569.88150603</v>
      </c>
      <c r="N1506">
        <f t="shared" si="92"/>
        <v>7660.3848580441554</v>
      </c>
      <c r="O1506">
        <f t="shared" si="95"/>
        <v>58681496.173352174</v>
      </c>
    </row>
    <row r="1507" spans="1:15">
      <c r="A1507" s="20">
        <v>0</v>
      </c>
      <c r="B1507" s="17">
        <v>0</v>
      </c>
      <c r="C1507" s="17">
        <v>0</v>
      </c>
      <c r="D1507" s="11">
        <v>3</v>
      </c>
      <c r="E1507" s="11">
        <v>4</v>
      </c>
      <c r="F1507" s="11">
        <v>74500</v>
      </c>
      <c r="G1507" s="11">
        <v>3</v>
      </c>
      <c r="H1507" s="11">
        <v>74500</v>
      </c>
      <c r="I1507" s="11">
        <v>50</v>
      </c>
      <c r="J1507" s="12">
        <v>110000</v>
      </c>
      <c r="K1507">
        <f>$T$2+SUMPRODUCT(A1507:G1507,$U$2:$AA$2)</f>
        <v>128146.06446168962</v>
      </c>
      <c r="L1507">
        <f t="shared" si="93"/>
        <v>-18146.064461689617</v>
      </c>
      <c r="M1507">
        <f t="shared" si="94"/>
        <v>329279655.44779491</v>
      </c>
      <c r="N1507">
        <f t="shared" si="92"/>
        <v>-142339.61514195584</v>
      </c>
      <c r="O1507">
        <f t="shared" si="95"/>
        <v>20260566038.760105</v>
      </c>
    </row>
    <row r="1508" spans="1:15">
      <c r="A1508" s="20">
        <v>1</v>
      </c>
      <c r="B1508" s="17">
        <v>0</v>
      </c>
      <c r="C1508" s="17">
        <v>1</v>
      </c>
      <c r="D1508" s="11">
        <v>3</v>
      </c>
      <c r="E1508" s="11">
        <v>5</v>
      </c>
      <c r="F1508" s="11">
        <v>48100</v>
      </c>
      <c r="G1508" s="11">
        <v>5</v>
      </c>
      <c r="H1508" s="11">
        <v>48100</v>
      </c>
      <c r="I1508" s="11">
        <v>180</v>
      </c>
      <c r="J1508" s="12">
        <v>80000</v>
      </c>
      <c r="K1508">
        <f>$T$2+SUMPRODUCT(A1508:G1508,$U$2:$AA$2)</f>
        <v>196370.00672188622</v>
      </c>
      <c r="L1508">
        <f t="shared" si="93"/>
        <v>-116370.00672188622</v>
      </c>
      <c r="M1508">
        <f t="shared" si="94"/>
        <v>13541978464.451845</v>
      </c>
      <c r="N1508">
        <f t="shared" si="92"/>
        <v>-172339.61514195584</v>
      </c>
      <c r="O1508">
        <f t="shared" si="95"/>
        <v>29700942947.277454</v>
      </c>
    </row>
    <row r="1509" spans="1:15">
      <c r="A1509" s="20">
        <v>0</v>
      </c>
      <c r="B1509" s="17">
        <v>0</v>
      </c>
      <c r="C1509" s="17">
        <v>1</v>
      </c>
      <c r="D1509" s="11">
        <v>2</v>
      </c>
      <c r="E1509" s="11">
        <v>6</v>
      </c>
      <c r="F1509" s="11">
        <v>38400</v>
      </c>
      <c r="G1509" s="11">
        <v>6</v>
      </c>
      <c r="H1509" s="11">
        <v>38400</v>
      </c>
      <c r="I1509" s="11">
        <v>240</v>
      </c>
      <c r="J1509" s="12">
        <v>160000</v>
      </c>
      <c r="K1509">
        <f>$T$2+SUMPRODUCT(A1509:G1509,$U$2:$AA$2)</f>
        <v>155064.34366550029</v>
      </c>
      <c r="L1509">
        <f t="shared" si="93"/>
        <v>4935.6563344997121</v>
      </c>
      <c r="M1509">
        <f t="shared" si="94"/>
        <v>24360703.452287134</v>
      </c>
      <c r="N1509">
        <f t="shared" si="92"/>
        <v>-92339.615141955845</v>
      </c>
      <c r="O1509">
        <f t="shared" si="95"/>
        <v>8526604524.5645208</v>
      </c>
    </row>
    <row r="1510" spans="1:15">
      <c r="A1510" s="20">
        <v>0</v>
      </c>
      <c r="B1510" s="17">
        <v>0</v>
      </c>
      <c r="C1510" s="17">
        <v>1</v>
      </c>
      <c r="D1510" s="11">
        <v>4</v>
      </c>
      <c r="E1510" s="11">
        <v>6</v>
      </c>
      <c r="F1510" s="11">
        <v>126000</v>
      </c>
      <c r="G1510" s="11">
        <v>2</v>
      </c>
      <c r="H1510" s="11">
        <v>126000</v>
      </c>
      <c r="I1510" s="11">
        <v>120</v>
      </c>
      <c r="J1510" s="12">
        <v>270000</v>
      </c>
      <c r="K1510">
        <f>$T$2+SUMPRODUCT(A1510:G1510,$U$2:$AA$2)</f>
        <v>287481.09518768778</v>
      </c>
      <c r="L1510">
        <f t="shared" si="93"/>
        <v>-17481.095187687781</v>
      </c>
      <c r="M1510">
        <f t="shared" si="94"/>
        <v>305588688.96100086</v>
      </c>
      <c r="N1510">
        <f t="shared" si="92"/>
        <v>17660.384858044155</v>
      </c>
      <c r="O1510">
        <f t="shared" si="95"/>
        <v>311889193.33423531</v>
      </c>
    </row>
    <row r="1511" spans="1:15">
      <c r="A1511" s="20">
        <v>0</v>
      </c>
      <c r="B1511" s="17">
        <v>0</v>
      </c>
      <c r="C1511" s="17">
        <v>1</v>
      </c>
      <c r="D1511" s="11">
        <v>3</v>
      </c>
      <c r="E1511" s="11">
        <v>7</v>
      </c>
      <c r="F1511" s="11">
        <v>176600</v>
      </c>
      <c r="G1511" s="11">
        <v>3</v>
      </c>
      <c r="H1511" s="11">
        <v>176600</v>
      </c>
      <c r="I1511" s="11">
        <v>130</v>
      </c>
      <c r="J1511" s="12">
        <v>300000</v>
      </c>
      <c r="K1511">
        <f>$T$2+SUMPRODUCT(A1511:G1511,$U$2:$AA$2)</f>
        <v>329514.78320852848</v>
      </c>
      <c r="L1511">
        <f t="shared" si="93"/>
        <v>-29514.783208528475</v>
      </c>
      <c r="M1511">
        <f t="shared" si="94"/>
        <v>871122427.84643447</v>
      </c>
      <c r="N1511">
        <f t="shared" si="92"/>
        <v>47660.384858044155</v>
      </c>
      <c r="O1511">
        <f t="shared" si="95"/>
        <v>2271512284.8168845</v>
      </c>
    </row>
    <row r="1512" spans="1:15">
      <c r="A1512" s="20">
        <v>0</v>
      </c>
      <c r="B1512" s="17">
        <v>0</v>
      </c>
      <c r="C1512" s="17">
        <v>1</v>
      </c>
      <c r="D1512" s="11">
        <v>5</v>
      </c>
      <c r="E1512" s="11">
        <v>7</v>
      </c>
      <c r="F1512" s="11">
        <v>211310</v>
      </c>
      <c r="G1512" s="11">
        <v>6</v>
      </c>
      <c r="H1512" s="11">
        <v>211310</v>
      </c>
      <c r="I1512" s="11">
        <v>180</v>
      </c>
      <c r="J1512" s="12">
        <v>450000</v>
      </c>
      <c r="K1512">
        <f>$T$2+SUMPRODUCT(A1512:G1512,$U$2:$AA$2)</f>
        <v>332002.99602359545</v>
      </c>
      <c r="L1512">
        <f t="shared" si="93"/>
        <v>117997.00397640455</v>
      </c>
      <c r="M1512">
        <f t="shared" si="94"/>
        <v>13923292947.407631</v>
      </c>
      <c r="N1512">
        <f t="shared" si="92"/>
        <v>197660.38485804416</v>
      </c>
      <c r="O1512">
        <f t="shared" si="95"/>
        <v>39069627742.230133</v>
      </c>
    </row>
    <row r="1513" spans="1:15">
      <c r="A1513" s="20">
        <v>0</v>
      </c>
      <c r="B1513" s="17">
        <v>0</v>
      </c>
      <c r="C1513" s="17">
        <v>1</v>
      </c>
      <c r="D1513" s="11">
        <v>4</v>
      </c>
      <c r="E1513" s="11">
        <v>6</v>
      </c>
      <c r="F1513" s="11">
        <v>108900</v>
      </c>
      <c r="G1513" s="11">
        <v>4</v>
      </c>
      <c r="H1513" s="11">
        <v>108900</v>
      </c>
      <c r="I1513" s="11">
        <v>110</v>
      </c>
      <c r="J1513" s="12">
        <v>200000</v>
      </c>
      <c r="K1513">
        <f>$T$2+SUMPRODUCT(A1513:G1513,$U$2:$AA$2)</f>
        <v>248865.38380342798</v>
      </c>
      <c r="L1513">
        <f t="shared" si="93"/>
        <v>-48865.383803427976</v>
      </c>
      <c r="M1513">
        <f t="shared" si="94"/>
        <v>2387825734.256321</v>
      </c>
      <c r="N1513">
        <f t="shared" si="92"/>
        <v>-52339.615141955845</v>
      </c>
      <c r="O1513">
        <f t="shared" si="95"/>
        <v>2739435313.2080536</v>
      </c>
    </row>
    <row r="1514" spans="1:15">
      <c r="A1514" s="20">
        <v>0</v>
      </c>
      <c r="B1514" s="17">
        <v>0</v>
      </c>
      <c r="C1514" s="17">
        <v>1</v>
      </c>
      <c r="D1514" s="11">
        <v>2</v>
      </c>
      <c r="E1514" s="11">
        <v>4</v>
      </c>
      <c r="F1514" s="11">
        <v>30400</v>
      </c>
      <c r="G1514" s="11">
        <v>4</v>
      </c>
      <c r="H1514" s="11">
        <v>30400</v>
      </c>
      <c r="I1514" s="11">
        <v>200</v>
      </c>
      <c r="J1514" s="12">
        <v>51000</v>
      </c>
      <c r="K1514">
        <f>$T$2+SUMPRODUCT(A1514:G1514,$U$2:$AA$2)</f>
        <v>125897.52059426552</v>
      </c>
      <c r="L1514">
        <f t="shared" si="93"/>
        <v>-74897.520594265516</v>
      </c>
      <c r="M1514">
        <f t="shared" si="94"/>
        <v>5609638591.1684275</v>
      </c>
      <c r="N1514">
        <f t="shared" si="92"/>
        <v>-201339.61514195584</v>
      </c>
      <c r="O1514">
        <f t="shared" si="95"/>
        <v>40537640625.510895</v>
      </c>
    </row>
    <row r="1515" spans="1:15">
      <c r="A1515" s="20">
        <v>1</v>
      </c>
      <c r="B1515" s="17">
        <v>0</v>
      </c>
      <c r="C1515" s="17">
        <v>1</v>
      </c>
      <c r="D1515" s="11">
        <v>2</v>
      </c>
      <c r="E1515" s="11">
        <v>3</v>
      </c>
      <c r="F1515" s="11">
        <v>89300</v>
      </c>
      <c r="G1515" s="11">
        <v>4</v>
      </c>
      <c r="H1515" s="11">
        <v>89300</v>
      </c>
      <c r="I1515" s="11">
        <v>80</v>
      </c>
      <c r="J1515" s="12">
        <v>150000</v>
      </c>
      <c r="K1515">
        <f>$T$2+SUMPRODUCT(A1515:G1515,$U$2:$AA$2)</f>
        <v>183718.43924063351</v>
      </c>
      <c r="L1515">
        <f t="shared" si="93"/>
        <v>-33718.43924063351</v>
      </c>
      <c r="M1515">
        <f t="shared" si="94"/>
        <v>1136933144.8242936</v>
      </c>
      <c r="N1515">
        <f t="shared" si="92"/>
        <v>-102339.61514195584</v>
      </c>
      <c r="O1515">
        <f t="shared" si="95"/>
        <v>10473396827.403639</v>
      </c>
    </row>
    <row r="1516" spans="1:15">
      <c r="A1516" s="20">
        <v>1</v>
      </c>
      <c r="B1516" s="17">
        <v>0</v>
      </c>
      <c r="C1516" s="17">
        <v>1</v>
      </c>
      <c r="D1516" s="11">
        <v>5</v>
      </c>
      <c r="E1516" s="11">
        <v>8</v>
      </c>
      <c r="F1516" s="11">
        <v>36000</v>
      </c>
      <c r="G1516" s="11">
        <v>5</v>
      </c>
      <c r="H1516" s="11">
        <v>36000</v>
      </c>
      <c r="I1516" s="11">
        <v>100</v>
      </c>
      <c r="J1516" s="12">
        <v>300000</v>
      </c>
      <c r="K1516">
        <f>$T$2+SUMPRODUCT(A1516:G1516,$U$2:$AA$2)</f>
        <v>275771.02870148071</v>
      </c>
      <c r="L1516">
        <f t="shared" si="93"/>
        <v>24228.971298519289</v>
      </c>
      <c r="M1516">
        <f t="shared" si="94"/>
        <v>587043050.18447149</v>
      </c>
      <c r="N1516">
        <f t="shared" si="92"/>
        <v>47660.384858044155</v>
      </c>
      <c r="O1516">
        <f t="shared" si="95"/>
        <v>2271512284.8168845</v>
      </c>
    </row>
    <row r="1517" spans="1:15">
      <c r="A1517" s="20">
        <v>0</v>
      </c>
      <c r="B1517" s="17">
        <v>0</v>
      </c>
      <c r="C1517" s="17">
        <v>1</v>
      </c>
      <c r="D1517" s="11">
        <v>2</v>
      </c>
      <c r="E1517" s="11">
        <v>5</v>
      </c>
      <c r="F1517" s="11">
        <v>119400</v>
      </c>
      <c r="G1517" s="11">
        <v>2</v>
      </c>
      <c r="H1517" s="11">
        <v>119400</v>
      </c>
      <c r="I1517" s="11">
        <v>250</v>
      </c>
      <c r="J1517" s="12">
        <v>80000</v>
      </c>
      <c r="K1517">
        <f>$T$2+SUMPRODUCT(A1517:G1517,$U$2:$AA$2)</f>
        <v>242972.00998612389</v>
      </c>
      <c r="L1517">
        <f t="shared" si="93"/>
        <v>-162972.00998612389</v>
      </c>
      <c r="M1517">
        <f t="shared" si="94"/>
        <v>26559876038.917263</v>
      </c>
      <c r="N1517">
        <f t="shared" si="92"/>
        <v>-172339.61514195584</v>
      </c>
      <c r="O1517">
        <f t="shared" si="95"/>
        <v>29700942947.277454</v>
      </c>
    </row>
    <row r="1518" spans="1:15">
      <c r="A1518" s="20">
        <v>0</v>
      </c>
      <c r="B1518" s="17">
        <v>0</v>
      </c>
      <c r="C1518" s="17">
        <v>1</v>
      </c>
      <c r="D1518" s="11">
        <v>3</v>
      </c>
      <c r="E1518" s="11">
        <v>5</v>
      </c>
      <c r="F1518" s="11">
        <v>42500</v>
      </c>
      <c r="G1518" s="11">
        <v>8</v>
      </c>
      <c r="H1518" s="11">
        <v>42500</v>
      </c>
      <c r="I1518" s="11">
        <v>140</v>
      </c>
      <c r="J1518" s="12">
        <v>250000</v>
      </c>
      <c r="K1518">
        <f>$T$2+SUMPRODUCT(A1518:G1518,$U$2:$AA$2)</f>
        <v>115444.06398800114</v>
      </c>
      <c r="L1518">
        <f t="shared" si="93"/>
        <v>134555.93601199886</v>
      </c>
      <c r="M1518">
        <f t="shared" si="94"/>
        <v>18105299916.065132</v>
      </c>
      <c r="N1518">
        <f t="shared" si="92"/>
        <v>-2339.6151419558446</v>
      </c>
      <c r="O1518">
        <f t="shared" si="95"/>
        <v>5473799.0124690672</v>
      </c>
    </row>
    <row r="1519" spans="1:15">
      <c r="A1519" s="20">
        <v>0</v>
      </c>
      <c r="B1519" s="17">
        <v>0</v>
      </c>
      <c r="C1519" s="17">
        <v>1</v>
      </c>
      <c r="D1519" s="11">
        <v>4</v>
      </c>
      <c r="E1519" s="11">
        <v>5</v>
      </c>
      <c r="F1519" s="11">
        <v>170300</v>
      </c>
      <c r="G1519" s="11">
        <v>2</v>
      </c>
      <c r="H1519" s="11">
        <v>170300</v>
      </c>
      <c r="I1519" s="11">
        <v>60</v>
      </c>
      <c r="J1519" s="12">
        <v>305000</v>
      </c>
      <c r="K1519">
        <f>$T$2+SUMPRODUCT(A1519:G1519,$U$2:$AA$2)</f>
        <v>296280.0215207584</v>
      </c>
      <c r="L1519">
        <f t="shared" si="93"/>
        <v>8719.9784792416031</v>
      </c>
      <c r="M1519">
        <f t="shared" si="94"/>
        <v>76038024.678436697</v>
      </c>
      <c r="N1519">
        <f t="shared" si="92"/>
        <v>52660.384858044155</v>
      </c>
      <c r="O1519">
        <f t="shared" si="95"/>
        <v>2773116133.397326</v>
      </c>
    </row>
    <row r="1520" spans="1:15">
      <c r="A1520" s="20">
        <v>1</v>
      </c>
      <c r="B1520" s="17">
        <v>0</v>
      </c>
      <c r="C1520" s="17">
        <v>1</v>
      </c>
      <c r="D1520" s="11">
        <v>4</v>
      </c>
      <c r="E1520" s="11">
        <v>7</v>
      </c>
      <c r="F1520" s="11">
        <v>46200</v>
      </c>
      <c r="G1520" s="11">
        <v>2</v>
      </c>
      <c r="H1520" s="11">
        <v>46200</v>
      </c>
      <c r="I1520" s="11">
        <v>130</v>
      </c>
      <c r="J1520" s="12">
        <v>230000</v>
      </c>
      <c r="K1520">
        <f>$T$2+SUMPRODUCT(A1520:G1520,$U$2:$AA$2)</f>
        <v>290082.72409848659</v>
      </c>
      <c r="L1520">
        <f t="shared" si="93"/>
        <v>-60082.724098486593</v>
      </c>
      <c r="M1520">
        <f t="shared" si="94"/>
        <v>3609933735.0948615</v>
      </c>
      <c r="N1520">
        <f t="shared" si="92"/>
        <v>-22339.615141955845</v>
      </c>
      <c r="O1520">
        <f t="shared" si="95"/>
        <v>499058404.69070286</v>
      </c>
    </row>
    <row r="1521" spans="1:15">
      <c r="A1521" s="20">
        <v>0</v>
      </c>
      <c r="B1521" s="17">
        <v>0</v>
      </c>
      <c r="C1521" s="17">
        <v>1</v>
      </c>
      <c r="D1521" s="11">
        <v>3</v>
      </c>
      <c r="E1521" s="11">
        <v>4</v>
      </c>
      <c r="F1521" s="11">
        <v>110000</v>
      </c>
      <c r="G1521" s="11">
        <v>2</v>
      </c>
      <c r="H1521" s="11">
        <v>110000</v>
      </c>
      <c r="I1521" s="11">
        <v>260</v>
      </c>
      <c r="J1521" s="12">
        <v>213000</v>
      </c>
      <c r="K1521">
        <f>$T$2+SUMPRODUCT(A1521:G1521,$U$2:$AA$2)</f>
        <v>218989.07893191656</v>
      </c>
      <c r="L1521">
        <f t="shared" si="93"/>
        <v>-5989.0789319165633</v>
      </c>
      <c r="M1521">
        <f t="shared" si="94"/>
        <v>35869066.452726841</v>
      </c>
      <c r="N1521">
        <f t="shared" si="92"/>
        <v>-39339.615141955845</v>
      </c>
      <c r="O1521">
        <f t="shared" si="95"/>
        <v>1547605319.5172017</v>
      </c>
    </row>
    <row r="1522" spans="1:15">
      <c r="A1522" s="20">
        <v>0</v>
      </c>
      <c r="B1522" s="17">
        <v>0</v>
      </c>
      <c r="C1522" s="17">
        <v>1</v>
      </c>
      <c r="D1522" s="11">
        <v>2</v>
      </c>
      <c r="E1522" s="11">
        <v>3</v>
      </c>
      <c r="F1522" s="11">
        <v>167800</v>
      </c>
      <c r="G1522" s="11">
        <v>4</v>
      </c>
      <c r="H1522" s="11">
        <v>167800</v>
      </c>
      <c r="I1522" s="11">
        <v>130</v>
      </c>
      <c r="J1522" s="12">
        <v>250000</v>
      </c>
      <c r="K1522">
        <f>$T$2+SUMPRODUCT(A1522:G1522,$U$2:$AA$2)</f>
        <v>204607.74016413739</v>
      </c>
      <c r="L1522">
        <f t="shared" si="93"/>
        <v>45392.259835862613</v>
      </c>
      <c r="M1522">
        <f t="shared" si="94"/>
        <v>2060457253.0064662</v>
      </c>
      <c r="N1522">
        <f t="shared" si="92"/>
        <v>-2339.6151419558446</v>
      </c>
      <c r="O1522">
        <f t="shared" si="95"/>
        <v>5473799.0124690672</v>
      </c>
    </row>
    <row r="1523" spans="1:15">
      <c r="A1523" s="20">
        <v>0</v>
      </c>
      <c r="B1523" s="17">
        <v>0</v>
      </c>
      <c r="C1523" s="17">
        <v>1</v>
      </c>
      <c r="D1523" s="11">
        <v>3</v>
      </c>
      <c r="E1523" s="11">
        <v>4</v>
      </c>
      <c r="F1523" s="11">
        <v>70000</v>
      </c>
      <c r="G1523" s="11">
        <v>2</v>
      </c>
      <c r="H1523" s="11">
        <v>70000</v>
      </c>
      <c r="I1523" s="11">
        <v>150</v>
      </c>
      <c r="J1523" s="12">
        <v>70000</v>
      </c>
      <c r="K1523">
        <f>$T$2+SUMPRODUCT(A1523:G1523,$U$2:$AA$2)</f>
        <v>188952.00342738326</v>
      </c>
      <c r="L1523">
        <f t="shared" si="93"/>
        <v>-118952.00342738326</v>
      </c>
      <c r="M1523">
        <f t="shared" si="94"/>
        <v>14149579119.388199</v>
      </c>
      <c r="N1523">
        <f t="shared" si="92"/>
        <v>-182339.61514195584</v>
      </c>
      <c r="O1523">
        <f t="shared" si="95"/>
        <v>33247735250.116573</v>
      </c>
    </row>
    <row r="1524" spans="1:15">
      <c r="A1524" s="20">
        <v>0</v>
      </c>
      <c r="B1524" s="17">
        <v>0</v>
      </c>
      <c r="C1524" s="17">
        <v>1</v>
      </c>
      <c r="D1524" s="11">
        <v>1</v>
      </c>
      <c r="E1524" s="11">
        <v>3</v>
      </c>
      <c r="F1524" s="11">
        <v>15610</v>
      </c>
      <c r="G1524" s="11">
        <v>4</v>
      </c>
      <c r="H1524" s="11">
        <v>15610</v>
      </c>
      <c r="I1524" s="11">
        <v>100</v>
      </c>
      <c r="J1524" s="12">
        <v>28000</v>
      </c>
      <c r="K1524">
        <f>$T$2+SUMPRODUCT(A1524:G1524,$U$2:$AA$2)</f>
        <v>82781.260660706408</v>
      </c>
      <c r="L1524">
        <f t="shared" si="93"/>
        <v>-54781.260660706408</v>
      </c>
      <c r="M1524">
        <f t="shared" si="94"/>
        <v>3000986519.5762596</v>
      </c>
      <c r="N1524">
        <f t="shared" si="92"/>
        <v>-224339.61514195584</v>
      </c>
      <c r="O1524">
        <f t="shared" si="95"/>
        <v>50328262922.040863</v>
      </c>
    </row>
    <row r="1525" spans="1:15">
      <c r="A1525" s="20">
        <v>1</v>
      </c>
      <c r="B1525" s="17">
        <v>0</v>
      </c>
      <c r="C1525" s="17">
        <v>1</v>
      </c>
      <c r="D1525" s="11">
        <v>4</v>
      </c>
      <c r="E1525" s="11">
        <v>15</v>
      </c>
      <c r="F1525" s="11">
        <v>145000</v>
      </c>
      <c r="G1525" s="11">
        <v>4</v>
      </c>
      <c r="H1525" s="11">
        <v>215000</v>
      </c>
      <c r="I1525" s="11">
        <v>210</v>
      </c>
      <c r="J1525" s="12">
        <v>435000</v>
      </c>
      <c r="K1525">
        <f>$T$2+SUMPRODUCT(A1525:G1525,$U$2:$AA$2)</f>
        <v>534236.51729421166</v>
      </c>
      <c r="L1525">
        <f t="shared" si="93"/>
        <v>-99236.517294211662</v>
      </c>
      <c r="M1525">
        <f t="shared" si="94"/>
        <v>9847886364.68437</v>
      </c>
      <c r="N1525">
        <f t="shared" si="92"/>
        <v>182660.38485804416</v>
      </c>
      <c r="O1525">
        <f t="shared" si="95"/>
        <v>33364816196.488808</v>
      </c>
    </row>
    <row r="1526" spans="1:15">
      <c r="A1526" s="20">
        <v>1</v>
      </c>
      <c r="B1526" s="17">
        <v>0</v>
      </c>
      <c r="C1526" s="17">
        <v>1</v>
      </c>
      <c r="D1526" s="11">
        <v>3</v>
      </c>
      <c r="E1526" s="11">
        <v>5</v>
      </c>
      <c r="F1526" s="11">
        <v>126500</v>
      </c>
      <c r="G1526" s="11">
        <v>2</v>
      </c>
      <c r="H1526" s="11">
        <v>126500</v>
      </c>
      <c r="I1526" s="11">
        <v>80</v>
      </c>
      <c r="J1526" s="12">
        <v>400000</v>
      </c>
      <c r="K1526">
        <f>$T$2+SUMPRODUCT(A1526:G1526,$U$2:$AA$2)</f>
        <v>293904.96711987921</v>
      </c>
      <c r="L1526">
        <f t="shared" si="93"/>
        <v>106095.03288012079</v>
      </c>
      <c r="M1526">
        <f t="shared" si="94"/>
        <v>11256156001.833912</v>
      </c>
      <c r="N1526">
        <f t="shared" si="92"/>
        <v>147660.38485804416</v>
      </c>
      <c r="O1526">
        <f t="shared" si="95"/>
        <v>21803589256.425716</v>
      </c>
    </row>
    <row r="1527" spans="1:15">
      <c r="A1527" s="20">
        <v>0</v>
      </c>
      <c r="B1527" s="17">
        <v>0</v>
      </c>
      <c r="C1527" s="17">
        <v>1</v>
      </c>
      <c r="D1527" s="11">
        <v>3</v>
      </c>
      <c r="E1527" s="11">
        <v>5</v>
      </c>
      <c r="F1527" s="11">
        <v>120000</v>
      </c>
      <c r="G1527" s="11">
        <v>2</v>
      </c>
      <c r="H1527" s="11">
        <v>120000</v>
      </c>
      <c r="I1527" s="11">
        <v>80</v>
      </c>
      <c r="J1527" s="12">
        <v>400000</v>
      </c>
      <c r="K1527">
        <f>$T$2+SUMPRODUCT(A1527:G1527,$U$2:$AA$2)</f>
        <v>250965.48259624984</v>
      </c>
      <c r="L1527">
        <f t="shared" si="93"/>
        <v>149034.51740375016</v>
      </c>
      <c r="M1527">
        <f t="shared" si="94"/>
        <v>22211287377.768707</v>
      </c>
      <c r="N1527">
        <f t="shared" si="92"/>
        <v>147660.38485804416</v>
      </c>
      <c r="O1527">
        <f t="shared" si="95"/>
        <v>21803589256.425716</v>
      </c>
    </row>
    <row r="1528" spans="1:15">
      <c r="A1528" s="20">
        <v>0</v>
      </c>
      <c r="B1528" s="17">
        <v>0</v>
      </c>
      <c r="C1528" s="17">
        <v>1</v>
      </c>
      <c r="D1528" s="11">
        <v>4</v>
      </c>
      <c r="E1528" s="11">
        <v>6</v>
      </c>
      <c r="F1528" s="11">
        <v>104030</v>
      </c>
      <c r="G1528" s="11">
        <v>2</v>
      </c>
      <c r="H1528" s="11">
        <v>104030</v>
      </c>
      <c r="I1528" s="11">
        <v>90</v>
      </c>
      <c r="J1528" s="12">
        <v>283000</v>
      </c>
      <c r="K1528">
        <f>$T$2+SUMPRODUCT(A1528:G1528,$U$2:$AA$2)</f>
        <v>270983.23146682285</v>
      </c>
      <c r="L1528">
        <f t="shared" si="93"/>
        <v>12016.76853317715</v>
      </c>
      <c r="M1528">
        <f t="shared" si="94"/>
        <v>144402725.97995651</v>
      </c>
      <c r="N1528">
        <f t="shared" si="92"/>
        <v>30660.384858044155</v>
      </c>
      <c r="O1528">
        <f t="shared" si="95"/>
        <v>940059199.64338326</v>
      </c>
    </row>
    <row r="1529" spans="1:15">
      <c r="A1529" s="20">
        <v>0</v>
      </c>
      <c r="B1529" s="17">
        <v>0</v>
      </c>
      <c r="C1529" s="17">
        <v>1</v>
      </c>
      <c r="D1529" s="11">
        <v>3</v>
      </c>
      <c r="E1529" s="11">
        <v>7</v>
      </c>
      <c r="F1529" s="11">
        <v>95600</v>
      </c>
      <c r="G1529" s="11">
        <v>2</v>
      </c>
      <c r="H1529" s="11">
        <v>95600</v>
      </c>
      <c r="I1529" s="11">
        <v>240</v>
      </c>
      <c r="J1529" s="12">
        <v>453000</v>
      </c>
      <c r="K1529">
        <f>$T$2+SUMPRODUCT(A1529:G1529,$U$2:$AA$2)</f>
        <v>281577.13611488446</v>
      </c>
      <c r="L1529">
        <f t="shared" si="93"/>
        <v>171422.86388511554</v>
      </c>
      <c r="M1529">
        <f t="shared" si="94"/>
        <v>29385798262.574848</v>
      </c>
      <c r="N1529">
        <f t="shared" si="92"/>
        <v>200660.38485804416</v>
      </c>
      <c r="O1529">
        <f t="shared" si="95"/>
        <v>40264590051.378395</v>
      </c>
    </row>
    <row r="1530" spans="1:15">
      <c r="A1530" s="20">
        <v>1</v>
      </c>
      <c r="B1530" s="17">
        <v>0</v>
      </c>
      <c r="C1530" s="17">
        <v>1</v>
      </c>
      <c r="D1530" s="11">
        <v>3</v>
      </c>
      <c r="E1530" s="11">
        <v>5</v>
      </c>
      <c r="F1530" s="11">
        <v>69000</v>
      </c>
      <c r="G1530" s="11">
        <v>4</v>
      </c>
      <c r="H1530" s="11">
        <v>69000</v>
      </c>
      <c r="I1530" s="11">
        <v>150</v>
      </c>
      <c r="J1530" s="12">
        <v>175000</v>
      </c>
      <c r="K1530">
        <f>$T$2+SUMPRODUCT(A1530:G1530,$U$2:$AA$2)</f>
        <v>224951.80947604077</v>
      </c>
      <c r="L1530">
        <f t="shared" si="93"/>
        <v>-49951.809476040769</v>
      </c>
      <c r="M1530">
        <f t="shared" si="94"/>
        <v>2495183269.9306765</v>
      </c>
      <c r="N1530">
        <f t="shared" si="92"/>
        <v>-77339.615141955845</v>
      </c>
      <c r="O1530">
        <f t="shared" si="95"/>
        <v>5981416070.3058462</v>
      </c>
    </row>
    <row r="1531" spans="1:15">
      <c r="A1531" s="20">
        <v>0</v>
      </c>
      <c r="B1531" s="17">
        <v>0</v>
      </c>
      <c r="C1531" s="17">
        <v>1</v>
      </c>
      <c r="D1531" s="11">
        <v>3</v>
      </c>
      <c r="E1531" s="11">
        <v>5</v>
      </c>
      <c r="F1531" s="11">
        <v>128800</v>
      </c>
      <c r="G1531" s="11">
        <v>6</v>
      </c>
      <c r="H1531" s="11">
        <v>128800</v>
      </c>
      <c r="I1531" s="11">
        <v>80</v>
      </c>
      <c r="J1531" s="12">
        <v>350000</v>
      </c>
      <c r="K1531">
        <f>$T$2+SUMPRODUCT(A1531:G1531,$U$2:$AA$2)</f>
        <v>206023.91599510354</v>
      </c>
      <c r="L1531">
        <f t="shared" si="93"/>
        <v>143976.08400489646</v>
      </c>
      <c r="M1531">
        <f t="shared" si="94"/>
        <v>20729112765.385002</v>
      </c>
      <c r="N1531">
        <f t="shared" si="92"/>
        <v>97660.384858044155</v>
      </c>
      <c r="O1531">
        <f t="shared" si="95"/>
        <v>9537550770.6212997</v>
      </c>
    </row>
    <row r="1532" spans="1:15">
      <c r="A1532" s="20">
        <v>1</v>
      </c>
      <c r="B1532" s="17">
        <v>0</v>
      </c>
      <c r="C1532" s="17">
        <v>1</v>
      </c>
      <c r="D1532" s="11">
        <v>2</v>
      </c>
      <c r="E1532" s="11">
        <v>6</v>
      </c>
      <c r="F1532" s="11">
        <v>73800</v>
      </c>
      <c r="G1532" s="11">
        <v>2</v>
      </c>
      <c r="H1532" s="11">
        <v>73800</v>
      </c>
      <c r="I1532" s="11">
        <v>130</v>
      </c>
      <c r="J1532" s="12">
        <v>268000</v>
      </c>
      <c r="K1532">
        <f>$T$2+SUMPRODUCT(A1532:G1532,$U$2:$AA$2)</f>
        <v>271255.33845329861</v>
      </c>
      <c r="L1532">
        <f t="shared" si="93"/>
        <v>-3255.3384532986092</v>
      </c>
      <c r="M1532">
        <f t="shared" si="94"/>
        <v>10597228.445524581</v>
      </c>
      <c r="N1532">
        <f t="shared" si="92"/>
        <v>15660.384858044155</v>
      </c>
      <c r="O1532">
        <f t="shared" si="95"/>
        <v>245247653.90205866</v>
      </c>
    </row>
    <row r="1533" spans="1:15">
      <c r="A1533" s="20">
        <v>0</v>
      </c>
      <c r="B1533" s="17">
        <v>0</v>
      </c>
      <c r="C1533" s="17">
        <v>1</v>
      </c>
      <c r="D1533" s="11">
        <v>2</v>
      </c>
      <c r="E1533" s="11">
        <v>3</v>
      </c>
      <c r="F1533" s="11">
        <v>10100</v>
      </c>
      <c r="G1533" s="11">
        <v>2</v>
      </c>
      <c r="H1533" s="11">
        <v>10100</v>
      </c>
      <c r="I1533" s="11">
        <v>100</v>
      </c>
      <c r="J1533" s="12">
        <v>3600</v>
      </c>
      <c r="K1533">
        <f>$T$2+SUMPRODUCT(A1533:G1533,$U$2:$AA$2)</f>
        <v>111961.43159358672</v>
      </c>
      <c r="L1533">
        <f t="shared" si="93"/>
        <v>-108361.43159358672</v>
      </c>
      <c r="M1533">
        <f t="shared" si="94"/>
        <v>11742199857.011574</v>
      </c>
      <c r="N1533">
        <f t="shared" si="92"/>
        <v>-248739.61514195584</v>
      </c>
      <c r="O1533">
        <f t="shared" si="95"/>
        <v>61871396140.968307</v>
      </c>
    </row>
    <row r="1534" spans="1:15">
      <c r="A1534" s="20">
        <v>1</v>
      </c>
      <c r="B1534" s="17">
        <v>0</v>
      </c>
      <c r="C1534" s="17">
        <v>1</v>
      </c>
      <c r="D1534" s="11">
        <v>3</v>
      </c>
      <c r="E1534" s="11">
        <v>8</v>
      </c>
      <c r="F1534" s="11">
        <v>140900</v>
      </c>
      <c r="G1534" s="11">
        <v>4</v>
      </c>
      <c r="H1534" s="11">
        <v>140900</v>
      </c>
      <c r="I1534" s="11">
        <v>80</v>
      </c>
      <c r="J1534" s="12">
        <v>300000</v>
      </c>
      <c r="K1534">
        <f>$T$2+SUMPRODUCT(A1534:G1534,$U$2:$AA$2)</f>
        <v>352344.85706003924</v>
      </c>
      <c r="L1534">
        <f t="shared" si="93"/>
        <v>-52344.857060039241</v>
      </c>
      <c r="M1534">
        <f t="shared" si="94"/>
        <v>2739984060.6359401</v>
      </c>
      <c r="N1534">
        <f t="shared" si="92"/>
        <v>47660.384858044155</v>
      </c>
      <c r="O1534">
        <f t="shared" si="95"/>
        <v>2271512284.8168845</v>
      </c>
    </row>
    <row r="1535" spans="1:15">
      <c r="A1535" s="20">
        <v>0</v>
      </c>
      <c r="B1535" s="17">
        <v>0</v>
      </c>
      <c r="C1535" s="17">
        <v>1</v>
      </c>
      <c r="D1535" s="11">
        <v>3</v>
      </c>
      <c r="E1535" s="11">
        <v>10</v>
      </c>
      <c r="F1535" s="11">
        <v>39100</v>
      </c>
      <c r="G1535" s="11">
        <v>2</v>
      </c>
      <c r="H1535" s="11">
        <v>39100</v>
      </c>
      <c r="I1535" s="11">
        <v>260</v>
      </c>
      <c r="J1535" s="12">
        <v>190000</v>
      </c>
      <c r="K1535">
        <f>$T$2+SUMPRODUCT(A1535:G1535,$U$2:$AA$2)</f>
        <v>312551.17132933112</v>
      </c>
      <c r="L1535">
        <f t="shared" si="93"/>
        <v>-122551.17132933112</v>
      </c>
      <c r="M1535">
        <f t="shared" si="94"/>
        <v>15018789594.191069</v>
      </c>
      <c r="N1535">
        <f t="shared" si="92"/>
        <v>-62339.615141955845</v>
      </c>
      <c r="O1535">
        <f t="shared" si="95"/>
        <v>3886227616.0471706</v>
      </c>
    </row>
    <row r="1536" spans="1:15">
      <c r="A1536" s="20">
        <v>0</v>
      </c>
      <c r="B1536" s="17">
        <v>0</v>
      </c>
      <c r="C1536" s="17">
        <v>1</v>
      </c>
      <c r="D1536" s="11">
        <v>3</v>
      </c>
      <c r="E1536" s="11">
        <v>5</v>
      </c>
      <c r="F1536" s="11">
        <v>43100</v>
      </c>
      <c r="G1536" s="11">
        <v>2</v>
      </c>
      <c r="H1536" s="11">
        <v>43100</v>
      </c>
      <c r="I1536" s="11">
        <v>210</v>
      </c>
      <c r="J1536" s="12">
        <v>250000</v>
      </c>
      <c r="K1536">
        <f>$T$2+SUMPRODUCT(A1536:G1536,$U$2:$AA$2)</f>
        <v>193219.20493878459</v>
      </c>
      <c r="L1536">
        <f t="shared" si="93"/>
        <v>56780.795061215409</v>
      </c>
      <c r="M1536">
        <f t="shared" si="94"/>
        <v>3224058687.7837443</v>
      </c>
      <c r="N1536">
        <f t="shared" si="92"/>
        <v>-2339.6151419558446</v>
      </c>
      <c r="O1536">
        <f t="shared" si="95"/>
        <v>5473799.0124690672</v>
      </c>
    </row>
    <row r="1537" spans="1:15">
      <c r="A1537" s="20">
        <v>0</v>
      </c>
      <c r="B1537" s="17">
        <v>0</v>
      </c>
      <c r="C1537" s="17">
        <v>1</v>
      </c>
      <c r="D1537" s="11">
        <v>3</v>
      </c>
      <c r="E1537" s="11">
        <v>4</v>
      </c>
      <c r="F1537" s="11">
        <v>41960</v>
      </c>
      <c r="G1537" s="11">
        <v>3</v>
      </c>
      <c r="H1537" s="11">
        <v>41960</v>
      </c>
      <c r="I1537" s="11">
        <v>200</v>
      </c>
      <c r="J1537" s="12">
        <v>90000</v>
      </c>
      <c r="K1537">
        <f>$T$2+SUMPRODUCT(A1537:G1537,$U$2:$AA$2)</f>
        <v>155008.58269566952</v>
      </c>
      <c r="L1537">
        <f t="shared" si="93"/>
        <v>-65008.582695669524</v>
      </c>
      <c r="M1537">
        <f t="shared" si="94"/>
        <v>4226115824.0997028</v>
      </c>
      <c r="N1537">
        <f t="shared" si="92"/>
        <v>-162339.61514195584</v>
      </c>
      <c r="O1537">
        <f t="shared" si="95"/>
        <v>26354150644.438339</v>
      </c>
    </row>
    <row r="1538" spans="1:15">
      <c r="A1538" s="20">
        <v>0</v>
      </c>
      <c r="B1538" s="17">
        <v>0</v>
      </c>
      <c r="C1538" s="17">
        <v>1</v>
      </c>
      <c r="D1538" s="11">
        <v>3</v>
      </c>
      <c r="E1538" s="11">
        <v>8</v>
      </c>
      <c r="F1538" s="11">
        <v>186000</v>
      </c>
      <c r="G1538" s="11">
        <v>5</v>
      </c>
      <c r="H1538" s="11">
        <v>186000</v>
      </c>
      <c r="I1538" s="11">
        <v>200</v>
      </c>
      <c r="J1538" s="12">
        <v>450000</v>
      </c>
      <c r="K1538">
        <f>$T$2+SUMPRODUCT(A1538:G1538,$U$2:$AA$2)</f>
        <v>335265.76913422195</v>
      </c>
      <c r="L1538">
        <f t="shared" si="93"/>
        <v>114734.23086577805</v>
      </c>
      <c r="M1538">
        <f t="shared" si="94"/>
        <v>13163943732.361656</v>
      </c>
      <c r="N1538">
        <f t="shared" ref="N1538:N1586" si="96">J1538-AVERAGE(ST_VALP_10)</f>
        <v>197660.38485804416</v>
      </c>
      <c r="O1538">
        <f t="shared" si="95"/>
        <v>39069627742.230133</v>
      </c>
    </row>
    <row r="1539" spans="1:15">
      <c r="A1539" s="20">
        <v>1</v>
      </c>
      <c r="B1539" s="17">
        <v>0</v>
      </c>
      <c r="C1539" s="17">
        <v>1</v>
      </c>
      <c r="D1539" s="11">
        <v>4</v>
      </c>
      <c r="E1539" s="11">
        <v>7</v>
      </c>
      <c r="F1539" s="11">
        <v>90400</v>
      </c>
      <c r="G1539" s="11">
        <v>2</v>
      </c>
      <c r="H1539" s="11">
        <v>90400</v>
      </c>
      <c r="I1539" s="11">
        <v>70</v>
      </c>
      <c r="J1539" s="12">
        <v>280000</v>
      </c>
      <c r="K1539">
        <f>$T$2+SUMPRODUCT(A1539:G1539,$U$2:$AA$2)</f>
        <v>323273.69253099582</v>
      </c>
      <c r="L1539">
        <f t="shared" ref="L1539:L1586" si="97">J1539-K1539</f>
        <v>-43273.692530995817</v>
      </c>
      <c r="M1539">
        <f t="shared" ref="M1539:M1586" si="98">L1539*L1539</f>
        <v>1872612465.267163</v>
      </c>
      <c r="N1539">
        <f t="shared" si="96"/>
        <v>27660.384858044155</v>
      </c>
      <c r="O1539">
        <f t="shared" ref="O1539:O1586" si="99">N1539*N1539</f>
        <v>765096890.49511838</v>
      </c>
    </row>
    <row r="1540" spans="1:15">
      <c r="A1540" s="20">
        <v>1</v>
      </c>
      <c r="B1540" s="17">
        <v>0</v>
      </c>
      <c r="C1540" s="17">
        <v>1</v>
      </c>
      <c r="D1540" s="11">
        <v>3</v>
      </c>
      <c r="E1540" s="11">
        <v>5</v>
      </c>
      <c r="F1540" s="11">
        <v>87000</v>
      </c>
      <c r="G1540" s="11">
        <v>3</v>
      </c>
      <c r="H1540" s="11">
        <v>87000</v>
      </c>
      <c r="I1540" s="11">
        <v>300</v>
      </c>
      <c r="J1540" s="12">
        <v>275000</v>
      </c>
      <c r="K1540">
        <f>$T$2+SUMPRODUCT(A1540:G1540,$U$2:$AA$2)</f>
        <v>251355.92425611668</v>
      </c>
      <c r="L1540">
        <f t="shared" si="97"/>
        <v>23644.075743883324</v>
      </c>
      <c r="M1540">
        <f t="shared" si="98"/>
        <v>559042317.7824918</v>
      </c>
      <c r="N1540">
        <f t="shared" si="96"/>
        <v>22660.384858044155</v>
      </c>
      <c r="O1540">
        <f t="shared" si="99"/>
        <v>513493041.91467685</v>
      </c>
    </row>
    <row r="1541" spans="1:15">
      <c r="A1541" s="20">
        <v>0</v>
      </c>
      <c r="B1541" s="17">
        <v>0</v>
      </c>
      <c r="C1541" s="17">
        <v>1</v>
      </c>
      <c r="D1541" s="11">
        <v>4</v>
      </c>
      <c r="E1541" s="11">
        <v>8</v>
      </c>
      <c r="F1541" s="11">
        <v>108000</v>
      </c>
      <c r="G1541" s="11">
        <v>5</v>
      </c>
      <c r="H1541" s="11">
        <v>108000</v>
      </c>
      <c r="I1541" s="11">
        <v>170</v>
      </c>
      <c r="J1541" s="12">
        <v>315000</v>
      </c>
      <c r="K1541">
        <f>$T$2+SUMPRODUCT(A1541:G1541,$U$2:$AA$2)</f>
        <v>284236.38837793999</v>
      </c>
      <c r="L1541">
        <f t="shared" si="97"/>
        <v>30763.611622060009</v>
      </c>
      <c r="M1541">
        <f t="shared" si="98"/>
        <v>946399800.03294563</v>
      </c>
      <c r="N1541">
        <f t="shared" si="96"/>
        <v>62660.384858044155</v>
      </c>
      <c r="O1541">
        <f t="shared" si="99"/>
        <v>3926323830.5582094</v>
      </c>
    </row>
    <row r="1542" spans="1:15">
      <c r="A1542" s="20">
        <v>1</v>
      </c>
      <c r="B1542" s="17">
        <v>0</v>
      </c>
      <c r="C1542" s="17">
        <v>1</v>
      </c>
      <c r="D1542" s="11">
        <v>3</v>
      </c>
      <c r="E1542" s="11">
        <v>8</v>
      </c>
      <c r="F1542" s="11">
        <v>64500</v>
      </c>
      <c r="G1542" s="11">
        <v>4</v>
      </c>
      <c r="H1542" s="11">
        <v>64500</v>
      </c>
      <c r="I1542" s="11">
        <v>200</v>
      </c>
      <c r="J1542" s="12">
        <v>270000</v>
      </c>
      <c r="K1542">
        <f>$T$2+SUMPRODUCT(A1542:G1542,$U$2:$AA$2)</f>
        <v>294974.04284638067</v>
      </c>
      <c r="L1542">
        <f t="shared" si="97"/>
        <v>-24974.042846380675</v>
      </c>
      <c r="M1542">
        <f t="shared" si="98"/>
        <v>623702816.09285772</v>
      </c>
      <c r="N1542">
        <f t="shared" si="96"/>
        <v>17660.384858044155</v>
      </c>
      <c r="O1542">
        <f t="shared" si="99"/>
        <v>311889193.33423531</v>
      </c>
    </row>
    <row r="1543" spans="1:15">
      <c r="A1543" s="20">
        <v>0</v>
      </c>
      <c r="B1543" s="17">
        <v>0</v>
      </c>
      <c r="C1543" s="17">
        <v>1</v>
      </c>
      <c r="D1543" s="11">
        <v>3</v>
      </c>
      <c r="E1543" s="11">
        <v>7</v>
      </c>
      <c r="F1543" s="11">
        <v>238000</v>
      </c>
      <c r="G1543" s="11">
        <v>2</v>
      </c>
      <c r="H1543" s="11">
        <v>238000</v>
      </c>
      <c r="I1543" s="11">
        <v>110</v>
      </c>
      <c r="J1543" s="12">
        <v>300000</v>
      </c>
      <c r="K1543">
        <f>$T$2+SUMPRODUCT(A1543:G1543,$U$2:$AA$2)</f>
        <v>388509.12491102295</v>
      </c>
      <c r="L1543">
        <f t="shared" si="97"/>
        <v>-88509.124911022955</v>
      </c>
      <c r="M1543">
        <f t="shared" si="98"/>
        <v>7833865192.5150642</v>
      </c>
      <c r="N1543">
        <f t="shared" si="96"/>
        <v>47660.384858044155</v>
      </c>
      <c r="O1543">
        <f t="shared" si="99"/>
        <v>2271512284.8168845</v>
      </c>
    </row>
    <row r="1544" spans="1:15">
      <c r="A1544" s="20">
        <v>1</v>
      </c>
      <c r="B1544" s="17">
        <v>0</v>
      </c>
      <c r="C1544" s="17">
        <v>1</v>
      </c>
      <c r="D1544" s="11">
        <v>5</v>
      </c>
      <c r="E1544" s="11">
        <v>10</v>
      </c>
      <c r="F1544" s="11">
        <v>33000</v>
      </c>
      <c r="G1544" s="11">
        <v>3</v>
      </c>
      <c r="H1544" s="11">
        <v>33000</v>
      </c>
      <c r="I1544" s="11">
        <v>200</v>
      </c>
      <c r="J1544" s="12">
        <v>400000</v>
      </c>
      <c r="K1544">
        <f>$T$2+SUMPRODUCT(A1544:G1544,$U$2:$AA$2)</f>
        <v>348227.37922111247</v>
      </c>
      <c r="L1544">
        <f t="shared" si="97"/>
        <v>51772.620778887533</v>
      </c>
      <c r="M1544">
        <f t="shared" si="98"/>
        <v>2680404262.314497</v>
      </c>
      <c r="N1544">
        <f t="shared" si="96"/>
        <v>147660.38485804416</v>
      </c>
      <c r="O1544">
        <f t="shared" si="99"/>
        <v>21803589256.425716</v>
      </c>
    </row>
    <row r="1545" spans="1:15">
      <c r="A1545" s="20">
        <v>0</v>
      </c>
      <c r="B1545" s="17">
        <v>0</v>
      </c>
      <c r="C1545" s="17">
        <v>1</v>
      </c>
      <c r="D1545" s="11">
        <v>3</v>
      </c>
      <c r="E1545" s="11">
        <v>5</v>
      </c>
      <c r="F1545" s="11">
        <v>75700</v>
      </c>
      <c r="G1545" s="11">
        <v>3</v>
      </c>
      <c r="H1545" s="11">
        <v>75700</v>
      </c>
      <c r="I1545" s="11">
        <v>60</v>
      </c>
      <c r="J1545" s="12">
        <v>295000</v>
      </c>
      <c r="K1545">
        <f>$T$2+SUMPRODUCT(A1545:G1545,$U$2:$AA$2)</f>
        <v>204811.99067194332</v>
      </c>
      <c r="L1545">
        <f t="shared" si="97"/>
        <v>90188.00932805668</v>
      </c>
      <c r="M1545">
        <f t="shared" si="98"/>
        <v>8133877026.5576391</v>
      </c>
      <c r="N1545">
        <f t="shared" si="96"/>
        <v>42660.384858044155</v>
      </c>
      <c r="O1545">
        <f t="shared" si="99"/>
        <v>1819908436.236443</v>
      </c>
    </row>
    <row r="1546" spans="1:15">
      <c r="A1546" s="20">
        <v>0</v>
      </c>
      <c r="B1546" s="17">
        <v>0</v>
      </c>
      <c r="C1546" s="17">
        <v>1</v>
      </c>
      <c r="D1546" s="11">
        <v>3</v>
      </c>
      <c r="E1546" s="11">
        <v>6</v>
      </c>
      <c r="F1546" s="11">
        <v>90700</v>
      </c>
      <c r="G1546" s="11">
        <v>2</v>
      </c>
      <c r="H1546" s="11">
        <v>90700</v>
      </c>
      <c r="I1546" s="11">
        <v>190</v>
      </c>
      <c r="J1546" s="12">
        <v>400000</v>
      </c>
      <c r="K1546">
        <f>$T$2+SUMPRODUCT(A1546:G1546,$U$2:$AA$2)</f>
        <v>253430.45957737917</v>
      </c>
      <c r="L1546">
        <f t="shared" si="97"/>
        <v>146569.54042262083</v>
      </c>
      <c r="M1546">
        <f t="shared" si="98"/>
        <v>21482630179.698284</v>
      </c>
      <c r="N1546">
        <f t="shared" si="96"/>
        <v>147660.38485804416</v>
      </c>
      <c r="O1546">
        <f t="shared" si="99"/>
        <v>21803589256.425716</v>
      </c>
    </row>
    <row r="1547" spans="1:15">
      <c r="A1547" s="20">
        <v>0</v>
      </c>
      <c r="B1547" s="17">
        <v>0</v>
      </c>
      <c r="C1547" s="17">
        <v>0</v>
      </c>
      <c r="D1547" s="11">
        <v>0</v>
      </c>
      <c r="E1547" s="11">
        <v>1</v>
      </c>
      <c r="F1547" s="11">
        <v>27100</v>
      </c>
      <c r="G1547" s="11">
        <v>2</v>
      </c>
      <c r="H1547" s="11">
        <v>27100</v>
      </c>
      <c r="I1547" s="11">
        <v>60</v>
      </c>
      <c r="J1547" s="12">
        <v>40000</v>
      </c>
      <c r="K1547">
        <f>$T$2+SUMPRODUCT(A1547:G1547,$U$2:$AA$2)</f>
        <v>9409.4069945797673</v>
      </c>
      <c r="L1547">
        <f t="shared" si="97"/>
        <v>30590.593005420233</v>
      </c>
      <c r="M1547">
        <f t="shared" si="98"/>
        <v>935784380.42326522</v>
      </c>
      <c r="N1547">
        <f t="shared" si="96"/>
        <v>-212339.61514195584</v>
      </c>
      <c r="O1547">
        <f t="shared" si="99"/>
        <v>45088112158.633926</v>
      </c>
    </row>
    <row r="1548" spans="1:15">
      <c r="A1548" s="20">
        <v>1</v>
      </c>
      <c r="B1548" s="17">
        <v>0</v>
      </c>
      <c r="C1548" s="17">
        <v>1</v>
      </c>
      <c r="D1548" s="11">
        <v>2</v>
      </c>
      <c r="E1548" s="11">
        <v>5</v>
      </c>
      <c r="F1548" s="11">
        <v>162000</v>
      </c>
      <c r="G1548" s="11">
        <v>2</v>
      </c>
      <c r="H1548" s="11">
        <v>162000</v>
      </c>
      <c r="I1548" s="11">
        <v>220</v>
      </c>
      <c r="J1548" s="12">
        <v>150000</v>
      </c>
      <c r="K1548">
        <f>$T$2+SUMPRODUCT(A1548:G1548,$U$2:$AA$2)</f>
        <v>313019.95515259454</v>
      </c>
      <c r="L1548">
        <f t="shared" si="97"/>
        <v>-163019.95515259454</v>
      </c>
      <c r="M1548">
        <f t="shared" si="98"/>
        <v>26575505777.953938</v>
      </c>
      <c r="N1548">
        <f t="shared" si="96"/>
        <v>-102339.61514195584</v>
      </c>
      <c r="O1548">
        <f t="shared" si="99"/>
        <v>10473396827.403639</v>
      </c>
    </row>
    <row r="1549" spans="1:15">
      <c r="A1549" s="20">
        <v>0</v>
      </c>
      <c r="B1549" s="17">
        <v>0</v>
      </c>
      <c r="C1549" s="17">
        <v>1</v>
      </c>
      <c r="D1549" s="11">
        <v>4</v>
      </c>
      <c r="E1549" s="11">
        <v>5</v>
      </c>
      <c r="F1549" s="11">
        <v>101580</v>
      </c>
      <c r="G1549" s="11">
        <v>8</v>
      </c>
      <c r="H1549" s="11">
        <v>101580</v>
      </c>
      <c r="I1549" s="11">
        <v>410</v>
      </c>
      <c r="J1549" s="12">
        <v>160000</v>
      </c>
      <c r="K1549">
        <f>$T$2+SUMPRODUCT(A1549:G1549,$U$2:$AA$2)</f>
        <v>167351.74098575476</v>
      </c>
      <c r="L1549">
        <f t="shared" si="97"/>
        <v>-7351.7409857547609</v>
      </c>
      <c r="M1549">
        <f t="shared" si="98"/>
        <v>54048095.521626383</v>
      </c>
      <c r="N1549">
        <f t="shared" si="96"/>
        <v>-92339.615141955845</v>
      </c>
      <c r="O1549">
        <f t="shared" si="99"/>
        <v>8526604524.5645208</v>
      </c>
    </row>
    <row r="1550" spans="1:15">
      <c r="A1550" s="20">
        <v>0</v>
      </c>
      <c r="B1550" s="17">
        <v>0</v>
      </c>
      <c r="C1550" s="17">
        <v>1</v>
      </c>
      <c r="D1550" s="11">
        <v>2</v>
      </c>
      <c r="E1550" s="11">
        <v>4</v>
      </c>
      <c r="F1550" s="11">
        <v>103500</v>
      </c>
      <c r="G1550" s="11">
        <v>2</v>
      </c>
      <c r="H1550" s="11">
        <v>103500</v>
      </c>
      <c r="I1550" s="11">
        <v>50</v>
      </c>
      <c r="J1550" s="12">
        <v>34000</v>
      </c>
      <c r="K1550">
        <f>$T$2+SUMPRODUCT(A1550:G1550,$U$2:$AA$2)</f>
        <v>206565.13768487191</v>
      </c>
      <c r="L1550">
        <f t="shared" si="97"/>
        <v>-172565.13768487191</v>
      </c>
      <c r="M1550">
        <f t="shared" si="98"/>
        <v>29778726744.198799</v>
      </c>
      <c r="N1550">
        <f t="shared" si="96"/>
        <v>-218339.61514195584</v>
      </c>
      <c r="O1550">
        <f t="shared" si="99"/>
        <v>47672187540.337395</v>
      </c>
    </row>
    <row r="1551" spans="1:15">
      <c r="A1551" s="20">
        <v>0</v>
      </c>
      <c r="B1551" s="17">
        <v>0</v>
      </c>
      <c r="C1551" s="17">
        <v>0</v>
      </c>
      <c r="D1551" s="11">
        <v>4</v>
      </c>
      <c r="E1551" s="11">
        <v>5</v>
      </c>
      <c r="F1551" s="11">
        <v>31030</v>
      </c>
      <c r="G1551" s="11">
        <v>4</v>
      </c>
      <c r="H1551" s="11">
        <v>31030</v>
      </c>
      <c r="I1551" s="11">
        <v>110</v>
      </c>
      <c r="J1551" s="12">
        <v>170000</v>
      </c>
      <c r="K1551">
        <f>$T$2+SUMPRODUCT(A1551:G1551,$U$2:$AA$2)</f>
        <v>114625.89311986009</v>
      </c>
      <c r="L1551">
        <f t="shared" si="97"/>
        <v>55374.106880139909</v>
      </c>
      <c r="M1551">
        <f t="shared" si="98"/>
        <v>3066291712.7731581</v>
      </c>
      <c r="N1551">
        <f t="shared" si="96"/>
        <v>-82339.615141955845</v>
      </c>
      <c r="O1551">
        <f t="shared" si="99"/>
        <v>6779812221.7254038</v>
      </c>
    </row>
    <row r="1552" spans="1:15">
      <c r="A1552" s="20">
        <v>1</v>
      </c>
      <c r="B1552" s="17">
        <v>0</v>
      </c>
      <c r="C1552" s="17">
        <v>1</v>
      </c>
      <c r="D1552" s="11">
        <v>3</v>
      </c>
      <c r="E1552" s="11">
        <v>5</v>
      </c>
      <c r="F1552" s="11">
        <v>86000</v>
      </c>
      <c r="G1552" s="11">
        <v>2</v>
      </c>
      <c r="H1552" s="11">
        <v>86000</v>
      </c>
      <c r="I1552" s="11">
        <v>200</v>
      </c>
      <c r="J1552" s="12">
        <v>210000</v>
      </c>
      <c r="K1552">
        <f>$T$2+SUMPRODUCT(A1552:G1552,$U$2:$AA$2)</f>
        <v>263492.42817153927</v>
      </c>
      <c r="L1552">
        <f t="shared" si="97"/>
        <v>-53492.428171539272</v>
      </c>
      <c r="M1552">
        <f t="shared" si="98"/>
        <v>2861439871.6872883</v>
      </c>
      <c r="N1552">
        <f t="shared" si="96"/>
        <v>-42339.615141955845</v>
      </c>
      <c r="O1552">
        <f t="shared" si="99"/>
        <v>1792643010.3689365</v>
      </c>
    </row>
    <row r="1553" spans="1:15">
      <c r="A1553" s="20">
        <v>1</v>
      </c>
      <c r="B1553" s="17">
        <v>0</v>
      </c>
      <c r="C1553" s="17">
        <v>1</v>
      </c>
      <c r="D1553" s="11">
        <v>2</v>
      </c>
      <c r="E1553" s="11">
        <v>3</v>
      </c>
      <c r="F1553" s="11">
        <v>97900</v>
      </c>
      <c r="G1553" s="11">
        <v>2</v>
      </c>
      <c r="H1553" s="11">
        <v>104600</v>
      </c>
      <c r="I1553" s="11">
        <v>250</v>
      </c>
      <c r="J1553" s="12">
        <v>175000</v>
      </c>
      <c r="K1553">
        <f>$T$2+SUMPRODUCT(A1553:G1553,$U$2:$AA$2)</f>
        <v>215951.27208018</v>
      </c>
      <c r="L1553">
        <f t="shared" si="97"/>
        <v>-40951.272080180002</v>
      </c>
      <c r="M1553">
        <f t="shared" si="98"/>
        <v>1677006684.9849303</v>
      </c>
      <c r="N1553">
        <f t="shared" si="96"/>
        <v>-77339.615141955845</v>
      </c>
      <c r="O1553">
        <f t="shared" si="99"/>
        <v>5981416070.3058462</v>
      </c>
    </row>
    <row r="1554" spans="1:15">
      <c r="A1554" s="20">
        <v>0</v>
      </c>
      <c r="B1554" s="17">
        <v>0</v>
      </c>
      <c r="C1554" s="17">
        <v>1</v>
      </c>
      <c r="D1554" s="11">
        <v>2</v>
      </c>
      <c r="E1554" s="11">
        <v>5</v>
      </c>
      <c r="F1554" s="11">
        <v>32300</v>
      </c>
      <c r="G1554" s="11">
        <v>3</v>
      </c>
      <c r="H1554" s="11">
        <v>32300</v>
      </c>
      <c r="I1554" s="11">
        <v>360</v>
      </c>
      <c r="J1554" s="12">
        <v>100000</v>
      </c>
      <c r="K1554">
        <f>$T$2+SUMPRODUCT(A1554:G1554,$U$2:$AA$2)</f>
        <v>164678.84727196672</v>
      </c>
      <c r="L1554">
        <f t="shared" si="97"/>
        <v>-64678.847271966719</v>
      </c>
      <c r="M1554">
        <f t="shared" si="98"/>
        <v>4183353284.4303966</v>
      </c>
      <c r="N1554">
        <f t="shared" si="96"/>
        <v>-152339.61514195584</v>
      </c>
      <c r="O1554">
        <f t="shared" si="99"/>
        <v>23207358341.599224</v>
      </c>
    </row>
    <row r="1555" spans="1:15">
      <c r="A1555" s="20">
        <v>0</v>
      </c>
      <c r="B1555" s="17">
        <v>0</v>
      </c>
      <c r="C1555" s="17">
        <v>1</v>
      </c>
      <c r="D1555" s="11">
        <v>7</v>
      </c>
      <c r="E1555" s="11">
        <v>9</v>
      </c>
      <c r="F1555" s="11">
        <v>60000</v>
      </c>
      <c r="G1555" s="11">
        <v>6</v>
      </c>
      <c r="H1555" s="11">
        <v>60000</v>
      </c>
      <c r="I1555" s="11">
        <v>250</v>
      </c>
      <c r="J1555" s="12">
        <v>240000</v>
      </c>
      <c r="K1555">
        <f>$T$2+SUMPRODUCT(A1555:G1555,$U$2:$AA$2)</f>
        <v>282400.35119033803</v>
      </c>
      <c r="L1555">
        <f t="shared" si="97"/>
        <v>-42400.351190338028</v>
      </c>
      <c r="M1555">
        <f t="shared" si="98"/>
        <v>1797789781.0639994</v>
      </c>
      <c r="N1555">
        <f t="shared" si="96"/>
        <v>-12339.615141955845</v>
      </c>
      <c r="O1555">
        <f t="shared" si="99"/>
        <v>152266101.85158595</v>
      </c>
    </row>
    <row r="1556" spans="1:15">
      <c r="A1556" s="20">
        <v>0</v>
      </c>
      <c r="B1556" s="17">
        <v>0</v>
      </c>
      <c r="C1556" s="17">
        <v>1</v>
      </c>
      <c r="D1556" s="11">
        <v>4</v>
      </c>
      <c r="E1556" s="11">
        <v>5</v>
      </c>
      <c r="F1556" s="11">
        <v>20200</v>
      </c>
      <c r="G1556" s="11">
        <v>7</v>
      </c>
      <c r="H1556" s="11">
        <v>20200</v>
      </c>
      <c r="I1556" s="11">
        <v>180</v>
      </c>
      <c r="J1556" s="12">
        <v>300000</v>
      </c>
      <c r="K1556">
        <f>$T$2+SUMPRODUCT(A1556:G1556,$U$2:$AA$2)</f>
        <v>119128.74167481772</v>
      </c>
      <c r="L1556">
        <f t="shared" si="97"/>
        <v>180871.25832518228</v>
      </c>
      <c r="M1556">
        <f t="shared" si="98"/>
        <v>32714412088.134819</v>
      </c>
      <c r="N1556">
        <f t="shared" si="96"/>
        <v>47660.384858044155</v>
      </c>
      <c r="O1556">
        <f t="shared" si="99"/>
        <v>2271512284.8168845</v>
      </c>
    </row>
    <row r="1557" spans="1:15">
      <c r="A1557" s="20">
        <v>0</v>
      </c>
      <c r="B1557" s="17">
        <v>0</v>
      </c>
      <c r="C1557" s="17">
        <v>1</v>
      </c>
      <c r="D1557" s="11">
        <v>2</v>
      </c>
      <c r="E1557" s="11">
        <v>3</v>
      </c>
      <c r="F1557" s="11">
        <v>73350</v>
      </c>
      <c r="G1557" s="11">
        <v>3</v>
      </c>
      <c r="H1557" s="11">
        <v>73350</v>
      </c>
      <c r="I1557" s="11">
        <v>170</v>
      </c>
      <c r="J1557" s="12">
        <v>32000</v>
      </c>
      <c r="K1557">
        <f>$T$2+SUMPRODUCT(A1557:G1557,$U$2:$AA$2)</f>
        <v>146570.12643209408</v>
      </c>
      <c r="L1557">
        <f t="shared" si="97"/>
        <v>-114570.12643209408</v>
      </c>
      <c r="M1557">
        <f t="shared" si="98"/>
        <v>13126313870.666023</v>
      </c>
      <c r="N1557">
        <f t="shared" si="96"/>
        <v>-220339.61514195584</v>
      </c>
      <c r="O1557">
        <f t="shared" si="99"/>
        <v>48549546000.90522</v>
      </c>
    </row>
    <row r="1558" spans="1:15">
      <c r="A1558" s="20">
        <v>0</v>
      </c>
      <c r="B1558" s="17">
        <v>0</v>
      </c>
      <c r="C1558" s="17">
        <v>1</v>
      </c>
      <c r="D1558" s="11">
        <v>1</v>
      </c>
      <c r="E1558" s="11">
        <v>2</v>
      </c>
      <c r="F1558" s="11">
        <v>81590</v>
      </c>
      <c r="G1558" s="11">
        <v>2</v>
      </c>
      <c r="H1558" s="11">
        <v>81590</v>
      </c>
      <c r="I1558" s="11">
        <v>100</v>
      </c>
      <c r="J1558" s="12">
        <v>120000</v>
      </c>
      <c r="K1558">
        <f>$T$2+SUMPRODUCT(A1558:G1558,$U$2:$AA$2)</f>
        <v>133635.14352330592</v>
      </c>
      <c r="L1558">
        <f t="shared" si="97"/>
        <v>-13635.143523305916</v>
      </c>
      <c r="M1558">
        <f t="shared" si="98"/>
        <v>185917138.90115127</v>
      </c>
      <c r="N1558">
        <f t="shared" si="96"/>
        <v>-132339.61514195584</v>
      </c>
      <c r="O1558">
        <f t="shared" si="99"/>
        <v>17513773735.92099</v>
      </c>
    </row>
    <row r="1559" spans="1:15">
      <c r="A1559" s="20">
        <v>1</v>
      </c>
      <c r="B1559" s="17">
        <v>0</v>
      </c>
      <c r="C1559" s="17">
        <v>1</v>
      </c>
      <c r="D1559" s="11">
        <v>3</v>
      </c>
      <c r="E1559" s="11">
        <v>4</v>
      </c>
      <c r="F1559" s="11">
        <v>148000</v>
      </c>
      <c r="G1559" s="11">
        <v>6</v>
      </c>
      <c r="H1559" s="11">
        <v>148000</v>
      </c>
      <c r="I1559" s="11">
        <v>200</v>
      </c>
      <c r="J1559" s="12">
        <v>400000</v>
      </c>
      <c r="K1559">
        <f>$T$2+SUMPRODUCT(A1559:G1559,$U$2:$AA$2)</f>
        <v>234033.03720322222</v>
      </c>
      <c r="L1559">
        <f t="shared" si="97"/>
        <v>165966.96279677778</v>
      </c>
      <c r="M1559">
        <f t="shared" si="98"/>
        <v>27545032739.987019</v>
      </c>
      <c r="N1559">
        <f t="shared" si="96"/>
        <v>147660.38485804416</v>
      </c>
      <c r="O1559">
        <f t="shared" si="99"/>
        <v>21803589256.425716</v>
      </c>
    </row>
    <row r="1560" spans="1:15">
      <c r="A1560" s="20">
        <v>1</v>
      </c>
      <c r="B1560" s="17">
        <v>0</v>
      </c>
      <c r="C1560" s="17">
        <v>1</v>
      </c>
      <c r="D1560" s="11">
        <v>3</v>
      </c>
      <c r="E1560" s="11">
        <v>5</v>
      </c>
      <c r="F1560" s="11">
        <v>117450</v>
      </c>
      <c r="G1560" s="11">
        <v>2</v>
      </c>
      <c r="H1560" s="11">
        <v>117450</v>
      </c>
      <c r="I1560" s="11">
        <v>270</v>
      </c>
      <c r="J1560" s="12">
        <v>220000</v>
      </c>
      <c r="K1560">
        <f>$T$2+SUMPRODUCT(A1560:G1560,$U$2:$AA$2)</f>
        <v>287109.07878697856</v>
      </c>
      <c r="L1560">
        <f t="shared" si="97"/>
        <v>-67109.078786978556</v>
      </c>
      <c r="M1560">
        <f t="shared" si="98"/>
        <v>4503628455.6368952</v>
      </c>
      <c r="N1560">
        <f t="shared" si="96"/>
        <v>-32339.615141955845</v>
      </c>
      <c r="O1560">
        <f t="shared" si="99"/>
        <v>1045850707.5298197</v>
      </c>
    </row>
    <row r="1561" spans="1:15">
      <c r="A1561" s="20">
        <v>1</v>
      </c>
      <c r="B1561" s="17">
        <v>0</v>
      </c>
      <c r="C1561" s="17">
        <v>1</v>
      </c>
      <c r="D1561" s="11">
        <v>3</v>
      </c>
      <c r="E1561" s="11">
        <v>6</v>
      </c>
      <c r="F1561" s="11">
        <v>155000</v>
      </c>
      <c r="G1561" s="11">
        <v>3</v>
      </c>
      <c r="H1561" s="11">
        <v>155000</v>
      </c>
      <c r="I1561" s="11">
        <v>150</v>
      </c>
      <c r="J1561" s="12">
        <v>250000</v>
      </c>
      <c r="K1561">
        <f>$T$2+SUMPRODUCT(A1561:G1561,$U$2:$AA$2)</f>
        <v>326886.0874020232</v>
      </c>
      <c r="L1561">
        <f t="shared" si="97"/>
        <v>-76886.0874020232</v>
      </c>
      <c r="M1561">
        <f t="shared" si="98"/>
        <v>5911470435.9915504</v>
      </c>
      <c r="N1561">
        <f t="shared" si="96"/>
        <v>-2339.6151419558446</v>
      </c>
      <c r="O1561">
        <f t="shared" si="99"/>
        <v>5473799.0124690672</v>
      </c>
    </row>
    <row r="1562" spans="1:15">
      <c r="A1562" s="20">
        <v>0</v>
      </c>
      <c r="B1562" s="17">
        <v>0</v>
      </c>
      <c r="C1562" s="17">
        <v>1</v>
      </c>
      <c r="D1562" s="11">
        <v>4</v>
      </c>
      <c r="E1562" s="11">
        <v>6</v>
      </c>
      <c r="F1562" s="11">
        <v>51600</v>
      </c>
      <c r="G1562" s="11">
        <v>3</v>
      </c>
      <c r="H1562" s="11">
        <v>51600</v>
      </c>
      <c r="I1562" s="11">
        <v>170</v>
      </c>
      <c r="J1562" s="12">
        <v>75000</v>
      </c>
      <c r="K1562">
        <f>$T$2+SUMPRODUCT(A1562:G1562,$U$2:$AA$2)</f>
        <v>218724.70394621993</v>
      </c>
      <c r="L1562">
        <f t="shared" si="97"/>
        <v>-143724.70394621993</v>
      </c>
      <c r="M1562">
        <f t="shared" si="98"/>
        <v>20656790524.428566</v>
      </c>
      <c r="N1562">
        <f t="shared" si="96"/>
        <v>-177339.61514195584</v>
      </c>
      <c r="O1562">
        <f t="shared" si="99"/>
        <v>31449339098.697014</v>
      </c>
    </row>
    <row r="1563" spans="1:15">
      <c r="A1563" s="20">
        <v>0</v>
      </c>
      <c r="B1563" s="17">
        <v>0</v>
      </c>
      <c r="C1563" s="17">
        <v>1</v>
      </c>
      <c r="D1563" s="11">
        <v>2</v>
      </c>
      <c r="E1563" s="11">
        <v>4</v>
      </c>
      <c r="F1563" s="11">
        <v>64200</v>
      </c>
      <c r="G1563" s="11">
        <v>2</v>
      </c>
      <c r="H1563" s="11">
        <v>64200</v>
      </c>
      <c r="I1563" s="11">
        <v>180</v>
      </c>
      <c r="J1563" s="12">
        <v>25000</v>
      </c>
      <c r="K1563">
        <f>$T$2+SUMPRODUCT(A1563:G1563,$U$2:$AA$2)</f>
        <v>177053.71100166795</v>
      </c>
      <c r="L1563">
        <f t="shared" si="97"/>
        <v>-152053.71100166795</v>
      </c>
      <c r="M1563">
        <f t="shared" si="98"/>
        <v>23120331029.378757</v>
      </c>
      <c r="N1563">
        <f t="shared" si="96"/>
        <v>-227339.61514195584</v>
      </c>
      <c r="O1563">
        <f t="shared" si="99"/>
        <v>51683300612.892601</v>
      </c>
    </row>
    <row r="1564" spans="1:15">
      <c r="A1564" s="20">
        <v>0</v>
      </c>
      <c r="B1564" s="17">
        <v>0</v>
      </c>
      <c r="C1564" s="17">
        <v>1</v>
      </c>
      <c r="D1564" s="11">
        <v>3</v>
      </c>
      <c r="E1564" s="11">
        <v>5</v>
      </c>
      <c r="F1564" s="11">
        <v>66500</v>
      </c>
      <c r="G1564" s="11">
        <v>2</v>
      </c>
      <c r="H1564" s="11">
        <v>66500</v>
      </c>
      <c r="I1564" s="11">
        <v>50</v>
      </c>
      <c r="J1564" s="12">
        <v>22000</v>
      </c>
      <c r="K1564">
        <f>$T$2+SUMPRODUCT(A1564:G1564,$U$2:$AA$2)</f>
        <v>210790.89410893657</v>
      </c>
      <c r="L1564">
        <f t="shared" si="97"/>
        <v>-188790.89410893657</v>
      </c>
      <c r="M1564">
        <f t="shared" si="98"/>
        <v>35642001698.451698</v>
      </c>
      <c r="N1564">
        <f t="shared" si="96"/>
        <v>-230339.61514195584</v>
      </c>
      <c r="O1564">
        <f t="shared" si="99"/>
        <v>53056338303.744331</v>
      </c>
    </row>
    <row r="1565" spans="1:15">
      <c r="A1565" s="20">
        <v>0</v>
      </c>
      <c r="B1565" s="17">
        <v>0</v>
      </c>
      <c r="C1565" s="17">
        <v>1</v>
      </c>
      <c r="D1565" s="11">
        <v>1</v>
      </c>
      <c r="E1565" s="11">
        <v>2</v>
      </c>
      <c r="F1565" s="11">
        <v>111800</v>
      </c>
      <c r="G1565" s="11">
        <v>2</v>
      </c>
      <c r="H1565" s="11">
        <v>111800</v>
      </c>
      <c r="I1565" s="11">
        <v>50</v>
      </c>
      <c r="J1565" s="12">
        <v>300000</v>
      </c>
      <c r="K1565">
        <f>$T$2+SUMPRODUCT(A1565:G1565,$U$2:$AA$2)</f>
        <v>156320.64479810465</v>
      </c>
      <c r="L1565">
        <f t="shared" si="97"/>
        <v>143679.35520189535</v>
      </c>
      <c r="M1565">
        <f t="shared" si="98"/>
        <v>20643757111.23241</v>
      </c>
      <c r="N1565">
        <f t="shared" si="96"/>
        <v>47660.384858044155</v>
      </c>
      <c r="O1565">
        <f t="shared" si="99"/>
        <v>2271512284.8168845</v>
      </c>
    </row>
    <row r="1566" spans="1:15">
      <c r="A1566" s="20">
        <v>0</v>
      </c>
      <c r="B1566" s="17">
        <v>0</v>
      </c>
      <c r="C1566" s="17">
        <v>1</v>
      </c>
      <c r="D1566" s="11">
        <v>3</v>
      </c>
      <c r="E1566" s="11">
        <v>8</v>
      </c>
      <c r="F1566" s="11">
        <v>34200</v>
      </c>
      <c r="G1566" s="11">
        <v>2</v>
      </c>
      <c r="H1566" s="11">
        <v>34200</v>
      </c>
      <c r="I1566" s="11">
        <v>150</v>
      </c>
      <c r="J1566" s="12">
        <v>180000</v>
      </c>
      <c r="K1566">
        <f>$T$2+SUMPRODUCT(A1566:G1566,$U$2:$AA$2)</f>
        <v>259937.36000362586</v>
      </c>
      <c r="L1566">
        <f t="shared" si="97"/>
        <v>-79937.360003625858</v>
      </c>
      <c r="M1566">
        <f t="shared" si="98"/>
        <v>6389981524.3492832</v>
      </c>
      <c r="N1566">
        <f t="shared" si="96"/>
        <v>-72339.615141955845</v>
      </c>
      <c r="O1566">
        <f t="shared" si="99"/>
        <v>5233019918.8862877</v>
      </c>
    </row>
    <row r="1567" spans="1:15">
      <c r="A1567" s="20">
        <v>0</v>
      </c>
      <c r="B1567" s="17">
        <v>0</v>
      </c>
      <c r="C1567" s="17">
        <v>1</v>
      </c>
      <c r="D1567" s="11">
        <v>3</v>
      </c>
      <c r="E1567" s="11">
        <v>5</v>
      </c>
      <c r="F1567" s="11">
        <v>90900</v>
      </c>
      <c r="G1567" s="11">
        <v>3</v>
      </c>
      <c r="H1567" s="11">
        <v>90900</v>
      </c>
      <c r="I1567" s="11">
        <v>160</v>
      </c>
      <c r="J1567" s="12">
        <v>200000</v>
      </c>
      <c r="K1567">
        <f>$T$2+SUMPRODUCT(A1567:G1567,$U$2:$AA$2)</f>
        <v>216226.07936366595</v>
      </c>
      <c r="L1567">
        <f t="shared" si="97"/>
        <v>-16226.079363665951</v>
      </c>
      <c r="M1567">
        <f t="shared" si="98"/>
        <v>263285651.51598603</v>
      </c>
      <c r="N1567">
        <f t="shared" si="96"/>
        <v>-52339.615141955845</v>
      </c>
      <c r="O1567">
        <f t="shared" si="99"/>
        <v>2739435313.2080536</v>
      </c>
    </row>
    <row r="1568" spans="1:15">
      <c r="A1568" s="20">
        <v>0</v>
      </c>
      <c r="B1568" s="17">
        <v>0</v>
      </c>
      <c r="C1568" s="17">
        <v>1</v>
      </c>
      <c r="D1568" s="11">
        <v>3</v>
      </c>
      <c r="E1568" s="11">
        <v>7</v>
      </c>
      <c r="F1568" s="11">
        <v>143170</v>
      </c>
      <c r="G1568" s="11">
        <v>2</v>
      </c>
      <c r="H1568" s="11">
        <v>143170</v>
      </c>
      <c r="I1568" s="11">
        <v>200</v>
      </c>
      <c r="J1568" s="12">
        <v>200000</v>
      </c>
      <c r="K1568">
        <f>$T$2+SUMPRODUCT(A1568:G1568,$U$2:$AA$2)</f>
        <v>317298.72815865069</v>
      </c>
      <c r="L1568">
        <f t="shared" si="97"/>
        <v>-117298.72815865069</v>
      </c>
      <c r="M1568">
        <f t="shared" si="98"/>
        <v>13758991627.637032</v>
      </c>
      <c r="N1568">
        <f t="shared" si="96"/>
        <v>-52339.615141955845</v>
      </c>
      <c r="O1568">
        <f t="shared" si="99"/>
        <v>2739435313.2080536</v>
      </c>
    </row>
    <row r="1569" spans="1:15">
      <c r="A1569" s="20">
        <v>1</v>
      </c>
      <c r="B1569" s="17">
        <v>0</v>
      </c>
      <c r="C1569" s="17">
        <v>1</v>
      </c>
      <c r="D1569" s="11">
        <v>3</v>
      </c>
      <c r="E1569" s="11">
        <v>7</v>
      </c>
      <c r="F1569" s="11">
        <v>152800</v>
      </c>
      <c r="G1569" s="11">
        <v>3</v>
      </c>
      <c r="H1569" s="11">
        <v>153700</v>
      </c>
      <c r="I1569" s="11">
        <v>400</v>
      </c>
      <c r="J1569" s="12">
        <v>500000</v>
      </c>
      <c r="K1569">
        <f>$T$2+SUMPRODUCT(A1569:G1569,$U$2:$AA$2)</f>
        <v>349701.18303747388</v>
      </c>
      <c r="L1569">
        <f t="shared" si="97"/>
        <v>150298.81696252612</v>
      </c>
      <c r="M1569">
        <f t="shared" si="98"/>
        <v>22589734380.33493</v>
      </c>
      <c r="N1569">
        <f t="shared" si="96"/>
        <v>247660.38485804416</v>
      </c>
      <c r="O1569">
        <f t="shared" si="99"/>
        <v>61335666228.034546</v>
      </c>
    </row>
    <row r="1570" spans="1:15">
      <c r="A1570" s="20">
        <v>0</v>
      </c>
      <c r="B1570" s="17">
        <v>0</v>
      </c>
      <c r="C1570" s="17">
        <v>1</v>
      </c>
      <c r="D1570" s="11">
        <v>3</v>
      </c>
      <c r="E1570" s="11">
        <v>6</v>
      </c>
      <c r="F1570" s="11">
        <v>48130</v>
      </c>
      <c r="G1570" s="11">
        <v>8</v>
      </c>
      <c r="H1570" s="11">
        <v>57110</v>
      </c>
      <c r="I1570" s="11">
        <v>90</v>
      </c>
      <c r="J1570" s="12">
        <v>180000</v>
      </c>
      <c r="K1570">
        <f>$T$2+SUMPRODUCT(A1570:G1570,$U$2:$AA$2)</f>
        <v>144138.91715346416</v>
      </c>
      <c r="L1570">
        <f t="shared" si="97"/>
        <v>35861.082846535835</v>
      </c>
      <c r="M1570">
        <f t="shared" si="98"/>
        <v>1286017262.9261067</v>
      </c>
      <c r="N1570">
        <f t="shared" si="96"/>
        <v>-72339.615141955845</v>
      </c>
      <c r="O1570">
        <f t="shared" si="99"/>
        <v>5233019918.8862877</v>
      </c>
    </row>
    <row r="1571" spans="1:15">
      <c r="A1571" s="20">
        <v>1</v>
      </c>
      <c r="B1571" s="17">
        <v>0</v>
      </c>
      <c r="C1571" s="17">
        <v>1</v>
      </c>
      <c r="D1571" s="11">
        <v>2</v>
      </c>
      <c r="E1571" s="11">
        <v>4</v>
      </c>
      <c r="F1571" s="11">
        <v>61500</v>
      </c>
      <c r="G1571" s="11">
        <v>3</v>
      </c>
      <c r="H1571" s="11">
        <v>61500</v>
      </c>
      <c r="I1571" s="11">
        <v>140</v>
      </c>
      <c r="J1571" s="12">
        <v>200000</v>
      </c>
      <c r="K1571">
        <f>$T$2+SUMPRODUCT(A1571:G1571,$U$2:$AA$2)</f>
        <v>200197.23735621877</v>
      </c>
      <c r="L1571">
        <f t="shared" si="97"/>
        <v>-197.23735621877131</v>
      </c>
      <c r="M1571">
        <f t="shared" si="98"/>
        <v>38902.574688170484</v>
      </c>
      <c r="N1571">
        <f t="shared" si="96"/>
        <v>-52339.615141955845</v>
      </c>
      <c r="O1571">
        <f t="shared" si="99"/>
        <v>2739435313.2080536</v>
      </c>
    </row>
    <row r="1572" spans="1:15">
      <c r="A1572" s="20">
        <v>0</v>
      </c>
      <c r="B1572" s="17">
        <v>0</v>
      </c>
      <c r="C1572" s="17">
        <v>1</v>
      </c>
      <c r="D1572" s="11">
        <v>4</v>
      </c>
      <c r="E1572" s="11">
        <v>5</v>
      </c>
      <c r="F1572" s="11">
        <v>52010</v>
      </c>
      <c r="G1572" s="11">
        <v>4</v>
      </c>
      <c r="H1572" s="11">
        <v>52010</v>
      </c>
      <c r="I1572" s="11">
        <v>100</v>
      </c>
      <c r="J1572" s="12">
        <v>175000</v>
      </c>
      <c r="K1572">
        <f>$T$2+SUMPRODUCT(A1572:G1572,$U$2:$AA$2)</f>
        <v>181678.01837890554</v>
      </c>
      <c r="L1572">
        <f t="shared" si="97"/>
        <v>-6678.0183789055445</v>
      </c>
      <c r="M1572">
        <f t="shared" si="98"/>
        <v>44595929.469000235</v>
      </c>
      <c r="N1572">
        <f t="shared" si="96"/>
        <v>-77339.615141955845</v>
      </c>
      <c r="O1572">
        <f t="shared" si="99"/>
        <v>5981416070.3058462</v>
      </c>
    </row>
    <row r="1573" spans="1:15">
      <c r="A1573" s="20">
        <v>1</v>
      </c>
      <c r="B1573" s="17">
        <v>0</v>
      </c>
      <c r="C1573" s="17">
        <v>1</v>
      </c>
      <c r="D1573" s="11">
        <v>3</v>
      </c>
      <c r="E1573" s="11">
        <v>7</v>
      </c>
      <c r="F1573" s="11">
        <v>92380</v>
      </c>
      <c r="G1573" s="11">
        <v>2</v>
      </c>
      <c r="H1573" s="11">
        <v>92380</v>
      </c>
      <c r="I1573" s="11">
        <v>130</v>
      </c>
      <c r="J1573" s="12">
        <v>240000</v>
      </c>
      <c r="K1573">
        <f>$T$2+SUMPRODUCT(A1573:G1573,$U$2:$AA$2)</f>
        <v>317217.61129091226</v>
      </c>
      <c r="L1573">
        <f t="shared" si="97"/>
        <v>-77217.61129091226</v>
      </c>
      <c r="M1573">
        <f t="shared" si="98"/>
        <v>5962559493.4744205</v>
      </c>
      <c r="N1573">
        <f t="shared" si="96"/>
        <v>-12339.615141955845</v>
      </c>
      <c r="O1573">
        <f t="shared" si="99"/>
        <v>152266101.85158595</v>
      </c>
    </row>
    <row r="1574" spans="1:15">
      <c r="A1574" s="20">
        <v>0</v>
      </c>
      <c r="B1574" s="17">
        <v>0</v>
      </c>
      <c r="C1574" s="17">
        <v>1</v>
      </c>
      <c r="D1574" s="11">
        <v>2</v>
      </c>
      <c r="E1574" s="11">
        <v>4</v>
      </c>
      <c r="F1574" s="11">
        <v>64200</v>
      </c>
      <c r="G1574" s="11">
        <v>2</v>
      </c>
      <c r="H1574" s="11">
        <v>64200</v>
      </c>
      <c r="I1574" s="11">
        <v>80</v>
      </c>
      <c r="J1574" s="12">
        <v>70000</v>
      </c>
      <c r="K1574">
        <f>$T$2+SUMPRODUCT(A1574:G1574,$U$2:$AA$2)</f>
        <v>177053.71100166795</v>
      </c>
      <c r="L1574">
        <f t="shared" si="97"/>
        <v>-107053.71100166795</v>
      </c>
      <c r="M1574">
        <f t="shared" si="98"/>
        <v>11460497039.228642</v>
      </c>
      <c r="N1574">
        <f t="shared" si="96"/>
        <v>-182339.61514195584</v>
      </c>
      <c r="O1574">
        <f t="shared" si="99"/>
        <v>33247735250.116573</v>
      </c>
    </row>
    <row r="1575" spans="1:15">
      <c r="A1575" s="20">
        <v>0</v>
      </c>
      <c r="B1575" s="17">
        <v>0</v>
      </c>
      <c r="C1575" s="17">
        <v>1</v>
      </c>
      <c r="D1575" s="11">
        <v>2</v>
      </c>
      <c r="E1575" s="11">
        <v>5</v>
      </c>
      <c r="F1575" s="11">
        <v>102500</v>
      </c>
      <c r="G1575" s="11">
        <v>2</v>
      </c>
      <c r="H1575" s="11">
        <v>102500</v>
      </c>
      <c r="I1575" s="11">
        <v>80</v>
      </c>
      <c r="J1575" s="12">
        <v>300000</v>
      </c>
      <c r="K1575">
        <f>$T$2+SUMPRODUCT(A1575:G1575,$U$2:$AA$2)</f>
        <v>230281.34558545856</v>
      </c>
      <c r="L1575">
        <f t="shared" si="97"/>
        <v>69718.654414541437</v>
      </c>
      <c r="M1575">
        <f t="shared" si="98"/>
        <v>4860690773.374258</v>
      </c>
      <c r="N1575">
        <f t="shared" si="96"/>
        <v>47660.384858044155</v>
      </c>
      <c r="O1575">
        <f t="shared" si="99"/>
        <v>2271512284.8168845</v>
      </c>
    </row>
    <row r="1576" spans="1:15">
      <c r="A1576" s="20">
        <v>0</v>
      </c>
      <c r="B1576" s="17">
        <v>0</v>
      </c>
      <c r="C1576" s="17">
        <v>1</v>
      </c>
      <c r="D1576" s="11">
        <v>4</v>
      </c>
      <c r="E1576" s="11">
        <v>8</v>
      </c>
      <c r="F1576" s="11">
        <v>211200</v>
      </c>
      <c r="G1576" s="11">
        <v>2</v>
      </c>
      <c r="H1576" s="11">
        <v>211200</v>
      </c>
      <c r="I1576" s="11">
        <v>110</v>
      </c>
      <c r="J1576" s="12">
        <v>289000</v>
      </c>
      <c r="K1576">
        <f>$T$2+SUMPRODUCT(A1576:G1576,$U$2:$AA$2)</f>
        <v>400394.33558874362</v>
      </c>
      <c r="L1576">
        <f t="shared" si="97"/>
        <v>-111394.33558874362</v>
      </c>
      <c r="M1576">
        <f t="shared" si="98"/>
        <v>12408698001.257633</v>
      </c>
      <c r="N1576">
        <f t="shared" si="96"/>
        <v>36660.384858044155</v>
      </c>
      <c r="O1576">
        <f t="shared" si="99"/>
        <v>1343983817.9399133</v>
      </c>
    </row>
    <row r="1577" spans="1:15">
      <c r="A1577" s="20">
        <v>0</v>
      </c>
      <c r="B1577" s="17">
        <v>0</v>
      </c>
      <c r="C1577" s="17">
        <v>1</v>
      </c>
      <c r="D1577" s="11">
        <v>3</v>
      </c>
      <c r="E1577" s="11">
        <v>5</v>
      </c>
      <c r="F1577" s="11">
        <v>145500</v>
      </c>
      <c r="G1577" s="11">
        <v>7</v>
      </c>
      <c r="H1577" s="11">
        <v>145500</v>
      </c>
      <c r="I1577" s="11">
        <v>300</v>
      </c>
      <c r="J1577" s="12">
        <v>210000</v>
      </c>
      <c r="K1577">
        <f>$T$2+SUMPRODUCT(A1577:G1577,$U$2:$AA$2)</f>
        <v>205676.96421521023</v>
      </c>
      <c r="L1577">
        <f t="shared" si="97"/>
        <v>4323.0357847897685</v>
      </c>
      <c r="M1577">
        <f t="shared" si="98"/>
        <v>18688638.396572888</v>
      </c>
      <c r="N1577">
        <f t="shared" si="96"/>
        <v>-42339.615141955845</v>
      </c>
      <c r="O1577">
        <f t="shared" si="99"/>
        <v>1792643010.3689365</v>
      </c>
    </row>
    <row r="1578" spans="1:15">
      <c r="A1578" s="20">
        <v>0</v>
      </c>
      <c r="B1578" s="17">
        <v>0</v>
      </c>
      <c r="C1578" s="17">
        <v>1</v>
      </c>
      <c r="D1578" s="11">
        <v>3</v>
      </c>
      <c r="E1578" s="11">
        <v>7</v>
      </c>
      <c r="F1578" s="11">
        <v>23400</v>
      </c>
      <c r="G1578" s="11">
        <v>2</v>
      </c>
      <c r="H1578" s="11">
        <v>23400</v>
      </c>
      <c r="I1578" s="11">
        <v>90</v>
      </c>
      <c r="J1578" s="12">
        <v>221000</v>
      </c>
      <c r="K1578">
        <f>$T$2+SUMPRODUCT(A1578:G1578,$U$2:$AA$2)</f>
        <v>227360.21482920187</v>
      </c>
      <c r="L1578">
        <f t="shared" si="97"/>
        <v>-6360.2148292018683</v>
      </c>
      <c r="M1578">
        <f t="shared" si="98"/>
        <v>40452332.673599347</v>
      </c>
      <c r="N1578">
        <f t="shared" si="96"/>
        <v>-31339.615141955845</v>
      </c>
      <c r="O1578">
        <f t="shared" si="99"/>
        <v>982171477.24590802</v>
      </c>
    </row>
    <row r="1579" spans="1:15">
      <c r="A1579" s="20">
        <v>1</v>
      </c>
      <c r="B1579" s="17">
        <v>0</v>
      </c>
      <c r="C1579" s="17">
        <v>1</v>
      </c>
      <c r="D1579" s="11">
        <v>4</v>
      </c>
      <c r="E1579" s="11">
        <v>6</v>
      </c>
      <c r="F1579" s="11">
        <v>114200</v>
      </c>
      <c r="G1579" s="11">
        <v>7</v>
      </c>
      <c r="H1579" s="11">
        <v>114200</v>
      </c>
      <c r="I1579" s="11">
        <v>400</v>
      </c>
      <c r="J1579" s="12">
        <v>450000</v>
      </c>
      <c r="K1579">
        <f>$T$2+SUMPRODUCT(A1579:G1579,$U$2:$AA$2)</f>
        <v>252241.46365281357</v>
      </c>
      <c r="L1579">
        <f t="shared" si="97"/>
        <v>197758.53634718643</v>
      </c>
      <c r="M1579">
        <f t="shared" si="98"/>
        <v>39108438698.181458</v>
      </c>
      <c r="N1579">
        <f t="shared" si="96"/>
        <v>197660.38485804416</v>
      </c>
      <c r="O1579">
        <f t="shared" si="99"/>
        <v>39069627742.230133</v>
      </c>
    </row>
    <row r="1580" spans="1:15">
      <c r="A1580" s="20">
        <v>1</v>
      </c>
      <c r="B1580" s="17">
        <v>0</v>
      </c>
      <c r="C1580" s="17">
        <v>1</v>
      </c>
      <c r="D1580" s="11">
        <v>4</v>
      </c>
      <c r="E1580" s="11">
        <v>6</v>
      </c>
      <c r="F1580" s="11">
        <v>104400</v>
      </c>
      <c r="G1580" s="11">
        <v>5</v>
      </c>
      <c r="H1580" s="11">
        <v>104400</v>
      </c>
      <c r="I1580" s="11">
        <v>200</v>
      </c>
      <c r="J1580" s="12">
        <v>275000</v>
      </c>
      <c r="K1580">
        <f>$T$2+SUMPRODUCT(A1580:G1580,$U$2:$AA$2)</f>
        <v>270657.24176027474</v>
      </c>
      <c r="L1580">
        <f t="shared" si="97"/>
        <v>4342.7582397252554</v>
      </c>
      <c r="M1580">
        <f t="shared" si="98"/>
        <v>18859549.128701597</v>
      </c>
      <c r="N1580">
        <f t="shared" si="96"/>
        <v>22660.384858044155</v>
      </c>
      <c r="O1580">
        <f t="shared" si="99"/>
        <v>513493041.91467685</v>
      </c>
    </row>
    <row r="1581" spans="1:15">
      <c r="A1581" s="20">
        <v>0</v>
      </c>
      <c r="B1581" s="17">
        <v>0</v>
      </c>
      <c r="C1581" s="17">
        <v>1</v>
      </c>
      <c r="D1581" s="11">
        <v>4</v>
      </c>
      <c r="E1581" s="11">
        <v>6</v>
      </c>
      <c r="F1581" s="11">
        <v>119700</v>
      </c>
      <c r="G1581" s="11">
        <v>4</v>
      </c>
      <c r="H1581" s="11">
        <v>119700</v>
      </c>
      <c r="I1581" s="11">
        <v>100</v>
      </c>
      <c r="J1581" s="12">
        <v>186000</v>
      </c>
      <c r="K1581">
        <f>$T$2+SUMPRODUCT(A1581:G1581,$U$2:$AA$2)</f>
        <v>256975.39418965194</v>
      </c>
      <c r="L1581">
        <f t="shared" si="97"/>
        <v>-70975.394189651939</v>
      </c>
      <c r="M1581">
        <f t="shared" si="98"/>
        <v>5037506580.3764782</v>
      </c>
      <c r="N1581">
        <f t="shared" si="96"/>
        <v>-66339.615141955845</v>
      </c>
      <c r="O1581">
        <f t="shared" si="99"/>
        <v>4400944537.1828175</v>
      </c>
    </row>
    <row r="1582" spans="1:15">
      <c r="A1582" s="20">
        <v>0</v>
      </c>
      <c r="B1582" s="17">
        <v>0</v>
      </c>
      <c r="C1582" s="17">
        <v>1</v>
      </c>
      <c r="D1582" s="11">
        <v>4</v>
      </c>
      <c r="E1582" s="11">
        <v>5</v>
      </c>
      <c r="F1582" s="11">
        <v>22800</v>
      </c>
      <c r="G1582" s="11">
        <v>4</v>
      </c>
      <c r="H1582" s="11">
        <v>22800</v>
      </c>
      <c r="I1582" s="11">
        <v>100</v>
      </c>
      <c r="J1582" s="12">
        <v>84000</v>
      </c>
      <c r="K1582">
        <f>$T$2+SUMPRODUCT(A1582:G1582,$U$2:$AA$2)</f>
        <v>159743.44399172009</v>
      </c>
      <c r="L1582">
        <f t="shared" si="97"/>
        <v>-75743.443991720094</v>
      </c>
      <c r="M1582">
        <f t="shared" si="98"/>
        <v>5737069307.7268391</v>
      </c>
      <c r="N1582">
        <f t="shared" si="96"/>
        <v>-168339.61514195584</v>
      </c>
      <c r="O1582">
        <f t="shared" si="99"/>
        <v>28338226026.141811</v>
      </c>
    </row>
    <row r="1583" spans="1:15">
      <c r="A1583" s="20">
        <v>0</v>
      </c>
      <c r="B1583" s="17">
        <v>0</v>
      </c>
      <c r="C1583" s="17">
        <v>1</v>
      </c>
      <c r="D1583" s="11">
        <v>4</v>
      </c>
      <c r="E1583" s="11">
        <v>7</v>
      </c>
      <c r="F1583" s="11">
        <v>112400</v>
      </c>
      <c r="G1583" s="11">
        <v>2</v>
      </c>
      <c r="H1583" s="11">
        <v>112400</v>
      </c>
      <c r="I1583" s="11">
        <v>80</v>
      </c>
      <c r="J1583" s="12">
        <v>320000</v>
      </c>
      <c r="K1583">
        <f>$T$2+SUMPRODUCT(A1583:G1583,$U$2:$AA$2)</f>
        <v>301735.62430434639</v>
      </c>
      <c r="L1583">
        <f t="shared" si="97"/>
        <v>18264.375695653609</v>
      </c>
      <c r="M1583">
        <f t="shared" si="98"/>
        <v>333587419.55198222</v>
      </c>
      <c r="N1583">
        <f t="shared" si="96"/>
        <v>67660.384858044155</v>
      </c>
      <c r="O1583">
        <f t="shared" si="99"/>
        <v>4577927679.1386509</v>
      </c>
    </row>
    <row r="1584" spans="1:15">
      <c r="A1584" s="20">
        <v>0</v>
      </c>
      <c r="B1584" s="17">
        <v>0</v>
      </c>
      <c r="C1584" s="17">
        <v>1</v>
      </c>
      <c r="D1584" s="11">
        <v>4</v>
      </c>
      <c r="E1584" s="11">
        <v>8</v>
      </c>
      <c r="F1584" s="11">
        <v>82000</v>
      </c>
      <c r="G1584" s="11">
        <v>2</v>
      </c>
      <c r="H1584" s="11">
        <v>82000</v>
      </c>
      <c r="I1584" s="11">
        <v>80</v>
      </c>
      <c r="J1584" s="12">
        <v>300000</v>
      </c>
      <c r="K1584">
        <f>$T$2+SUMPRODUCT(A1584:G1584,$U$2:$AA$2)</f>
        <v>303374.5817091011</v>
      </c>
      <c r="L1584">
        <f t="shared" si="97"/>
        <v>-3374.5817091010977</v>
      </c>
      <c r="M1584">
        <f t="shared" si="98"/>
        <v>11387801.711399686</v>
      </c>
      <c r="N1584">
        <f t="shared" si="96"/>
        <v>47660.384858044155</v>
      </c>
      <c r="O1584">
        <f t="shared" si="99"/>
        <v>2271512284.8168845</v>
      </c>
    </row>
    <row r="1585" spans="1:15">
      <c r="A1585" s="20">
        <v>0</v>
      </c>
      <c r="B1585" s="17">
        <v>0</v>
      </c>
      <c r="C1585" s="17">
        <v>1</v>
      </c>
      <c r="D1585" s="11">
        <v>3</v>
      </c>
      <c r="E1585" s="11">
        <v>6</v>
      </c>
      <c r="F1585" s="11">
        <v>56900</v>
      </c>
      <c r="G1585" s="11">
        <v>2</v>
      </c>
      <c r="H1585" s="11">
        <v>63600</v>
      </c>
      <c r="I1585" s="11">
        <v>60</v>
      </c>
      <c r="J1585" s="12">
        <v>195000</v>
      </c>
      <c r="K1585">
        <f>$T$2+SUMPRODUCT(A1585:G1585,$U$2:$AA$2)</f>
        <v>228049.13077604852</v>
      </c>
      <c r="L1585">
        <f t="shared" si="97"/>
        <v>-33049.130776048522</v>
      </c>
      <c r="M1585">
        <f t="shared" si="98"/>
        <v>1092245045.0523574</v>
      </c>
      <c r="N1585">
        <f t="shared" si="96"/>
        <v>-57339.615141955845</v>
      </c>
      <c r="O1585">
        <f t="shared" si="99"/>
        <v>3287831464.6276121</v>
      </c>
    </row>
    <row r="1586" spans="1:15" ht="16" thickBot="1">
      <c r="A1586" s="21">
        <v>1</v>
      </c>
      <c r="B1586" s="18">
        <v>0</v>
      </c>
      <c r="C1586" s="18">
        <v>1</v>
      </c>
      <c r="D1586" s="13">
        <v>5</v>
      </c>
      <c r="E1586" s="13">
        <v>8</v>
      </c>
      <c r="F1586" s="13">
        <v>459100</v>
      </c>
      <c r="G1586" s="13">
        <v>4</v>
      </c>
      <c r="H1586" s="13">
        <v>459100</v>
      </c>
      <c r="I1586" s="13">
        <v>120</v>
      </c>
      <c r="J1586" s="14">
        <v>400000</v>
      </c>
      <c r="K1586">
        <f>$T$2+SUMPRODUCT(A1586:G1586,$U$2:$AA$2)</f>
        <v>606375.62565371743</v>
      </c>
      <c r="L1586">
        <f t="shared" si="97"/>
        <v>-206375.62565371743</v>
      </c>
      <c r="M1586">
        <f t="shared" si="98"/>
        <v>42590898863.96331</v>
      </c>
      <c r="N1586">
        <f t="shared" si="96"/>
        <v>147660.38485804416</v>
      </c>
      <c r="O1586">
        <f t="shared" si="99"/>
        <v>21803589256.425716</v>
      </c>
    </row>
    <row r="1587" spans="1:15" ht="16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D7BA-914B-410E-BE65-5D326A39F16F}">
  <dimension ref="B9"/>
  <sheetViews>
    <sheetView workbookViewId="0"/>
  </sheetViews>
  <sheetFormatPr baseColWidth="10" defaultColWidth="8.83203125" defaultRowHeight="15"/>
  <sheetData>
    <row r="9" spans="2:2">
      <c r="B9" s="3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BF0F-A74D-477E-ADD7-AEF96C57864F}">
  <dimension ref="A1:T41"/>
  <sheetViews>
    <sheetView workbookViewId="0"/>
  </sheetViews>
  <sheetFormatPr baseColWidth="10" defaultColWidth="30.6640625" defaultRowHeight="15"/>
  <cols>
    <col min="1" max="1" width="30.6640625" style="5"/>
    <col min="2" max="16384" width="30.6640625" style="4"/>
  </cols>
  <sheetData>
    <row r="1" spans="1:20">
      <c r="A1" s="5" t="s">
        <v>24</v>
      </c>
      <c r="B1" s="4" t="s">
        <v>25</v>
      </c>
      <c r="C1" s="4" t="s">
        <v>26</v>
      </c>
      <c r="D1" s="4">
        <v>7</v>
      </c>
      <c r="E1" s="4" t="s">
        <v>27</v>
      </c>
      <c r="F1" s="4">
        <v>6</v>
      </c>
      <c r="G1" s="4" t="s">
        <v>28</v>
      </c>
      <c r="H1" s="4">
        <v>1</v>
      </c>
      <c r="I1" s="4" t="s">
        <v>29</v>
      </c>
      <c r="J1" s="4">
        <v>1</v>
      </c>
      <c r="K1" s="4" t="s">
        <v>30</v>
      </c>
      <c r="L1" s="4">
        <v>0</v>
      </c>
      <c r="M1" s="4" t="s">
        <v>31</v>
      </c>
      <c r="N1" s="4">
        <v>0</v>
      </c>
      <c r="O1" s="4" t="s">
        <v>32</v>
      </c>
      <c r="P1" s="4">
        <v>1</v>
      </c>
      <c r="Q1" s="4" t="s">
        <v>33</v>
      </c>
      <c r="R1" s="4">
        <v>0</v>
      </c>
      <c r="S1" s="4" t="s">
        <v>34</v>
      </c>
      <c r="T1" s="4">
        <v>0</v>
      </c>
    </row>
    <row r="2" spans="1:20">
      <c r="A2" s="5" t="s">
        <v>35</v>
      </c>
      <c r="B2" s="4" t="s">
        <v>36</v>
      </c>
    </row>
    <row r="3" spans="1:20">
      <c r="A3" s="5" t="s">
        <v>37</v>
      </c>
      <c r="B3" s="4" t="b">
        <f>IF(B10&gt;256,"TripUpST110AndEarlier",TRUE)</f>
        <v>1</v>
      </c>
    </row>
    <row r="4" spans="1:20">
      <c r="A4" s="5" t="s">
        <v>38</v>
      </c>
      <c r="B4" s="4" t="s">
        <v>39</v>
      </c>
    </row>
    <row r="5" spans="1:20">
      <c r="A5" s="5" t="s">
        <v>40</v>
      </c>
      <c r="B5" s="4" t="b">
        <v>1</v>
      </c>
    </row>
    <row r="6" spans="1:20">
      <c r="A6" s="5" t="s">
        <v>41</v>
      </c>
      <c r="B6" s="4" t="b">
        <v>0</v>
      </c>
    </row>
    <row r="7" spans="1:20">
      <c r="A7" s="5" t="s">
        <v>42</v>
      </c>
      <c r="B7" s="4">
        <f>Validation!$A$1:$J$1586</f>
        <v>0</v>
      </c>
    </row>
    <row r="8" spans="1:20">
      <c r="A8" s="5" t="s">
        <v>43</v>
      </c>
      <c r="B8" s="4">
        <v>2</v>
      </c>
    </row>
    <row r="9" spans="1:20">
      <c r="A9" s="5" t="s">
        <v>44</v>
      </c>
      <c r="B9" s="15">
        <f>1</f>
        <v>1</v>
      </c>
    </row>
    <row r="10" spans="1:20">
      <c r="A10" s="5" t="s">
        <v>45</v>
      </c>
      <c r="B10" s="4">
        <v>10</v>
      </c>
    </row>
    <row r="12" spans="1:20">
      <c r="A12" s="5" t="s">
        <v>46</v>
      </c>
      <c r="B12" s="4" t="s">
        <v>47</v>
      </c>
      <c r="C12" s="4" t="s">
        <v>48</v>
      </c>
      <c r="D12" s="4" t="s">
        <v>49</v>
      </c>
      <c r="E12" s="4" t="b">
        <v>1</v>
      </c>
      <c r="F12" s="4">
        <v>0</v>
      </c>
      <c r="G12" s="4">
        <v>4</v>
      </c>
      <c r="H12" s="4">
        <v>0</v>
      </c>
    </row>
    <row r="13" spans="1:20">
      <c r="A13" s="5" t="s">
        <v>50</v>
      </c>
      <c r="B13" s="4">
        <f>Validation!$A$1:$A$1586</f>
        <v>0</v>
      </c>
    </row>
    <row r="14" spans="1:20">
      <c r="A14" s="5" t="s">
        <v>51</v>
      </c>
    </row>
    <row r="15" spans="1:20">
      <c r="A15" s="5" t="s">
        <v>52</v>
      </c>
      <c r="B15" s="4" t="s">
        <v>53</v>
      </c>
      <c r="C15" s="4" t="s">
        <v>54</v>
      </c>
      <c r="D15" s="4" t="s">
        <v>55</v>
      </c>
      <c r="E15" s="4" t="b">
        <v>1</v>
      </c>
      <c r="F15" s="4">
        <v>0</v>
      </c>
      <c r="G15" s="4">
        <v>4</v>
      </c>
      <c r="H15" s="4">
        <v>0</v>
      </c>
    </row>
    <row r="16" spans="1:20">
      <c r="A16" s="5" t="s">
        <v>56</v>
      </c>
      <c r="B16" s="4">
        <f>Validation!$B$1:$B$1586</f>
        <v>0</v>
      </c>
    </row>
    <row r="17" spans="1:8">
      <c r="A17" s="5" t="s">
        <v>57</v>
      </c>
    </row>
    <row r="18" spans="1:8">
      <c r="A18" s="5" t="s">
        <v>58</v>
      </c>
      <c r="B18" s="4" t="s">
        <v>59</v>
      </c>
      <c r="C18" s="4" t="s">
        <v>60</v>
      </c>
      <c r="D18" s="4" t="s">
        <v>61</v>
      </c>
      <c r="E18" s="4" t="b">
        <v>1</v>
      </c>
      <c r="F18" s="4">
        <v>0</v>
      </c>
      <c r="G18" s="4">
        <v>4</v>
      </c>
      <c r="H18" s="4">
        <v>0</v>
      </c>
    </row>
    <row r="19" spans="1:8">
      <c r="A19" s="5" t="s">
        <v>62</v>
      </c>
      <c r="B19" s="4">
        <f>Validation!$C$1:$C$1586</f>
        <v>1</v>
      </c>
    </row>
    <row r="20" spans="1:8">
      <c r="A20" s="5" t="s">
        <v>63</v>
      </c>
    </row>
    <row r="21" spans="1:8">
      <c r="A21" s="5" t="s">
        <v>64</v>
      </c>
      <c r="B21" s="4" t="s">
        <v>65</v>
      </c>
      <c r="C21" s="4" t="s">
        <v>66</v>
      </c>
      <c r="D21" s="4" t="s">
        <v>67</v>
      </c>
      <c r="E21" s="4" t="b">
        <v>1</v>
      </c>
      <c r="F21" s="4">
        <v>0</v>
      </c>
      <c r="G21" s="4">
        <v>4</v>
      </c>
      <c r="H21" s="4">
        <v>0</v>
      </c>
    </row>
    <row r="22" spans="1:8">
      <c r="A22" s="5" t="s">
        <v>68</v>
      </c>
      <c r="B22" s="4">
        <f>Validation!$D$1:$D$1586</f>
        <v>3</v>
      </c>
    </row>
    <row r="23" spans="1:8">
      <c r="A23" s="5" t="s">
        <v>69</v>
      </c>
    </row>
    <row r="24" spans="1:8">
      <c r="A24" s="5" t="s">
        <v>70</v>
      </c>
      <c r="B24" s="4" t="s">
        <v>71</v>
      </c>
      <c r="C24" s="4" t="s">
        <v>72</v>
      </c>
      <c r="D24" s="4" t="s">
        <v>73</v>
      </c>
      <c r="E24" s="4" t="b">
        <v>1</v>
      </c>
      <c r="F24" s="4">
        <v>0</v>
      </c>
      <c r="G24" s="4">
        <v>4</v>
      </c>
      <c r="H24" s="4">
        <v>0</v>
      </c>
    </row>
    <row r="25" spans="1:8">
      <c r="A25" s="5" t="s">
        <v>74</v>
      </c>
      <c r="B25" s="4">
        <f>Validation!$E$1:$E$1586</f>
        <v>4</v>
      </c>
    </row>
    <row r="26" spans="1:8">
      <c r="A26" s="5" t="s">
        <v>75</v>
      </c>
    </row>
    <row r="27" spans="1:8">
      <c r="A27" s="5" t="s">
        <v>76</v>
      </c>
      <c r="B27" s="4" t="s">
        <v>77</v>
      </c>
      <c r="C27" s="4" t="s">
        <v>78</v>
      </c>
      <c r="D27" s="4" t="s">
        <v>79</v>
      </c>
      <c r="E27" s="4" t="b">
        <v>1</v>
      </c>
      <c r="F27" s="4">
        <v>0</v>
      </c>
      <c r="G27" s="4">
        <v>4</v>
      </c>
      <c r="H27" s="4">
        <v>0</v>
      </c>
    </row>
    <row r="28" spans="1:8">
      <c r="A28" s="5" t="s">
        <v>80</v>
      </c>
      <c r="B28" s="4">
        <f>Validation!$F$1:$F$1586</f>
        <v>175000</v>
      </c>
    </row>
    <row r="29" spans="1:8">
      <c r="A29" s="5" t="s">
        <v>81</v>
      </c>
    </row>
    <row r="30" spans="1:8">
      <c r="A30" s="5" t="s">
        <v>82</v>
      </c>
      <c r="B30" s="4" t="s">
        <v>83</v>
      </c>
      <c r="C30" s="4" t="s">
        <v>84</v>
      </c>
      <c r="D30" s="4" t="s">
        <v>85</v>
      </c>
      <c r="E30" s="4" t="b">
        <v>1</v>
      </c>
      <c r="F30" s="4">
        <v>0</v>
      </c>
      <c r="G30" s="4">
        <v>4</v>
      </c>
      <c r="H30" s="4">
        <v>0</v>
      </c>
    </row>
    <row r="31" spans="1:8">
      <c r="A31" s="5" t="s">
        <v>86</v>
      </c>
      <c r="B31" s="4">
        <f>Validation!$G$1:$G$1586</f>
        <v>5</v>
      </c>
    </row>
    <row r="32" spans="1:8">
      <c r="A32" s="5" t="s">
        <v>87</v>
      </c>
    </row>
    <row r="33" spans="1:8">
      <c r="A33" s="5" t="s">
        <v>88</v>
      </c>
      <c r="B33" s="4" t="s">
        <v>89</v>
      </c>
      <c r="C33" s="4" t="s">
        <v>90</v>
      </c>
      <c r="D33" s="4" t="s">
        <v>91</v>
      </c>
      <c r="E33" s="4" t="b">
        <v>1</v>
      </c>
      <c r="F33" s="4">
        <v>0</v>
      </c>
      <c r="G33" s="4">
        <v>4</v>
      </c>
      <c r="H33" s="4">
        <v>0</v>
      </c>
    </row>
    <row r="34" spans="1:8">
      <c r="A34" s="5" t="s">
        <v>92</v>
      </c>
      <c r="B34" s="4">
        <f>Validation!$H$1:$H$1586</f>
        <v>174300</v>
      </c>
    </row>
    <row r="35" spans="1:8">
      <c r="A35" s="5" t="s">
        <v>93</v>
      </c>
    </row>
    <row r="36" spans="1:8">
      <c r="A36" s="5" t="s">
        <v>94</v>
      </c>
      <c r="B36" s="4" t="s">
        <v>95</v>
      </c>
      <c r="C36" s="4" t="s">
        <v>96</v>
      </c>
      <c r="D36" s="4" t="s">
        <v>97</v>
      </c>
      <c r="E36" s="4" t="b">
        <v>1</v>
      </c>
      <c r="F36" s="4">
        <v>0</v>
      </c>
      <c r="G36" s="4">
        <v>4</v>
      </c>
      <c r="H36" s="4">
        <v>0</v>
      </c>
    </row>
    <row r="37" spans="1:8">
      <c r="A37" s="5" t="s">
        <v>98</v>
      </c>
      <c r="B37" s="4">
        <f>Validation!$I$1:$I$1586</f>
        <v>400</v>
      </c>
    </row>
    <row r="38" spans="1:8">
      <c r="A38" s="5" t="s">
        <v>99</v>
      </c>
    </row>
    <row r="39" spans="1:8">
      <c r="A39" s="5" t="s">
        <v>100</v>
      </c>
      <c r="B39" s="4" t="s">
        <v>101</v>
      </c>
      <c r="C39" s="4" t="s">
        <v>102</v>
      </c>
      <c r="D39" s="4" t="s">
        <v>103</v>
      </c>
      <c r="E39" s="4" t="b">
        <v>1</v>
      </c>
      <c r="F39" s="4">
        <v>0</v>
      </c>
      <c r="G39" s="4">
        <v>4</v>
      </c>
      <c r="H39" s="4">
        <v>0</v>
      </c>
    </row>
    <row r="40" spans="1:8">
      <c r="A40" s="5" t="s">
        <v>104</v>
      </c>
      <c r="B40" s="4">
        <f>Validation!$J$1:$J$1586</f>
        <v>215000</v>
      </c>
    </row>
    <row r="41" spans="1:8">
      <c r="A41" s="5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C0B-519A-45C1-8D52-F0069C47720F}">
  <dimension ref="A1:T44"/>
  <sheetViews>
    <sheetView workbookViewId="0"/>
  </sheetViews>
  <sheetFormatPr baseColWidth="10" defaultColWidth="30.6640625" defaultRowHeight="15"/>
  <cols>
    <col min="1" max="1" width="30.6640625" style="5"/>
    <col min="2" max="16384" width="30.6640625" style="4"/>
  </cols>
  <sheetData>
    <row r="1" spans="1:20">
      <c r="A1" s="5" t="s">
        <v>24</v>
      </c>
      <c r="B1" s="4" t="s">
        <v>19</v>
      </c>
      <c r="C1" s="4" t="s">
        <v>26</v>
      </c>
      <c r="D1" s="4">
        <v>7</v>
      </c>
      <c r="E1" s="4" t="s">
        <v>27</v>
      </c>
      <c r="F1" s="4">
        <v>6</v>
      </c>
      <c r="G1" s="4" t="s">
        <v>28</v>
      </c>
      <c r="H1" s="4">
        <v>1</v>
      </c>
      <c r="I1" s="4" t="s">
        <v>29</v>
      </c>
      <c r="J1" s="4">
        <v>1</v>
      </c>
      <c r="K1" s="4" t="s">
        <v>30</v>
      </c>
      <c r="L1" s="4">
        <v>0</v>
      </c>
      <c r="M1" s="4" t="s">
        <v>31</v>
      </c>
      <c r="N1" s="4">
        <v>0</v>
      </c>
      <c r="O1" s="4" t="s">
        <v>32</v>
      </c>
      <c r="P1" s="4">
        <v>1</v>
      </c>
      <c r="Q1" s="4" t="s">
        <v>33</v>
      </c>
      <c r="R1" s="4">
        <v>0</v>
      </c>
      <c r="S1" s="4" t="s">
        <v>34</v>
      </c>
      <c r="T1" s="4">
        <v>0</v>
      </c>
    </row>
    <row r="2" spans="1:20">
      <c r="A2" s="5" t="s">
        <v>35</v>
      </c>
      <c r="B2" s="4" t="s">
        <v>106</v>
      </c>
    </row>
    <row r="3" spans="1:20">
      <c r="A3" s="5" t="s">
        <v>37</v>
      </c>
      <c r="B3" s="4" t="b">
        <f>IF(B10&gt;256,"TripUpST110AndEarlier",TRUE)</f>
        <v>1</v>
      </c>
    </row>
    <row r="4" spans="1:20">
      <c r="A4" s="5" t="s">
        <v>38</v>
      </c>
      <c r="B4" s="4" t="s">
        <v>39</v>
      </c>
    </row>
    <row r="5" spans="1:20">
      <c r="A5" s="5" t="s">
        <v>40</v>
      </c>
      <c r="B5" s="4" t="b">
        <v>1</v>
      </c>
    </row>
    <row r="6" spans="1:20">
      <c r="A6" s="5" t="s">
        <v>41</v>
      </c>
      <c r="B6" s="4" t="b">
        <v>0</v>
      </c>
    </row>
    <row r="7" spans="1:20">
      <c r="A7" s="5" t="s">
        <v>42</v>
      </c>
      <c r="B7" s="4">
        <f>Training!$A$1:$J$3693</f>
        <v>0</v>
      </c>
    </row>
    <row r="8" spans="1:20">
      <c r="A8" s="5" t="s">
        <v>43</v>
      </c>
      <c r="B8" s="4">
        <v>2</v>
      </c>
    </row>
    <row r="9" spans="1:20">
      <c r="A9" s="5" t="s">
        <v>44</v>
      </c>
      <c r="B9" s="15">
        <f>1</f>
        <v>1</v>
      </c>
    </row>
    <row r="10" spans="1:20">
      <c r="A10" s="5" t="s">
        <v>45</v>
      </c>
      <c r="B10" s="4">
        <v>11</v>
      </c>
    </row>
    <row r="12" spans="1:20">
      <c r="A12" s="5" t="s">
        <v>46</v>
      </c>
      <c r="B12" s="4" t="s">
        <v>107</v>
      </c>
      <c r="C12" s="4" t="s">
        <v>48</v>
      </c>
      <c r="D12" s="4" t="s">
        <v>108</v>
      </c>
      <c r="E12" s="4" t="b">
        <v>1</v>
      </c>
      <c r="F12" s="4">
        <v>1</v>
      </c>
      <c r="G12" s="4">
        <v>4</v>
      </c>
      <c r="H12" s="4">
        <v>0</v>
      </c>
    </row>
    <row r="13" spans="1:20">
      <c r="A13" s="5" t="s">
        <v>50</v>
      </c>
      <c r="B13" s="4">
        <f>Training!$A$1:$A$3693</f>
        <v>0</v>
      </c>
    </row>
    <row r="14" spans="1:20">
      <c r="A14" s="5" t="s">
        <v>51</v>
      </c>
    </row>
    <row r="15" spans="1:20">
      <c r="A15" s="5" t="s">
        <v>52</v>
      </c>
      <c r="B15" s="4" t="s">
        <v>109</v>
      </c>
      <c r="C15" s="4" t="s">
        <v>54</v>
      </c>
      <c r="D15" s="4" t="s">
        <v>110</v>
      </c>
      <c r="E15" s="4" t="b">
        <v>1</v>
      </c>
      <c r="F15" s="4">
        <v>1</v>
      </c>
      <c r="G15" s="4">
        <v>4</v>
      </c>
      <c r="H15" s="4">
        <v>0</v>
      </c>
    </row>
    <row r="16" spans="1:20">
      <c r="A16" s="5" t="s">
        <v>56</v>
      </c>
      <c r="B16" s="4">
        <f>Training!$B$1:$B$3693</f>
        <v>0</v>
      </c>
    </row>
    <row r="17" spans="1:8">
      <c r="A17" s="5" t="s">
        <v>57</v>
      </c>
    </row>
    <row r="18" spans="1:8">
      <c r="A18" s="5" t="s">
        <v>58</v>
      </c>
      <c r="B18" s="4" t="s">
        <v>111</v>
      </c>
      <c r="C18" s="4" t="s">
        <v>60</v>
      </c>
      <c r="D18" s="4" t="s">
        <v>112</v>
      </c>
      <c r="E18" s="4" t="b">
        <v>1</v>
      </c>
      <c r="F18" s="4">
        <v>1</v>
      </c>
      <c r="G18" s="4">
        <v>4</v>
      </c>
      <c r="H18" s="4">
        <v>0</v>
      </c>
    </row>
    <row r="19" spans="1:8">
      <c r="A19" s="5" t="s">
        <v>62</v>
      </c>
      <c r="B19" s="4">
        <f>Training!$C$1:$C$3693</f>
        <v>1</v>
      </c>
    </row>
    <row r="20" spans="1:8">
      <c r="A20" s="5" t="s">
        <v>63</v>
      </c>
    </row>
    <row r="21" spans="1:8">
      <c r="A21" s="5" t="s">
        <v>64</v>
      </c>
      <c r="B21" s="4" t="s">
        <v>113</v>
      </c>
      <c r="C21" s="4" t="s">
        <v>66</v>
      </c>
      <c r="D21" s="4" t="s">
        <v>114</v>
      </c>
      <c r="E21" s="4" t="b">
        <v>1</v>
      </c>
      <c r="F21" s="4">
        <v>1</v>
      </c>
      <c r="G21" s="4">
        <v>4</v>
      </c>
      <c r="H21" s="4">
        <v>0</v>
      </c>
    </row>
    <row r="22" spans="1:8">
      <c r="A22" s="5" t="s">
        <v>68</v>
      </c>
      <c r="B22" s="4">
        <f>Training!$D$1:$D$3693</f>
        <v>2</v>
      </c>
    </row>
    <row r="23" spans="1:8">
      <c r="A23" s="5" t="s">
        <v>69</v>
      </c>
    </row>
    <row r="24" spans="1:8">
      <c r="A24" s="5" t="s">
        <v>70</v>
      </c>
      <c r="B24" s="4" t="s">
        <v>115</v>
      </c>
      <c r="C24" s="4" t="s">
        <v>72</v>
      </c>
      <c r="D24" s="4" t="s">
        <v>116</v>
      </c>
      <c r="E24" s="4" t="b">
        <v>1</v>
      </c>
      <c r="F24" s="4">
        <v>1</v>
      </c>
      <c r="G24" s="4">
        <v>3</v>
      </c>
      <c r="H24" s="4">
        <v>0</v>
      </c>
    </row>
    <row r="25" spans="1:8">
      <c r="A25" s="5" t="s">
        <v>74</v>
      </c>
      <c r="B25" s="4">
        <f>Training!$E$1:$E$3693</f>
        <v>8</v>
      </c>
    </row>
    <row r="26" spans="1:8">
      <c r="A26" s="5" t="s">
        <v>75</v>
      </c>
    </row>
    <row r="27" spans="1:8">
      <c r="A27" s="5" t="s">
        <v>76</v>
      </c>
      <c r="B27" s="4" t="s">
        <v>117</v>
      </c>
      <c r="C27" s="4" t="s">
        <v>78</v>
      </c>
      <c r="D27" s="4" t="s">
        <v>118</v>
      </c>
      <c r="E27" s="4" t="b">
        <v>1</v>
      </c>
      <c r="F27" s="4">
        <v>1</v>
      </c>
      <c r="G27" s="4">
        <v>2</v>
      </c>
      <c r="H27" s="4">
        <v>0</v>
      </c>
    </row>
    <row r="28" spans="1:8">
      <c r="A28" s="5" t="s">
        <v>80</v>
      </c>
      <c r="B28" s="4">
        <f>Training!$F$1:$F$3693</f>
        <v>63700</v>
      </c>
    </row>
    <row r="29" spans="1:8">
      <c r="A29" s="5" t="s">
        <v>81</v>
      </c>
    </row>
    <row r="30" spans="1:8">
      <c r="A30" s="5" t="s">
        <v>82</v>
      </c>
      <c r="B30" s="4" t="s">
        <v>119</v>
      </c>
      <c r="C30" s="4" t="s">
        <v>84</v>
      </c>
      <c r="D30" s="4" t="s">
        <v>120</v>
      </c>
      <c r="E30" s="4" t="b">
        <v>1</v>
      </c>
      <c r="F30" s="4">
        <v>1</v>
      </c>
      <c r="G30" s="4">
        <v>3</v>
      </c>
      <c r="H30" s="4">
        <v>0</v>
      </c>
    </row>
    <row r="31" spans="1:8">
      <c r="A31" s="5" t="s">
        <v>86</v>
      </c>
      <c r="B31" s="4">
        <f>Training!$G$1:$G$3693</f>
        <v>5</v>
      </c>
    </row>
    <row r="32" spans="1:8">
      <c r="A32" s="5" t="s">
        <v>87</v>
      </c>
    </row>
    <row r="33" spans="1:8">
      <c r="A33" s="5" t="s">
        <v>88</v>
      </c>
      <c r="B33" s="4" t="s">
        <v>121</v>
      </c>
      <c r="C33" s="4" t="s">
        <v>90</v>
      </c>
      <c r="D33" s="4" t="s">
        <v>122</v>
      </c>
      <c r="E33" s="4" t="b">
        <v>1</v>
      </c>
      <c r="F33" s="4">
        <v>1</v>
      </c>
      <c r="G33" s="4">
        <v>2</v>
      </c>
      <c r="H33" s="4">
        <v>0</v>
      </c>
    </row>
    <row r="34" spans="1:8">
      <c r="A34" s="5" t="s">
        <v>92</v>
      </c>
      <c r="B34" s="4">
        <f>Training!$H$1:$H$3693</f>
        <v>130000</v>
      </c>
    </row>
    <row r="35" spans="1:8">
      <c r="A35" s="5" t="s">
        <v>93</v>
      </c>
    </row>
    <row r="36" spans="1:8">
      <c r="A36" s="5" t="s">
        <v>94</v>
      </c>
      <c r="B36" s="4" t="s">
        <v>123</v>
      </c>
      <c r="C36" s="4" t="s">
        <v>96</v>
      </c>
      <c r="D36" s="4" t="s">
        <v>124</v>
      </c>
      <c r="E36" s="4" t="b">
        <v>1</v>
      </c>
      <c r="F36" s="4">
        <v>1</v>
      </c>
      <c r="G36" s="4">
        <v>2</v>
      </c>
      <c r="H36" s="4">
        <v>0</v>
      </c>
    </row>
    <row r="37" spans="1:8">
      <c r="A37" s="5" t="s">
        <v>98</v>
      </c>
      <c r="B37" s="4">
        <f>Training!$I$1:$I$3693</f>
        <v>220</v>
      </c>
    </row>
    <row r="38" spans="1:8">
      <c r="A38" s="5" t="s">
        <v>99</v>
      </c>
    </row>
    <row r="39" spans="1:8">
      <c r="A39" s="5" t="s">
        <v>100</v>
      </c>
      <c r="B39" s="4" t="s">
        <v>125</v>
      </c>
      <c r="C39" s="4" t="s">
        <v>102</v>
      </c>
      <c r="D39" s="4" t="s">
        <v>126</v>
      </c>
      <c r="E39" s="4" t="b">
        <v>1</v>
      </c>
      <c r="F39" s="4">
        <v>1</v>
      </c>
      <c r="G39" s="4">
        <v>2</v>
      </c>
      <c r="H39" s="4">
        <v>0</v>
      </c>
    </row>
    <row r="40" spans="1:8">
      <c r="A40" s="5" t="s">
        <v>104</v>
      </c>
      <c r="B40" s="4">
        <f>Training!$J$1:$J$3693</f>
        <v>90000</v>
      </c>
    </row>
    <row r="41" spans="1:8">
      <c r="A41" s="5" t="s">
        <v>105</v>
      </c>
    </row>
    <row r="42" spans="1:8">
      <c r="A42" s="5" t="s">
        <v>127</v>
      </c>
      <c r="B42" s="4" t="s">
        <v>128</v>
      </c>
      <c r="C42" s="4" t="s">
        <v>10</v>
      </c>
      <c r="D42" s="4" t="s">
        <v>129</v>
      </c>
      <c r="E42" s="4" t="b">
        <v>1</v>
      </c>
      <c r="F42" s="4">
        <v>0</v>
      </c>
      <c r="G42" s="4">
        <v>4</v>
      </c>
      <c r="H42" s="4">
        <v>0</v>
      </c>
    </row>
    <row r="43" spans="1:8">
      <c r="A43" s="5" t="s">
        <v>130</v>
      </c>
      <c r="B43" s="4" t="e">
        <f>_xlfn.SINGLE(Training!#REF!)</f>
        <v>#REF!</v>
      </c>
    </row>
    <row r="44" spans="1:8">
      <c r="A44" s="5" t="s">
        <v>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5369E1ECDF148B9F6C93D337C9E35" ma:contentTypeVersion="4" ma:contentTypeDescription="Create a new document." ma:contentTypeScope="" ma:versionID="36b9d2fdee9617fc50ae8ce3a9da3135">
  <xsd:schema xmlns:xsd="http://www.w3.org/2001/XMLSchema" xmlns:xs="http://www.w3.org/2001/XMLSchema" xmlns:p="http://schemas.microsoft.com/office/2006/metadata/properties" xmlns:ns2="2a389cb6-d84d-444e-95d6-34689d609018" targetNamespace="http://schemas.microsoft.com/office/2006/metadata/properties" ma:root="true" ma:fieldsID="93a642151b11275b9f37aa05f580fb65" ns2:_="">
    <xsd:import namespace="2a389cb6-d84d-444e-95d6-34689d6090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89cb6-d84d-444e-95d6-34689d609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C28E8-2779-45F6-8123-8B58ACCF05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332F0-91B7-4988-AADF-21C732E22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389cb6-d84d-444e-95d6-34689d609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144F64-7D1A-4549-A35B-33F0179AB7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Training</vt:lpstr>
      <vt:lpstr>Validation</vt:lpstr>
      <vt:lpstr>_PalUtilTempWorksheet</vt:lpstr>
      <vt:lpstr>_STDS_DG28382198</vt:lpstr>
      <vt:lpstr>_STDS_DG39EBFF34</vt:lpstr>
      <vt:lpstr>ST_ACR2</vt:lpstr>
      <vt:lpstr>ST_ACR2_1</vt:lpstr>
      <vt:lpstr>ST_ACR3</vt:lpstr>
      <vt:lpstr>ST_ACR3_2</vt:lpstr>
      <vt:lpstr>ST_BATH1</vt:lpstr>
      <vt:lpstr>ST_BATH1_3</vt:lpstr>
      <vt:lpstr>ST_BDSP</vt:lpstr>
      <vt:lpstr>ST_BDSP_4</vt:lpstr>
      <vt:lpstr>ST_ELEP</vt:lpstr>
      <vt:lpstr>ST_ELEP_9</vt:lpstr>
      <vt:lpstr>ST_FINCP</vt:lpstr>
      <vt:lpstr>ST_FINCP_6</vt:lpstr>
      <vt:lpstr>ST_HINCP</vt:lpstr>
      <vt:lpstr>ST_HINCP_8</vt:lpstr>
      <vt:lpstr>ST_NPF</vt:lpstr>
      <vt:lpstr>ST_NPF_7</vt:lpstr>
      <vt:lpstr>ST_RMSP</vt:lpstr>
      <vt:lpstr>ST_RMSP_5</vt:lpstr>
      <vt:lpstr>ST_VALP</vt:lpstr>
      <vt:lpstr>ST_VALP_10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何悦</dc:creator>
  <cp:keywords/>
  <dc:description/>
  <cp:lastModifiedBy>Microsoft Office User</cp:lastModifiedBy>
  <cp:revision/>
  <dcterms:created xsi:type="dcterms:W3CDTF">2020-11-06T00:28:25Z</dcterms:created>
  <dcterms:modified xsi:type="dcterms:W3CDTF">2020-12-08T20:29:02Z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0x01010052E5369E1ECDF148B9F6C93D337C9E35</vt:lpwstr>
  </property>
</Properties>
</file>