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MOOC courses\AB_Testing_Udacity\ABT_project_files\xlsx_files\"/>
    </mc:Choice>
  </mc:AlternateContent>
  <xr:revisionPtr revIDLastSave="0" documentId="13_ncr:1_{A263EC7C-5280-4AFF-99C7-173873BEEC9D}" xr6:coauthVersionLast="45" xr6:coauthVersionMax="45" xr10:uidLastSave="{00000000-0000-0000-0000-000000000000}"/>
  <bookViews>
    <workbookView xWindow="-1170" yWindow="1515" windowWidth="2400" windowHeight="5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  <c r="G16" i="1" s="1"/>
  <c r="C16" i="1"/>
  <c r="D16" i="1" s="1"/>
  <c r="B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K7" i="1" l="1"/>
  <c r="K9" i="1" l="1"/>
  <c r="K10" i="1"/>
</calcChain>
</file>

<file path=xl/sharedStrings.xml><?xml version="1.0" encoding="utf-8"?>
<sst xmlns="http://schemas.openxmlformats.org/spreadsheetml/2006/main" count="40" uniqueCount="28">
  <si>
    <t>Experiment</t>
  </si>
  <si>
    <t>Control # Clicks</t>
  </si>
  <si>
    <t>Control # Pageviews</t>
  </si>
  <si>
    <t>Control CTR</t>
  </si>
  <si>
    <t>Experiment # Clicks</t>
  </si>
  <si>
    <t>Experiment # Pageviews</t>
  </si>
  <si>
    <t>Experiment CTR</t>
  </si>
  <si>
    <t>A/B test details</t>
  </si>
  <si>
    <t>14 experiments conducted on each day spanning two weeks</t>
  </si>
  <si>
    <t>practical significance d_min=0.01</t>
  </si>
  <si>
    <t>alpha = 0.05</t>
  </si>
  <si>
    <t>Empirical SE=0.0062 (computed using an A/A test with N1 = N2 = 5000)</t>
  </si>
  <si>
    <t>d</t>
  </si>
  <si>
    <t>Experiment CTR (p2) - Experiment CTR (p1)</t>
  </si>
  <si>
    <t>SE_pool</t>
  </si>
  <si>
    <t>Extrapolate from empirical SE</t>
  </si>
  <si>
    <t>95% CI or alpha=0.05</t>
  </si>
  <si>
    <t>Total</t>
  </si>
  <si>
    <t>Sign</t>
  </si>
  <si>
    <t>-</t>
  </si>
  <si>
    <t>+</t>
  </si>
  <si>
    <t>Hypothesis test concludes: Statistically significant change</t>
  </si>
  <si>
    <t>Sign test concludes: Statistically insignificant change</t>
  </si>
  <si>
    <t>effect size CI</t>
  </si>
  <si>
    <t>Sign Test p-value</t>
  </si>
  <si>
    <t>Filtering on Weekends vs. Weekdays:</t>
  </si>
  <si>
    <t>Weekends CI</t>
  </si>
  <si>
    <t>Weekdays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</si>
</sst>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topLeftCell="F1" workbookViewId="0">
      <selection activeCell="J19" sqref="J19"/>
    </sheetView>
  </sheetViews>
  <sheetFormatPr defaultColWidth="14.42578125" defaultRowHeight="15.75" customHeight="1" x14ac:dyDescent="0.2"/>
  <cols>
    <col min="1" max="2" width="14" customWidth="1"/>
    <col min="3" max="3" width="18" customWidth="1"/>
    <col min="4" max="4" width="17.140625" customWidth="1"/>
    <col min="5" max="5" width="17.42578125" customWidth="1"/>
    <col min="6" max="6" width="21.42578125" customWidth="1"/>
    <col min="7" max="7" width="14.7109375" customWidth="1"/>
    <col min="10" max="10" width="20.2851562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J1" s="2" t="s">
        <v>7</v>
      </c>
    </row>
    <row r="2" spans="1:13" ht="15.75" customHeight="1" x14ac:dyDescent="0.2">
      <c r="A2" s="1">
        <v>1</v>
      </c>
      <c r="B2" s="1">
        <v>196</v>
      </c>
      <c r="C2" s="1">
        <v>2029</v>
      </c>
      <c r="D2">
        <f t="shared" ref="D2:D16" si="0">ROUND(B2/C2, 4)</f>
        <v>9.6600000000000005E-2</v>
      </c>
      <c r="E2" s="1">
        <v>179</v>
      </c>
      <c r="F2" s="1">
        <v>1971</v>
      </c>
      <c r="G2">
        <f t="shared" ref="G2:G16" si="1">ROUND(E2/F2, 4)</f>
        <v>9.0800000000000006E-2</v>
      </c>
      <c r="H2" t="s">
        <v>19</v>
      </c>
      <c r="J2" s="1" t="s">
        <v>8</v>
      </c>
    </row>
    <row r="3" spans="1:13" ht="15.75" customHeight="1" x14ac:dyDescent="0.2">
      <c r="A3" s="1">
        <v>2</v>
      </c>
      <c r="B3" s="1">
        <v>200</v>
      </c>
      <c r="C3" s="1">
        <v>1991</v>
      </c>
      <c r="D3">
        <f t="shared" si="0"/>
        <v>0.10050000000000001</v>
      </c>
      <c r="E3" s="1">
        <v>208</v>
      </c>
      <c r="F3" s="1">
        <v>2009</v>
      </c>
      <c r="G3">
        <f t="shared" si="1"/>
        <v>0.10349999999999999</v>
      </c>
      <c r="H3" t="s">
        <v>20</v>
      </c>
      <c r="J3" s="1" t="s">
        <v>9</v>
      </c>
    </row>
    <row r="4" spans="1:13" ht="15.75" customHeight="1" x14ac:dyDescent="0.2">
      <c r="A4" s="1">
        <v>3</v>
      </c>
      <c r="B4" s="1">
        <v>200</v>
      </c>
      <c r="C4" s="1">
        <v>1951</v>
      </c>
      <c r="D4">
        <f t="shared" si="0"/>
        <v>0.10249999999999999</v>
      </c>
      <c r="E4" s="1">
        <v>205</v>
      </c>
      <c r="F4" s="1">
        <v>2049</v>
      </c>
      <c r="G4">
        <f t="shared" si="1"/>
        <v>0.1</v>
      </c>
      <c r="H4" t="s">
        <v>19</v>
      </c>
      <c r="J4" s="1" t="s">
        <v>10</v>
      </c>
    </row>
    <row r="5" spans="1:13" ht="15.75" customHeight="1" x14ac:dyDescent="0.2">
      <c r="A5" s="1">
        <v>4</v>
      </c>
      <c r="B5" s="1">
        <v>216</v>
      </c>
      <c r="C5" s="1">
        <v>1985</v>
      </c>
      <c r="D5">
        <f t="shared" si="0"/>
        <v>0.10879999999999999</v>
      </c>
      <c r="E5" s="1">
        <v>175</v>
      </c>
      <c r="F5" s="1">
        <v>2015</v>
      </c>
      <c r="G5">
        <f t="shared" si="1"/>
        <v>8.6800000000000002E-2</v>
      </c>
      <c r="H5" t="s">
        <v>19</v>
      </c>
      <c r="J5" s="1" t="s">
        <v>11</v>
      </c>
    </row>
    <row r="6" spans="1:13" ht="15.75" customHeight="1" x14ac:dyDescent="0.2">
      <c r="A6" s="1">
        <v>5</v>
      </c>
      <c r="B6" s="1">
        <v>212</v>
      </c>
      <c r="C6" s="1">
        <v>1973</v>
      </c>
      <c r="D6">
        <f t="shared" si="0"/>
        <v>0.1075</v>
      </c>
      <c r="E6" s="1">
        <v>191</v>
      </c>
      <c r="F6" s="1">
        <v>2027</v>
      </c>
      <c r="G6">
        <f t="shared" si="1"/>
        <v>9.4200000000000006E-2</v>
      </c>
      <c r="H6" t="s">
        <v>19</v>
      </c>
    </row>
    <row r="7" spans="1:13" ht="15.75" customHeight="1" x14ac:dyDescent="0.2">
      <c r="A7" s="1">
        <v>6</v>
      </c>
      <c r="B7" s="1">
        <v>185</v>
      </c>
      <c r="C7" s="1">
        <v>2021</v>
      </c>
      <c r="D7">
        <f t="shared" si="0"/>
        <v>9.1499999999999998E-2</v>
      </c>
      <c r="E7" s="1">
        <v>291</v>
      </c>
      <c r="F7" s="1">
        <v>1979</v>
      </c>
      <c r="G7">
        <f t="shared" si="1"/>
        <v>0.14699999999999999</v>
      </c>
      <c r="H7" t="s">
        <v>20</v>
      </c>
      <c r="J7" s="1" t="s">
        <v>12</v>
      </c>
      <c r="K7">
        <f>G16-D16</f>
        <v>1.1599999999999999E-2</v>
      </c>
      <c r="M7" s="1" t="s">
        <v>13</v>
      </c>
    </row>
    <row r="8" spans="1:13" ht="15.75" customHeight="1" x14ac:dyDescent="0.2">
      <c r="A8" s="1">
        <v>7</v>
      </c>
      <c r="B8" s="1">
        <v>225</v>
      </c>
      <c r="C8" s="1">
        <v>2041</v>
      </c>
      <c r="D8">
        <f t="shared" si="0"/>
        <v>0.11020000000000001</v>
      </c>
      <c r="E8" s="1">
        <v>278</v>
      </c>
      <c r="F8" s="1">
        <v>1959</v>
      </c>
      <c r="G8">
        <f t="shared" si="1"/>
        <v>0.1419</v>
      </c>
      <c r="H8" t="s">
        <v>20</v>
      </c>
      <c r="J8" s="1" t="s">
        <v>14</v>
      </c>
      <c r="K8" s="1">
        <v>2.6199827080000001E-3</v>
      </c>
      <c r="M8" s="1" t="s">
        <v>15</v>
      </c>
    </row>
    <row r="9" spans="1:13" ht="15.75" customHeight="1" x14ac:dyDescent="0.2">
      <c r="A9" s="1">
        <v>8</v>
      </c>
      <c r="B9" s="1">
        <v>187</v>
      </c>
      <c r="C9" s="1">
        <v>1980</v>
      </c>
      <c r="D9">
        <f t="shared" si="0"/>
        <v>9.4399999999999998E-2</v>
      </c>
      <c r="E9" s="1">
        <v>216</v>
      </c>
      <c r="F9" s="1">
        <v>2020</v>
      </c>
      <c r="G9">
        <f t="shared" si="1"/>
        <v>0.1069</v>
      </c>
      <c r="H9" t="s">
        <v>20</v>
      </c>
      <c r="J9" s="1" t="s">
        <v>23</v>
      </c>
      <c r="K9">
        <f>K7+(1.96*K8)</f>
        <v>1.673516610768E-2</v>
      </c>
      <c r="M9" s="1" t="s">
        <v>16</v>
      </c>
    </row>
    <row r="10" spans="1:13" ht="15.75" customHeight="1" x14ac:dyDescent="0.2">
      <c r="A10" s="1">
        <v>9</v>
      </c>
      <c r="B10" s="1">
        <v>205</v>
      </c>
      <c r="C10" s="1">
        <v>1951</v>
      </c>
      <c r="D10">
        <f t="shared" si="0"/>
        <v>0.1051</v>
      </c>
      <c r="E10" s="1">
        <v>225</v>
      </c>
      <c r="F10" s="1">
        <v>2049</v>
      </c>
      <c r="G10">
        <f t="shared" si="1"/>
        <v>0.10979999999999999</v>
      </c>
      <c r="H10" t="s">
        <v>20</v>
      </c>
      <c r="K10">
        <f>K7-(1.96*K8)</f>
        <v>6.4648338923199988E-3</v>
      </c>
    </row>
    <row r="11" spans="1:13" ht="15.75" customHeight="1" x14ac:dyDescent="0.2">
      <c r="A11" s="1">
        <v>10</v>
      </c>
      <c r="B11" s="1">
        <v>211</v>
      </c>
      <c r="C11" s="1">
        <v>1988</v>
      </c>
      <c r="D11">
        <f t="shared" si="0"/>
        <v>0.1061</v>
      </c>
      <c r="E11" s="1">
        <v>207</v>
      </c>
      <c r="F11" s="1">
        <v>2012</v>
      </c>
      <c r="G11">
        <f t="shared" si="1"/>
        <v>0.10290000000000001</v>
      </c>
      <c r="H11" t="s">
        <v>19</v>
      </c>
      <c r="J11" s="1" t="s">
        <v>24</v>
      </c>
      <c r="K11">
        <v>0.42399999999999999</v>
      </c>
    </row>
    <row r="12" spans="1:13" ht="15.75" customHeight="1" x14ac:dyDescent="0.2">
      <c r="A12" s="1">
        <v>11</v>
      </c>
      <c r="B12" s="1">
        <v>192</v>
      </c>
      <c r="C12" s="1">
        <v>1977</v>
      </c>
      <c r="D12">
        <f t="shared" si="0"/>
        <v>9.7100000000000006E-2</v>
      </c>
      <c r="E12" s="1">
        <v>205</v>
      </c>
      <c r="F12" s="1">
        <v>2023</v>
      </c>
      <c r="G12">
        <f t="shared" si="1"/>
        <v>0.1013</v>
      </c>
      <c r="H12" t="s">
        <v>20</v>
      </c>
      <c r="J12" s="1"/>
    </row>
    <row r="13" spans="1:13" ht="15.75" customHeight="1" x14ac:dyDescent="0.2">
      <c r="A13" s="1">
        <v>12</v>
      </c>
      <c r="B13" s="1">
        <v>196</v>
      </c>
      <c r="C13" s="1">
        <v>2019</v>
      </c>
      <c r="D13">
        <f t="shared" si="0"/>
        <v>9.7100000000000006E-2</v>
      </c>
      <c r="E13" s="1">
        <v>200</v>
      </c>
      <c r="F13" s="1">
        <v>1981</v>
      </c>
      <c r="G13">
        <f t="shared" si="1"/>
        <v>0.10100000000000001</v>
      </c>
      <c r="H13" t="s">
        <v>20</v>
      </c>
      <c r="J13" s="1" t="s">
        <v>21</v>
      </c>
    </row>
    <row r="14" spans="1:13" ht="15.75" customHeight="1" x14ac:dyDescent="0.2">
      <c r="A14" s="1">
        <v>13</v>
      </c>
      <c r="B14" s="1">
        <v>223</v>
      </c>
      <c r="C14" s="1">
        <v>2035</v>
      </c>
      <c r="D14">
        <f t="shared" si="0"/>
        <v>0.1096</v>
      </c>
      <c r="E14" s="1">
        <v>297</v>
      </c>
      <c r="F14" s="1">
        <v>1965</v>
      </c>
      <c r="G14">
        <f t="shared" si="1"/>
        <v>0.15110000000000001</v>
      </c>
      <c r="H14" t="s">
        <v>20</v>
      </c>
      <c r="J14" s="1" t="s">
        <v>22</v>
      </c>
    </row>
    <row r="15" spans="1:13" ht="15.75" customHeight="1" x14ac:dyDescent="0.2">
      <c r="A15" s="1">
        <v>14</v>
      </c>
      <c r="B15" s="1">
        <v>192</v>
      </c>
      <c r="C15" s="1">
        <v>2007</v>
      </c>
      <c r="D15">
        <f t="shared" si="0"/>
        <v>9.5699999999999993E-2</v>
      </c>
      <c r="E15" s="1">
        <v>299</v>
      </c>
      <c r="F15" s="1">
        <v>1993</v>
      </c>
      <c r="G15">
        <f t="shared" si="1"/>
        <v>0.15</v>
      </c>
      <c r="H15" t="s">
        <v>20</v>
      </c>
    </row>
    <row r="16" spans="1:13" ht="15.75" customHeight="1" x14ac:dyDescent="0.2">
      <c r="A16" s="2" t="s">
        <v>17</v>
      </c>
      <c r="B16" s="3">
        <f t="shared" ref="B16:C16" si="2">SUM(B2:B15)</f>
        <v>2840</v>
      </c>
      <c r="C16" s="3">
        <f t="shared" si="2"/>
        <v>27948</v>
      </c>
      <c r="D16" s="3">
        <f t="shared" si="0"/>
        <v>0.1016</v>
      </c>
      <c r="E16" s="3">
        <f t="shared" ref="E16:F16" si="3">SUM(E2:E15)</f>
        <v>3176</v>
      </c>
      <c r="F16" s="3">
        <f t="shared" si="3"/>
        <v>28052</v>
      </c>
      <c r="G16" s="3">
        <f t="shared" si="1"/>
        <v>0.1132</v>
      </c>
      <c r="J16" s="1" t="s">
        <v>25</v>
      </c>
    </row>
    <row r="17" spans="10:12" ht="15.75" customHeight="1" x14ac:dyDescent="0.2">
      <c r="J17" s="1" t="s">
        <v>26</v>
      </c>
      <c r="K17">
        <v>3.61E-2</v>
      </c>
      <c r="L17">
        <v>5.5300000000000002E-2</v>
      </c>
    </row>
    <row r="18" spans="10:12" ht="15.75" customHeight="1" x14ac:dyDescent="0.2">
      <c r="J18" s="1" t="s">
        <v>27</v>
      </c>
      <c r="K18">
        <v>-7.7999999999999996E-3</v>
      </c>
      <c r="L18">
        <v>4.3E-3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2020-02-19T13:00:33Z</dcterms:modified>
</cp:coreProperties>
</file>