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<sst xmlns="http://schemas.openxmlformats.org/spreadsheetml/2006/main" count="19" uniqueCount="19">
  <si>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Experiment</t>
  </si>
  <si>
    <t>Control # Clicks</t>
  </si>
  <si>
    <t>Control # Pageviews</t>
  </si>
  <si>
    <t>Control CTR</t>
  </si>
  <si>
    <t>Experiment # Clicks</t>
  </si>
  <si>
    <t>Experiment # Pageviews</t>
  </si>
  <si>
    <t>Experiment CTR</t>
  </si>
  <si>
    <t>A/B test details</t>
  </si>
  <si>
    <t>14 experiments conducted on each day spanning two weeks</t>
  </si>
  <si>
    <t>practical significance d_min=0.01</t>
  </si>
  <si>
    <t>alpha = 0.05</t>
  </si>
  <si>
    <t>Empirical SE=0.0062 (computed using an A/A test with N1 = N2 = 5000)</t>
  </si>
  <si>
    <t>d</t>
  </si>
  <si>
    <t>Experiment CTR (p2) - Experiment CTR (p1)</t>
  </si>
  <si>
    <t>SE_pool</t>
  </si>
  <si>
    <t>Extrapolate from empirical SE</t>
  </si>
  <si>
    <t>effect size SI</t>
  </si>
  <si>
    <t>95% CI or alpha=0.05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</si>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</sst>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0"/>
    <col customWidth="1" min="3" max="3" width="18.0"/>
    <col customWidth="1" min="4" max="4" width="17.14"/>
    <col customWidth="1" min="5" max="5" width="17.43"/>
    <col customWidth="1" min="6" max="6" width="21.43"/>
    <col customWidth="1" min="7" max="7" width="14.71"/>
    <col customWidth="1" min="10" max="10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>
      <c r="A2" s="1">
        <v>1.0</v>
      </c>
      <c r="B2" s="1">
        <v>196.0</v>
      </c>
      <c r="C2" s="1">
        <v>2029.0</v>
      </c>
      <c r="D2">
        <f t="shared" ref="D2:D16" si="1">ROUND(B2/C2, 4)</f>
        <v>0.0966</v>
      </c>
      <c r="E2" s="1">
        <v>179.0</v>
      </c>
      <c r="F2" s="1">
        <v>1971.0</v>
      </c>
      <c r="G2">
        <f t="shared" ref="G2:G16" si="2">ROUND(E2/F2, 4)</f>
        <v>0.0908</v>
      </c>
      <c r="I2" s="1" t="s">
        <v>8</v>
      </c>
    </row>
    <row r="3">
      <c r="A3" s="1">
        <v>2.0</v>
      </c>
      <c r="B3" s="1">
        <v>200.0</v>
      </c>
      <c r="C3" s="1">
        <v>1991.0</v>
      </c>
      <c r="D3">
        <f t="shared" si="1"/>
        <v>0.1005</v>
      </c>
      <c r="E3" s="1">
        <v>208.0</v>
      </c>
      <c r="F3" s="1">
        <v>2009.0</v>
      </c>
      <c r="G3">
        <f t="shared" si="2"/>
        <v>0.1035</v>
      </c>
      <c r="I3" s="1" t="s">
        <v>9</v>
      </c>
    </row>
    <row r="4">
      <c r="A4" s="1">
        <v>3.0</v>
      </c>
      <c r="B4" s="1">
        <v>200.0</v>
      </c>
      <c r="C4" s="1">
        <v>1951.0</v>
      </c>
      <c r="D4">
        <f t="shared" si="1"/>
        <v>0.1025</v>
      </c>
      <c r="E4" s="1">
        <v>205.0</v>
      </c>
      <c r="F4" s="1">
        <v>2049.0</v>
      </c>
      <c r="G4">
        <f t="shared" si="2"/>
        <v>0.1</v>
      </c>
      <c r="I4" s="1" t="s">
        <v>10</v>
      </c>
    </row>
    <row r="5">
      <c r="A5" s="1">
        <v>4.0</v>
      </c>
      <c r="B5" s="1">
        <v>216.0</v>
      </c>
      <c r="C5" s="1">
        <v>1985.0</v>
      </c>
      <c r="D5">
        <f t="shared" si="1"/>
        <v>0.1088</v>
      </c>
      <c r="E5" s="1">
        <v>175.0</v>
      </c>
      <c r="F5" s="1">
        <v>2015.0</v>
      </c>
      <c r="G5">
        <f t="shared" si="2"/>
        <v>0.0868</v>
      </c>
      <c r="I5" s="1" t="s">
        <v>11</v>
      </c>
    </row>
    <row r="6">
      <c r="A6" s="1">
        <v>5.0</v>
      </c>
      <c r="B6" s="1">
        <v>212.0</v>
      </c>
      <c r="C6" s="1">
        <v>1973.0</v>
      </c>
      <c r="D6">
        <f t="shared" si="1"/>
        <v>0.1075</v>
      </c>
      <c r="E6" s="1">
        <v>191.0</v>
      </c>
      <c r="F6" s="1">
        <v>2027.0</v>
      </c>
      <c r="G6">
        <f t="shared" si="2"/>
        <v>0.0942</v>
      </c>
    </row>
    <row r="7">
      <c r="A7" s="1">
        <v>6.0</v>
      </c>
      <c r="B7" s="1">
        <v>185.0</v>
      </c>
      <c r="C7" s="1">
        <v>2021.0</v>
      </c>
      <c r="D7">
        <f t="shared" si="1"/>
        <v>0.0915</v>
      </c>
      <c r="E7" s="1">
        <v>291.0</v>
      </c>
      <c r="F7" s="1">
        <v>1979.0</v>
      </c>
      <c r="G7">
        <f t="shared" si="2"/>
        <v>0.147</v>
      </c>
      <c r="I7" s="1" t="s">
        <v>12</v>
      </c>
      <c r="J7">
        <f>G16-D16</f>
        <v>0.0116</v>
      </c>
      <c r="L7" s="1" t="s">
        <v>13</v>
      </c>
    </row>
    <row r="8">
      <c r="A8" s="1">
        <v>7.0</v>
      </c>
      <c r="B8" s="1">
        <v>225.0</v>
      </c>
      <c r="C8" s="1">
        <v>2041.0</v>
      </c>
      <c r="D8">
        <f t="shared" si="1"/>
        <v>0.1102</v>
      </c>
      <c r="E8" s="1">
        <v>278.0</v>
      </c>
      <c r="F8" s="1">
        <v>1959.0</v>
      </c>
      <c r="G8">
        <f t="shared" si="2"/>
        <v>0.1419</v>
      </c>
      <c r="I8" s="1" t="s">
        <v>14</v>
      </c>
      <c r="J8" s="1">
        <v>0.002619982708</v>
      </c>
      <c r="L8" s="1" t="s">
        <v>15</v>
      </c>
    </row>
    <row r="9">
      <c r="A9" s="1">
        <v>8.0</v>
      </c>
      <c r="B9" s="1">
        <v>187.0</v>
      </c>
      <c r="C9" s="1">
        <v>1980.0</v>
      </c>
      <c r="D9">
        <f t="shared" si="1"/>
        <v>0.0944</v>
      </c>
      <c r="E9" s="1">
        <v>216.0</v>
      </c>
      <c r="F9" s="1">
        <v>2020.0</v>
      </c>
      <c r="G9">
        <f t="shared" si="2"/>
        <v>0.1069</v>
      </c>
      <c r="I9" s="1" t="s">
        <v>16</v>
      </c>
      <c r="J9">
        <f>J7+(1.96*J8)</f>
        <v>0.01673516611</v>
      </c>
      <c r="L9" s="1" t="s">
        <v>17</v>
      </c>
    </row>
    <row r="10">
      <c r="A10" s="1">
        <v>9.0</v>
      </c>
      <c r="B10" s="1">
        <v>205.0</v>
      </c>
      <c r="C10" s="1">
        <v>1951.0</v>
      </c>
      <c r="D10">
        <f t="shared" si="1"/>
        <v>0.1051</v>
      </c>
      <c r="E10" s="1">
        <v>225.0</v>
      </c>
      <c r="F10" s="1">
        <v>2049.0</v>
      </c>
      <c r="G10">
        <f t="shared" si="2"/>
        <v>0.1098</v>
      </c>
      <c r="J10">
        <f>J7-(1.96*J8)</f>
        <v>0.006464833892</v>
      </c>
    </row>
    <row r="11">
      <c r="A11" s="1">
        <v>10.0</v>
      </c>
      <c r="B11" s="1">
        <v>211.0</v>
      </c>
      <c r="C11" s="1">
        <v>1988.0</v>
      </c>
      <c r="D11">
        <f t="shared" si="1"/>
        <v>0.1061</v>
      </c>
      <c r="E11" s="1">
        <v>207.0</v>
      </c>
      <c r="F11" s="1">
        <v>2012.0</v>
      </c>
      <c r="G11">
        <f t="shared" si="2"/>
        <v>0.1029</v>
      </c>
    </row>
    <row r="12">
      <c r="A12" s="1">
        <v>11.0</v>
      </c>
      <c r="B12" s="1">
        <v>192.0</v>
      </c>
      <c r="C12" s="1">
        <v>1977.0</v>
      </c>
      <c r="D12">
        <f t="shared" si="1"/>
        <v>0.0971</v>
      </c>
      <c r="E12" s="1">
        <v>205.0</v>
      </c>
      <c r="F12" s="1">
        <v>2023.0</v>
      </c>
      <c r="G12">
        <f t="shared" si="2"/>
        <v>0.1013</v>
      </c>
    </row>
    <row r="13">
      <c r="A13" s="1">
        <v>12.0</v>
      </c>
      <c r="B13" s="1">
        <v>196.0</v>
      </c>
      <c r="C13" s="1">
        <v>2019.0</v>
      </c>
      <c r="D13">
        <f t="shared" si="1"/>
        <v>0.0971</v>
      </c>
      <c r="E13" s="1">
        <v>200.0</v>
      </c>
      <c r="F13" s="1">
        <v>1981.0</v>
      </c>
      <c r="G13">
        <f t="shared" si="2"/>
        <v>0.101</v>
      </c>
    </row>
    <row r="14">
      <c r="A14" s="1">
        <v>13.0</v>
      </c>
      <c r="B14" s="1">
        <v>223.0</v>
      </c>
      <c r="C14" s="1">
        <v>2035.0</v>
      </c>
      <c r="D14">
        <f t="shared" si="1"/>
        <v>0.1096</v>
      </c>
      <c r="E14" s="1">
        <v>297.0</v>
      </c>
      <c r="F14" s="1">
        <v>1965.0</v>
      </c>
      <c r="G14">
        <f t="shared" si="2"/>
        <v>0.1511</v>
      </c>
    </row>
    <row r="15">
      <c r="A15" s="1">
        <v>14.0</v>
      </c>
      <c r="B15" s="1">
        <v>192.0</v>
      </c>
      <c r="C15" s="1">
        <v>2007.0</v>
      </c>
      <c r="D15">
        <f t="shared" si="1"/>
        <v>0.0957</v>
      </c>
      <c r="E15" s="1">
        <v>299.0</v>
      </c>
      <c r="F15" s="1">
        <v>1993.0</v>
      </c>
      <c r="G15">
        <f t="shared" si="2"/>
        <v>0.15</v>
      </c>
    </row>
    <row r="16">
      <c r="A16" s="2" t="s">
        <v>18</v>
      </c>
      <c r="B16" s="3">
        <f t="shared" ref="B16:C16" si="3">sum(B2:B15)</f>
        <v>2840</v>
      </c>
      <c r="C16" s="3">
        <f t="shared" si="3"/>
        <v>27948</v>
      </c>
      <c r="D16" s="3">
        <f t="shared" si="1"/>
        <v>0.1016</v>
      </c>
      <c r="E16" s="3">
        <f t="shared" ref="E16:F16" si="4">sum(E2:E15)</f>
        <v>3176</v>
      </c>
      <c r="F16" s="3">
        <f t="shared" si="4"/>
        <v>28052</v>
      </c>
      <c r="G16" s="3">
        <f t="shared" si="2"/>
        <v>0.1132</v>
      </c>
    </row>
  </sheetData>
  <drawing r:id="rId1"/>
</worksheet>
</file>