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9"/>
  <workbookPr/>
  <mc:AlternateContent xmlns:mc="http://schemas.openxmlformats.org/markup-compatibility/2006">
    <mc:Choice Requires="x15">
      <x15ac:absPath xmlns:x15ac="http://schemas.microsoft.com/office/spreadsheetml/2010/11/ac" url="/var/www/wison/bpm-backend/wison-report/src/main/resources/specifications/"/>
    </mc:Choice>
  </mc:AlternateContent>
  <xr:revisionPtr revIDLastSave="0" documentId="13_ncr:1_{71372321-A278-C74B-9AD7-921196E939A0}" xr6:coauthVersionLast="36" xr6:coauthVersionMax="36" xr10:uidLastSave="{00000000-0000-0000-0000-000000000000}"/>
  <bookViews>
    <workbookView xWindow="25600" yWindow="-5140" windowWidth="38400" windowHeight="21140" activeTab="2" xr2:uid="{47B7C807-353F-DE40-94F7-5A2EFB0790F5}"/>
  </bookViews>
  <sheets>
    <sheet name="统计数据说明" sheetId="3" r:id="rId1"/>
    <sheet name="示例 - 项目完成率曲线图" sheetId="1" r:id="rId2"/>
    <sheet name="统计数据归纳（临时）" sheetId="2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77" i="1" l="1"/>
  <c r="O76" i="1"/>
  <c r="T74" i="1"/>
  <c r="O80" i="1" l="1"/>
  <c r="O81" i="1"/>
  <c r="P77" i="1"/>
  <c r="P81" i="1" s="1"/>
  <c r="P76" i="1"/>
  <c r="P80" i="1" s="1"/>
  <c r="Q77" i="1" l="1"/>
  <c r="Q81" i="1" s="1"/>
  <c r="Q76" i="1"/>
  <c r="Q80" i="1" s="1"/>
  <c r="R77" i="1" l="1"/>
  <c r="R81" i="1" s="1"/>
</calcChain>
</file>

<file path=xl/sharedStrings.xml><?xml version="1.0" encoding="utf-8"?>
<sst xmlns="http://schemas.openxmlformats.org/spreadsheetml/2006/main" count="768" uniqueCount="324">
  <si>
    <t>FABRICATION</t>
    <phoneticPr fontId="1" type="noConversion"/>
  </si>
  <si>
    <t>M1</t>
    <phoneticPr fontId="1" type="noConversion"/>
  </si>
  <si>
    <t>快照数据示例</t>
    <phoneticPr fontId="1" type="noConversion"/>
  </si>
  <si>
    <t>项目</t>
    <phoneticPr fontId="1" type="noConversion"/>
  </si>
  <si>
    <t>INSTALLATION</t>
    <phoneticPr fontId="1" type="noConversion"/>
  </si>
  <si>
    <t>M2</t>
    <phoneticPr fontId="1" type="noConversion"/>
  </si>
  <si>
    <t>P1</t>
    <phoneticPr fontId="1" type="noConversion"/>
  </si>
  <si>
    <t>下料</t>
    <phoneticPr fontId="1" type="noConversion"/>
  </si>
  <si>
    <t>焊接</t>
    <phoneticPr fontId="1" type="noConversion"/>
  </si>
  <si>
    <t>完成权重</t>
    <phoneticPr fontId="1" type="noConversion"/>
  </si>
  <si>
    <t>总权重</t>
    <phoneticPr fontId="1" type="noConversion"/>
  </si>
  <si>
    <t>快照周次</t>
    <phoneticPr fontId="1" type="noConversion"/>
  </si>
  <si>
    <t>-</t>
    <phoneticPr fontId="1" type="noConversion"/>
  </si>
  <si>
    <r>
      <rPr>
        <sz val="9"/>
        <color theme="1"/>
        <rFont val="Microsoft YaHei"/>
        <family val="2"/>
        <charset val="134"/>
      </rPr>
      <t>第</t>
    </r>
    <r>
      <rPr>
        <sz val="9"/>
        <color theme="1"/>
        <rFont val="Consolas"/>
        <family val="2"/>
      </rPr>
      <t xml:space="preserve"> 44 </t>
    </r>
    <r>
      <rPr>
        <sz val="9"/>
        <color theme="1"/>
        <rFont val="Microsoft YaHei"/>
        <family val="2"/>
        <charset val="134"/>
      </rPr>
      <t>周</t>
    </r>
    <phoneticPr fontId="1" type="noConversion"/>
  </si>
  <si>
    <r>
      <rPr>
        <sz val="9"/>
        <color theme="1"/>
        <rFont val="Microsoft YaHei"/>
        <family val="2"/>
        <charset val="134"/>
      </rPr>
      <t>第</t>
    </r>
    <r>
      <rPr>
        <sz val="9"/>
        <color theme="1"/>
        <rFont val="Consolas"/>
        <family val="2"/>
      </rPr>
      <t xml:space="preserve"> 45 </t>
    </r>
    <r>
      <rPr>
        <sz val="9"/>
        <color theme="1"/>
        <rFont val="Microsoft YaHei"/>
        <family val="2"/>
        <charset val="134"/>
      </rPr>
      <t>周</t>
    </r>
    <phoneticPr fontId="1" type="noConversion"/>
  </si>
  <si>
    <r>
      <rPr>
        <sz val="9"/>
        <color theme="1"/>
        <rFont val="Microsoft YaHei"/>
        <family val="2"/>
        <charset val="134"/>
      </rPr>
      <t>第</t>
    </r>
    <r>
      <rPr>
        <sz val="9"/>
        <color theme="1"/>
        <rFont val="Consolas"/>
        <family val="2"/>
      </rPr>
      <t xml:space="preserve"> 46 </t>
    </r>
    <r>
      <rPr>
        <sz val="9"/>
        <color theme="1"/>
        <rFont val="Microsoft YaHei"/>
        <family val="2"/>
        <charset val="134"/>
      </rPr>
      <t>周</t>
    </r>
    <phoneticPr fontId="1" type="noConversion"/>
  </si>
  <si>
    <r>
      <rPr>
        <b/>
        <sz val="9"/>
        <color theme="1"/>
        <rFont val="微软雅黑"/>
        <family val="2"/>
        <charset val="134"/>
      </rPr>
      <t>快照生成时间</t>
    </r>
    <phoneticPr fontId="1" type="noConversion"/>
  </si>
  <si>
    <r>
      <rPr>
        <b/>
        <sz val="9"/>
        <color theme="1"/>
        <rFont val="微软雅黑"/>
        <family val="2"/>
        <charset val="134"/>
      </rPr>
      <t>年</t>
    </r>
    <phoneticPr fontId="1" type="noConversion"/>
  </si>
  <si>
    <r>
      <rPr>
        <b/>
        <sz val="9"/>
        <color theme="1"/>
        <rFont val="微软雅黑"/>
        <family val="2"/>
        <charset val="134"/>
      </rPr>
      <t>周</t>
    </r>
    <phoneticPr fontId="1" type="noConversion"/>
  </si>
  <si>
    <r>
      <rPr>
        <b/>
        <sz val="9"/>
        <color theme="1"/>
        <rFont val="微软雅黑"/>
        <family val="2"/>
        <charset val="134"/>
      </rPr>
      <t>模块</t>
    </r>
    <phoneticPr fontId="1" type="noConversion"/>
  </si>
  <si>
    <r>
      <rPr>
        <b/>
        <sz val="9"/>
        <color theme="1"/>
        <rFont val="微软雅黑"/>
        <family val="2"/>
        <charset val="134"/>
      </rPr>
      <t>阶段</t>
    </r>
    <phoneticPr fontId="1" type="noConversion"/>
  </si>
  <si>
    <r>
      <rPr>
        <b/>
        <sz val="9"/>
        <color theme="1"/>
        <rFont val="微软雅黑"/>
        <family val="2"/>
        <charset val="134"/>
      </rPr>
      <t>工序</t>
    </r>
    <phoneticPr fontId="1" type="noConversion"/>
  </si>
  <si>
    <t>项目完成率曲线图数据生成及页面设计说明</t>
    <phoneticPr fontId="1" type="noConversion"/>
  </si>
  <si>
    <t>焊接合格率</t>
  </si>
  <si>
    <t>报验合格率</t>
  </si>
  <si>
    <t>NDT 合格率</t>
  </si>
  <si>
    <t>模块</t>
    <phoneticPr fontId="1" type="noConversion"/>
  </si>
  <si>
    <t>阶段</t>
    <phoneticPr fontId="1" type="noConversion"/>
  </si>
  <si>
    <t>工序</t>
    <phoneticPr fontId="1" type="noConversion"/>
  </si>
  <si>
    <t>值#1</t>
    <phoneticPr fontId="1" type="noConversion"/>
  </si>
  <si>
    <t>聚合值</t>
    <phoneticPr fontId="1" type="noConversion"/>
  </si>
  <si>
    <t>聚合分组</t>
    <phoneticPr fontId="1" type="noConversion"/>
  </si>
  <si>
    <t>计划工时</t>
    <phoneticPr fontId="1" type="noConversion"/>
  </si>
  <si>
    <t>计划权重</t>
    <phoneticPr fontId="1" type="noConversion"/>
  </si>
  <si>
    <t>项目看板</t>
  </si>
  <si>
    <t>计划周报</t>
  </si>
  <si>
    <t>序号</t>
    <phoneticPr fontId="1" type="noConversion"/>
  </si>
  <si>
    <t>业务</t>
    <phoneticPr fontId="1" type="noConversion"/>
  </si>
  <si>
    <t>统计数据分类</t>
    <phoneticPr fontId="1" type="noConversion"/>
  </si>
  <si>
    <t>计划</t>
    <phoneticPr fontId="1" type="noConversion"/>
  </si>
  <si>
    <t>图表类型</t>
    <phoneticPr fontId="1" type="noConversion"/>
  </si>
  <si>
    <t>曲线图</t>
    <phoneticPr fontId="1" type="noConversion"/>
  </si>
  <si>
    <t>直方图</t>
  </si>
  <si>
    <t>直方图</t>
    <phoneticPr fontId="1" type="noConversion"/>
  </si>
  <si>
    <t>工时</t>
    <phoneticPr fontId="1" type="noConversion"/>
  </si>
  <si>
    <t>对所有拥有【配管设计】权限的角色的成员数进行统计</t>
    <phoneticPr fontId="1" type="noConversion"/>
  </si>
  <si>
    <t>wison_tasks</t>
    <phoneticPr fontId="1" type="noConversion"/>
  </si>
  <si>
    <t>wbs_entries</t>
    <phoneticPr fontId="1" type="noConversion"/>
  </si>
  <si>
    <t>roles</t>
    <phoneticPr fontId="1" type="noConversion"/>
  </si>
  <si>
    <t>wison_auth</t>
    <phoneticPr fontId="1" type="noConversion"/>
  </si>
  <si>
    <r>
      <rPr>
        <sz val="9"/>
        <color theme="1"/>
        <rFont val="微软雅黑"/>
        <family val="2"/>
        <charset val="134"/>
      </rPr>
      <t>数据源</t>
    </r>
    <phoneticPr fontId="1" type="noConversion"/>
  </si>
  <si>
    <r>
      <rPr>
        <sz val="9"/>
        <color theme="1"/>
        <rFont val="微软雅黑"/>
        <family val="2"/>
        <charset val="134"/>
      </rPr>
      <t>数据库</t>
    </r>
    <phoneticPr fontId="1" type="noConversion"/>
  </si>
  <si>
    <t>实际</t>
    <phoneticPr fontId="1" type="noConversion"/>
  </si>
  <si>
    <t>名称</t>
  </si>
  <si>
    <t>完成率</t>
  </si>
  <si>
    <t>工时</t>
  </si>
  <si>
    <t>库存情况</t>
  </si>
  <si>
    <t>入库情况</t>
  </si>
  <si>
    <t>出库情况</t>
  </si>
  <si>
    <t>退库情况</t>
  </si>
  <si>
    <t>配管设计师人数</t>
  </si>
  <si>
    <t>曲线图</t>
  </si>
  <si>
    <t>统计数据归纳</t>
    <phoneticPr fontId="1" type="noConversion"/>
  </si>
  <si>
    <t>表（主要）</t>
    <phoneticPr fontId="1" type="noConversion"/>
  </si>
  <si>
    <t>周次</t>
    <phoneticPr fontId="1" type="noConversion"/>
  </si>
  <si>
    <t>日次</t>
    <phoneticPr fontId="1" type="noConversion"/>
  </si>
  <si>
    <t>生成频率</t>
    <phoneticPr fontId="1" type="noConversion"/>
  </si>
  <si>
    <t>时间
颗粒度</t>
    <phoneticPr fontId="1" type="noConversion"/>
  </si>
  <si>
    <t>日/周/月</t>
    <phoneticPr fontId="1" type="noConversion"/>
  </si>
  <si>
    <t>焊接完成量</t>
    <phoneticPr fontId="1" type="noConversion"/>
  </si>
  <si>
    <t>建造计划</t>
  </si>
  <si>
    <t>建造计划</t>
    <phoneticPr fontId="1" type="noConversion"/>
  </si>
  <si>
    <t>焊口类型</t>
    <phoneticPr fontId="1" type="noConversion"/>
  </si>
  <si>
    <t>材质</t>
    <phoneticPr fontId="1" type="noConversion"/>
  </si>
  <si>
    <t>完工寸径</t>
    <phoneticPr fontId="1" type="noConversion"/>
  </si>
  <si>
    <t>完工数量</t>
  </si>
  <si>
    <t>组#1</t>
    <phoneticPr fontId="1" type="noConversion"/>
  </si>
  <si>
    <t>组#2</t>
    <phoneticPr fontId="1" type="noConversion"/>
  </si>
  <si>
    <t>组#3</t>
    <phoneticPr fontId="1" type="noConversion"/>
  </si>
  <si>
    <t>组#4</t>
    <phoneticPr fontId="1" type="noConversion"/>
  </si>
  <si>
    <t>工序</t>
  </si>
  <si>
    <t>分包商</t>
  </si>
  <si>
    <t>分包商</t>
    <phoneticPr fontId="1" type="noConversion"/>
  </si>
  <si>
    <t>实时</t>
    <phoneticPr fontId="1" type="noConversion"/>
  </si>
  <si>
    <t>wbs_entries, entity_welds</t>
    <phoneticPr fontId="1" type="noConversion"/>
  </si>
  <si>
    <t>wbs_entries, entity_pipe_pieces</t>
    <phoneticPr fontId="1" type="noConversion"/>
  </si>
  <si>
    <t>日/周</t>
  </si>
  <si>
    <t>日/周</t>
    <phoneticPr fontId="1" type="noConversion"/>
  </si>
  <si>
    <t>值#2</t>
  </si>
  <si>
    <t>完成权重</t>
  </si>
  <si>
    <t>完成工时</t>
  </si>
  <si>
    <t>值#3</t>
  </si>
  <si>
    <t>直方图/饼图</t>
    <phoneticPr fontId="1" type="noConversion"/>
  </si>
  <si>
    <t>聚合值的单位为【寸】；饼图用于总计</t>
    <phoneticPr fontId="1" type="noConversion"/>
  </si>
  <si>
    <t>试压包</t>
    <phoneticPr fontId="1" type="noConversion"/>
  </si>
  <si>
    <t>wbs_entries, entity_spools</t>
    <phoneticPr fontId="1" type="noConversion"/>
  </si>
  <si>
    <t>未完成数量</t>
    <phoneticPr fontId="1" type="noConversion"/>
  </si>
  <si>
    <t>进行中数量</t>
    <phoneticPr fontId="1" type="noConversion"/>
  </si>
  <si>
    <t>已完成数量</t>
  </si>
  <si>
    <t>已完成数量</t>
    <phoneticPr fontId="1" type="noConversion"/>
  </si>
  <si>
    <t>未完成长度</t>
    <phoneticPr fontId="1" type="noConversion"/>
  </si>
  <si>
    <t>已完成长度</t>
  </si>
  <si>
    <t>进行中长度</t>
    <phoneticPr fontId="1" type="noConversion"/>
  </si>
  <si>
    <t>详细设计状态</t>
    <phoneticPr fontId="1" type="noConversion"/>
  </si>
  <si>
    <t>下料完成量</t>
    <phoneticPr fontId="1" type="noConversion"/>
  </si>
  <si>
    <t>单管施工完成量</t>
    <phoneticPr fontId="1" type="noConversion"/>
  </si>
  <si>
    <t>管线施工完成量</t>
    <phoneticPr fontId="1" type="noConversion"/>
  </si>
  <si>
    <t>试压进度</t>
    <phoneticPr fontId="1" type="noConversion"/>
  </si>
  <si>
    <t>wbs_entries, entity_isos</t>
    <phoneticPr fontId="1" type="noConversion"/>
  </si>
  <si>
    <t>清洁进度</t>
    <phoneticPr fontId="1" type="noConversion"/>
  </si>
  <si>
    <t>否</t>
  </si>
  <si>
    <t>否</t>
    <phoneticPr fontId="1" type="noConversion"/>
  </si>
  <si>
    <t>是否保留
日次数据</t>
    <phoneticPr fontId="1" type="noConversion"/>
  </si>
  <si>
    <t>是</t>
    <phoneticPr fontId="1" type="noConversion"/>
  </si>
  <si>
    <t>对工序阶段为【密性】的数据进行统计</t>
    <phoneticPr fontId="1" type="noConversion"/>
  </si>
  <si>
    <t>系统密性进度</t>
    <phoneticPr fontId="1" type="noConversion"/>
  </si>
  <si>
    <t>对工序阶段为【清洁】的数据进行统计</t>
    <phoneticPr fontId="1" type="noConversion"/>
  </si>
  <si>
    <t>对工序阶段为【试压】的数据进行统计</t>
    <phoneticPr fontId="1" type="noConversion"/>
  </si>
  <si>
    <t>保温保冷进度</t>
    <phoneticPr fontId="1" type="noConversion"/>
  </si>
  <si>
    <t>对工序阶段为【保温/保冷】的数据进行统计</t>
    <phoneticPr fontId="1" type="noConversion"/>
  </si>
  <si>
    <t>NDT 工作量</t>
    <phoneticPr fontId="1" type="noConversion"/>
  </si>
  <si>
    <t>遗留问题</t>
    <phoneticPr fontId="1" type="noConversion"/>
  </si>
  <si>
    <t>质量控制</t>
    <phoneticPr fontId="1" type="noConversion"/>
  </si>
  <si>
    <t>生产设计</t>
    <phoneticPr fontId="1" type="noConversion"/>
  </si>
  <si>
    <t>材料管理</t>
    <phoneticPr fontId="1" type="noConversion"/>
  </si>
  <si>
    <t>wison_issues</t>
    <phoneticPr fontId="1" type="noConversion"/>
  </si>
  <si>
    <t>子系统</t>
    <phoneticPr fontId="1" type="noConversion"/>
  </si>
  <si>
    <t>组#5</t>
    <phoneticPr fontId="1" type="noConversion"/>
  </si>
  <si>
    <t>分类</t>
    <phoneticPr fontId="1" type="noConversion"/>
  </si>
  <si>
    <t>责任部门</t>
    <phoneticPr fontId="1" type="noConversion"/>
  </si>
  <si>
    <t>值#4</t>
  </si>
  <si>
    <t>1~4 周</t>
    <phoneticPr fontId="1" type="noConversion"/>
  </si>
  <si>
    <t>&lt; 1 周</t>
    <phoneticPr fontId="1" type="noConversion"/>
  </si>
  <si>
    <t>&gt; 4周</t>
    <phoneticPr fontId="1" type="noConversion"/>
  </si>
  <si>
    <t>【值#1~3】代表遗留问题搁置时长</t>
    <phoneticPr fontId="1" type="noConversion"/>
  </si>
  <si>
    <t>issues</t>
    <phoneticPr fontId="1" type="noConversion"/>
  </si>
  <si>
    <t>遗留问题处理量</t>
    <phoneticPr fontId="1" type="noConversion"/>
  </si>
  <si>
    <t>直方图/曲线图</t>
    <phoneticPr fontId="1" type="noConversion"/>
  </si>
  <si>
    <t>值#5</t>
    <phoneticPr fontId="1" type="noConversion"/>
  </si>
  <si>
    <t>值#6</t>
  </si>
  <si>
    <t>合格寸径</t>
    <phoneticPr fontId="1" type="noConversion"/>
  </si>
  <si>
    <t>合格个数</t>
    <phoneticPr fontId="1" type="noConversion"/>
  </si>
  <si>
    <t>不合格寸径</t>
    <phoneticPr fontId="1" type="noConversion"/>
  </si>
  <si>
    <t>不合格个数</t>
    <phoneticPr fontId="1" type="noConversion"/>
  </si>
  <si>
    <t>对工序为【焊接】的数据进行统计</t>
    <phoneticPr fontId="1" type="noConversion"/>
  </si>
  <si>
    <t>归档统计数据</t>
    <phoneticPr fontId="1" type="noConversion"/>
  </si>
  <si>
    <t>备注</t>
    <phoneticPr fontId="1" type="noConversion"/>
  </si>
  <si>
    <t>未完成寸径</t>
    <phoneticPr fontId="1" type="noConversion"/>
  </si>
  <si>
    <t>进行中寸径</t>
    <phoneticPr fontId="1" type="noConversion"/>
  </si>
  <si>
    <t>已完成寸径</t>
  </si>
  <si>
    <t>一次合格寸径</t>
    <phoneticPr fontId="1" type="noConversion"/>
  </si>
  <si>
    <t>一次合格个数</t>
  </si>
  <si>
    <t>值#7</t>
  </si>
  <si>
    <t>值#8</t>
  </si>
  <si>
    <t>值#9</t>
    <phoneticPr fontId="1" type="noConversion"/>
  </si>
  <si>
    <t>未完成胶片数</t>
    <phoneticPr fontId="1" type="noConversion"/>
  </si>
  <si>
    <t>进行中胶片数</t>
    <phoneticPr fontId="1" type="noConversion"/>
  </si>
  <si>
    <t>已完成胶片数</t>
    <phoneticPr fontId="1" type="noConversion"/>
  </si>
  <si>
    <t>对工序为【NDT】的数据进行统计</t>
    <phoneticPr fontId="1" type="noConversion"/>
  </si>
  <si>
    <r>
      <rPr>
        <sz val="9"/>
        <color theme="7" tint="-0.249977111117893"/>
        <rFont val="Consolas"/>
        <family val="2"/>
      </rPr>
      <t>bpm_ru_task</t>
    </r>
    <r>
      <rPr>
        <sz val="9"/>
        <color theme="1"/>
        <rFont val="Consolas"/>
        <family val="2"/>
      </rPr>
      <t>, entity_welds</t>
    </r>
    <phoneticPr fontId="1" type="noConversion"/>
  </si>
  <si>
    <t>焊工</t>
    <phoneticPr fontId="1" type="noConversion"/>
  </si>
  <si>
    <t>多人焊接时取平均值</t>
    <phoneticPr fontId="1" type="noConversion"/>
  </si>
  <si>
    <t>长度</t>
    <phoneticPr fontId="1" type="noConversion"/>
  </si>
  <si>
    <t>寸径</t>
    <phoneticPr fontId="1" type="noConversion"/>
  </si>
  <si>
    <t>实际工时</t>
    <phoneticPr fontId="1" type="noConversion"/>
  </si>
  <si>
    <t>分包商工时</t>
    <phoneticPr fontId="1" type="noConversion"/>
  </si>
  <si>
    <t>分包商工时工效</t>
    <phoneticPr fontId="1" type="noConversion"/>
  </si>
  <si>
    <t>外检报验数量</t>
    <phoneticPr fontId="1" type="noConversion"/>
  </si>
  <si>
    <t>外检通过数量</t>
    <phoneticPr fontId="1" type="noConversion"/>
  </si>
  <si>
    <t>内检数量</t>
    <phoneticPr fontId="1" type="noConversion"/>
  </si>
  <si>
    <t>内检通过数量</t>
    <phoneticPr fontId="1" type="noConversion"/>
  </si>
  <si>
    <t>管理人员</t>
    <phoneticPr fontId="1" type="noConversion"/>
  </si>
  <si>
    <t>计划日报/工序</t>
    <phoneticPr fontId="1" type="noConversion"/>
  </si>
  <si>
    <t>焊接寸径</t>
  </si>
  <si>
    <t>焊接个数</t>
  </si>
  <si>
    <t>投入工时</t>
  </si>
  <si>
    <t>待处理问题数</t>
  </si>
  <si>
    <t>已处理问题数</t>
  </si>
  <si>
    <t>计划日报/整体</t>
    <phoneticPr fontId="1" type="noConversion"/>
  </si>
  <si>
    <t>整体</t>
  </si>
  <si>
    <t>整体</t>
    <phoneticPr fontId="1" type="noConversion"/>
  </si>
  <si>
    <t>wh_working_hours</t>
    <phoneticPr fontId="1" type="noConversion"/>
  </si>
  <si>
    <t>详细设计图纸表（开发中）</t>
    <phoneticPr fontId="1" type="noConversion"/>
  </si>
  <si>
    <t>根据生产设计工时管理表进行统计</t>
    <phoneticPr fontId="1" type="noConversion"/>
  </si>
  <si>
    <t>drawing_list_piping</t>
    <phoneticPr fontId="1" type="noConversion"/>
  </si>
  <si>
    <t>根据生产设计图纸清单进行统计，生产设计清单中有需求时间，再关联当前状态</t>
    <phoneticPr fontId="1" type="noConversion"/>
  </si>
  <si>
    <t>内检单数量</t>
    <phoneticPr fontId="1" type="noConversion"/>
  </si>
  <si>
    <t>合格内检单数量</t>
    <phoneticPr fontId="1" type="noConversion"/>
  </si>
  <si>
    <t>外检单数量</t>
    <phoneticPr fontId="1" type="noConversion"/>
  </si>
  <si>
    <t>合格外检单数量</t>
    <phoneticPr fontId="1" type="noConversion"/>
  </si>
  <si>
    <t>对所有包含内检外检的工序进行统计</t>
    <phoneticPr fontId="1" type="noConversion"/>
  </si>
  <si>
    <t>对工序为【NDT】的数据进行统计。胶片和寸径有一个对应公式</t>
    <phoneticPr fontId="1" type="noConversion"/>
  </si>
  <si>
    <t>出勤工时</t>
    <phoneticPr fontId="1" type="noConversion"/>
  </si>
  <si>
    <t>wison_tasks，wison_auth</t>
    <phoneticPr fontId="1" type="noConversion"/>
  </si>
  <si>
    <t>wison_tasks,wison_auth</t>
    <phoneticPr fontId="1" type="noConversion"/>
  </si>
  <si>
    <r>
      <rPr>
        <sz val="9"/>
        <color theme="7" tint="-0.249977111117893"/>
        <rFont val="Consolas"/>
        <family val="2"/>
      </rPr>
      <t>bpm_ru_task</t>
    </r>
    <r>
      <rPr>
        <sz val="9"/>
        <color theme="1"/>
        <rFont val="Consolas"/>
        <family val="2"/>
      </rPr>
      <t>, wbs_entries,users</t>
    </r>
    <phoneticPr fontId="1" type="noConversion"/>
  </si>
  <si>
    <t>工效 = 任务工时 / 出勤工时。出勤工时需要 使用工人的 工号，从考勤系统请求过来</t>
    <phoneticPr fontId="1" type="noConversion"/>
  </si>
  <si>
    <t>出勤工时需要 使用工人的 工号，从考勤系统请求过来。考虑建一个表存出勤工时</t>
    <phoneticPr fontId="1" type="noConversion"/>
  </si>
  <si>
    <t>【管理人员】指班长以上的人员。日报包括：生产设计完成率/配管设计师人数/焊接完成量/下料完成量/试压进度/遗留问题</t>
    <phoneticPr fontId="1" type="noConversion"/>
  </si>
  <si>
    <t>【管理人员】指班长以上的人员。周报包括：计划S曲线，计划工时直方图/生产设计完成率/详细设计状态/焊接完成量/试压进度/焊接合格率/报验合格率/NDT工作量/分包商工时</t>
    <phoneticPr fontId="1" type="noConversion"/>
  </si>
  <si>
    <t>日报建议使用上述报告的组合，不单独做</t>
    <phoneticPr fontId="1" type="noConversion"/>
  </si>
  <si>
    <t>项目看板使用上述报告的组合</t>
    <phoneticPr fontId="1" type="noConversion"/>
  </si>
  <si>
    <t>表格</t>
    <phoneticPr fontId="1" type="noConversion"/>
  </si>
  <si>
    <t>图形组合</t>
    <phoneticPr fontId="1" type="noConversion"/>
  </si>
  <si>
    <t>统计数据类型</t>
    <phoneticPr fontId="1" type="noConversion"/>
  </si>
  <si>
    <t>project_id</t>
    <phoneticPr fontId="1" type="noConversion"/>
  </si>
  <si>
    <t>统计数据代码</t>
    <phoneticPr fontId="1" type="noConversion"/>
  </si>
  <si>
    <t>归档单位时间</t>
    <phoneticPr fontId="1" type="noConversion"/>
  </si>
  <si>
    <t>年</t>
    <phoneticPr fontId="1" type="noConversion"/>
  </si>
  <si>
    <t>archive_year</t>
    <phoneticPr fontId="1" type="noConversion"/>
  </si>
  <si>
    <t>月</t>
    <phoneticPr fontId="1" type="noConversion"/>
  </si>
  <si>
    <t>archive_month</t>
    <phoneticPr fontId="1" type="noConversion"/>
  </si>
  <si>
    <t>周</t>
    <phoneticPr fontId="1" type="noConversion"/>
  </si>
  <si>
    <t>archive_week</t>
    <phoneticPr fontId="1" type="noConversion"/>
  </si>
  <si>
    <t>日</t>
    <phoneticPr fontId="1" type="noConversion"/>
  </si>
  <si>
    <t>archive_date</t>
    <phoneticPr fontId="1" type="noConversion"/>
  </si>
  <si>
    <t>聚合单位时间</t>
    <phoneticPr fontId="1" type="noConversion"/>
  </si>
  <si>
    <t>group_year</t>
    <phoneticPr fontId="1" type="noConversion"/>
  </si>
  <si>
    <t>group_month</t>
    <phoneticPr fontId="1" type="noConversion"/>
  </si>
  <si>
    <t>group_week</t>
    <phoneticPr fontId="1" type="noConversion"/>
  </si>
  <si>
    <t>group_date</t>
    <phoneticPr fontId="1" type="noConversion"/>
  </si>
  <si>
    <t>聚合单位分组</t>
    <phoneticPr fontId="1" type="noConversion"/>
  </si>
  <si>
    <t>模块</t>
  </si>
  <si>
    <t>module_id</t>
    <phoneticPr fontId="1" type="noConversion"/>
  </si>
  <si>
    <t>试压包</t>
  </si>
  <si>
    <t>pressure_test_package_id</t>
    <phoneticPr fontId="1" type="noConversion"/>
  </si>
  <si>
    <t>子系统</t>
  </si>
  <si>
    <t>sub_system_id</t>
    <phoneticPr fontId="1" type="noConversion"/>
  </si>
  <si>
    <t>阶段</t>
  </si>
  <si>
    <t>stage</t>
    <phoneticPr fontId="1" type="noConversion"/>
  </si>
  <si>
    <t>process</t>
    <phoneticPr fontId="1" type="noConversion"/>
  </si>
  <si>
    <t>weld_type</t>
    <phoneticPr fontId="1" type="noConversion"/>
  </si>
  <si>
    <t>问题分类</t>
    <phoneticPr fontId="1" type="noConversion"/>
  </si>
  <si>
    <t>issue_type</t>
    <phoneticPr fontId="1" type="noConversion"/>
  </si>
  <si>
    <t>寸径</t>
  </si>
  <si>
    <t>nps</t>
    <phoneticPr fontId="1" type="noConversion"/>
  </si>
  <si>
    <t>长度</t>
  </si>
  <si>
    <t>length</t>
    <phoneticPr fontId="1" type="noConversion"/>
  </si>
  <si>
    <t>材质</t>
  </si>
  <si>
    <t>material</t>
    <phoneticPr fontId="1" type="noConversion"/>
  </si>
  <si>
    <t>subcontractor_id</t>
    <phoneticPr fontId="1" type="noConversion"/>
  </si>
  <si>
    <t>责任部门</t>
  </si>
  <si>
    <t>department_id</t>
    <phoneticPr fontId="1" type="noConversion"/>
  </si>
  <si>
    <t>焊工</t>
  </si>
  <si>
    <t>welder_id</t>
    <phoneticPr fontId="1" type="noConversion"/>
  </si>
  <si>
    <t>管理人员</t>
  </si>
  <si>
    <t>manager_id</t>
    <phoneticPr fontId="1" type="noConversion"/>
  </si>
  <si>
    <t>完成工时</t>
    <phoneticPr fontId="1" type="noConversion"/>
  </si>
  <si>
    <t>已完成长度</t>
    <phoneticPr fontId="1" type="noConversion"/>
  </si>
  <si>
    <t>已完成寸径</t>
    <phoneticPr fontId="1" type="noConversion"/>
  </si>
  <si>
    <t>完工数量</t>
    <phoneticPr fontId="1" type="noConversion"/>
  </si>
  <si>
    <t>一次合格个数</t>
    <phoneticPr fontId="1" type="noConversion"/>
  </si>
  <si>
    <t>焊接寸径</t>
    <phoneticPr fontId="1" type="noConversion"/>
  </si>
  <si>
    <t>焊接个数</t>
    <phoneticPr fontId="1" type="noConversion"/>
  </si>
  <si>
    <t>投入工时</t>
    <phoneticPr fontId="1" type="noConversion"/>
  </si>
  <si>
    <t>待处理问题数</t>
    <phoneticPr fontId="1" type="noConversion"/>
  </si>
  <si>
    <t>已处理问题数</t>
    <phoneticPr fontId="1" type="noConversion"/>
  </si>
  <si>
    <t>type</t>
    <phoneticPr fontId="1" type="noConversion"/>
  </si>
  <si>
    <t>计划工时</t>
  </si>
  <si>
    <t>完成率/工时</t>
    <phoneticPr fontId="1" type="noConversion"/>
  </si>
  <si>
    <r>
      <rPr>
        <sz val="9"/>
        <color theme="1"/>
        <rFont val="微软雅黑"/>
        <family val="2"/>
        <charset val="134"/>
      </rPr>
      <t>业务</t>
    </r>
    <phoneticPr fontId="1" type="noConversion"/>
  </si>
  <si>
    <r>
      <rPr>
        <sz val="9"/>
        <color theme="1"/>
        <rFont val="微软雅黑"/>
        <family val="2"/>
        <charset val="134"/>
      </rPr>
      <t>表（主要）</t>
    </r>
    <phoneticPr fontId="1" type="noConversion"/>
  </si>
  <si>
    <t>⬤</t>
  </si>
  <si>
    <t>⬤</t>
    <phoneticPr fontId="1" type="noConversion"/>
  </si>
  <si>
    <r>
      <rPr>
        <sz val="9"/>
        <color theme="1"/>
        <rFont val="微软雅黑"/>
        <family val="2"/>
        <charset val="134"/>
      </rPr>
      <t>模块</t>
    </r>
    <r>
      <rPr>
        <sz val="9"/>
        <color theme="1"/>
        <rFont val="Consolas"/>
        <family val="2"/>
      </rPr>
      <t xml:space="preserve"> No.
</t>
    </r>
    <r>
      <rPr>
        <sz val="9"/>
        <color theme="0" tint="-0.499984740745262"/>
        <rFont val="Consolas"/>
        <family val="2"/>
      </rPr>
      <t>module</t>
    </r>
    <phoneticPr fontId="1" type="noConversion"/>
  </si>
  <si>
    <r>
      <rPr>
        <sz val="9"/>
        <color theme="1"/>
        <rFont val="微软雅黑"/>
        <family val="2"/>
        <charset val="134"/>
      </rPr>
      <t>试压包</t>
    </r>
    <r>
      <rPr>
        <sz val="9"/>
        <color theme="1"/>
        <rFont val="Consolas"/>
        <family val="2"/>
      </rPr>
      <t xml:space="preserve"> No.
</t>
    </r>
    <r>
      <rPr>
        <sz val="9"/>
        <color theme="0" tint="-0.499984740745262"/>
        <rFont val="Consolas"/>
        <family val="2"/>
      </rPr>
      <t>pressureTestPackage</t>
    </r>
    <phoneticPr fontId="1" type="noConversion"/>
  </si>
  <si>
    <r>
      <rPr>
        <sz val="9"/>
        <color theme="1"/>
        <rFont val="微软雅黑"/>
        <family val="2"/>
        <charset val="134"/>
      </rPr>
      <t>子系统</t>
    </r>
    <r>
      <rPr>
        <sz val="9"/>
        <color theme="1"/>
        <rFont val="Consolas"/>
        <family val="2"/>
      </rPr>
      <t xml:space="preserve"> No.
</t>
    </r>
    <r>
      <rPr>
        <sz val="9"/>
        <color theme="0" tint="-0.499984740745262"/>
        <rFont val="Consolas"/>
        <family val="2"/>
      </rPr>
      <t>subSystem</t>
    </r>
    <phoneticPr fontId="1" type="noConversion"/>
  </si>
  <si>
    <r>
      <rPr>
        <sz val="9"/>
        <color theme="1"/>
        <rFont val="微软雅黑"/>
        <family val="2"/>
        <charset val="134"/>
      </rPr>
      <t xml:space="preserve">工序阶段名称
</t>
    </r>
    <r>
      <rPr>
        <sz val="9"/>
        <color theme="0" tint="-0.499984740745262"/>
        <rFont val="Consolas"/>
        <family val="2"/>
      </rPr>
      <t>stage</t>
    </r>
    <phoneticPr fontId="1" type="noConversion"/>
  </si>
  <si>
    <r>
      <rPr>
        <sz val="9"/>
        <color theme="1"/>
        <rFont val="微软雅黑"/>
        <family val="2"/>
        <charset val="134"/>
      </rPr>
      <t xml:space="preserve">工序名称
</t>
    </r>
    <r>
      <rPr>
        <sz val="9"/>
        <color theme="0" tint="-0.499984740745262"/>
        <rFont val="Consolas"/>
        <family val="2"/>
      </rPr>
      <t>process</t>
    </r>
    <phoneticPr fontId="1" type="noConversion"/>
  </si>
  <si>
    <r>
      <rPr>
        <sz val="9"/>
        <color theme="1"/>
        <rFont val="微软雅黑"/>
        <family val="2"/>
        <charset val="134"/>
      </rPr>
      <t xml:space="preserve">焊口类型
</t>
    </r>
    <r>
      <rPr>
        <sz val="9"/>
        <color theme="0" tint="-0.499984740745262"/>
        <rFont val="Consolas"/>
        <family val="2"/>
      </rPr>
      <t>weldType</t>
    </r>
    <phoneticPr fontId="1" type="noConversion"/>
  </si>
  <si>
    <r>
      <rPr>
        <sz val="9"/>
        <color theme="1"/>
        <rFont val="微软雅黑"/>
        <family val="2"/>
        <charset val="134"/>
      </rPr>
      <t xml:space="preserve">问题类型
</t>
    </r>
    <r>
      <rPr>
        <sz val="9"/>
        <color theme="0" tint="-0.499984740745262"/>
        <rFont val="Consolas"/>
        <family val="2"/>
      </rPr>
      <t>issueType</t>
    </r>
    <phoneticPr fontId="1" type="noConversion"/>
  </si>
  <si>
    <r>
      <rPr>
        <sz val="9"/>
        <color theme="1"/>
        <rFont val="微软雅黑"/>
        <family val="2"/>
        <charset val="134"/>
      </rPr>
      <t xml:space="preserve">实体寸径
</t>
    </r>
    <r>
      <rPr>
        <sz val="9"/>
        <color theme="0" tint="-0.499984740745262"/>
        <rFont val="Consolas"/>
        <family val="2"/>
      </rPr>
      <t>entityNps</t>
    </r>
    <phoneticPr fontId="1" type="noConversion"/>
  </si>
  <si>
    <r>
      <rPr>
        <sz val="9"/>
        <color theme="1"/>
        <rFont val="微软雅黑"/>
        <family val="2"/>
        <charset val="134"/>
      </rPr>
      <t xml:space="preserve">实体长度
</t>
    </r>
    <r>
      <rPr>
        <sz val="9"/>
        <color theme="0" tint="-0.499984740745262"/>
        <rFont val="Consolas"/>
        <family val="2"/>
      </rPr>
      <t>entityLength</t>
    </r>
    <phoneticPr fontId="1" type="noConversion"/>
  </si>
  <si>
    <r>
      <rPr>
        <sz val="9"/>
        <color theme="1"/>
        <rFont val="微软雅黑"/>
        <family val="2"/>
        <charset val="134"/>
      </rPr>
      <t xml:space="preserve">实体材料
</t>
    </r>
    <r>
      <rPr>
        <sz val="9"/>
        <color theme="0" tint="-0.499984740745262"/>
        <rFont val="Consolas"/>
        <family val="2"/>
      </rPr>
      <t>entityMaterial</t>
    </r>
    <phoneticPr fontId="1" type="noConversion"/>
  </si>
  <si>
    <r>
      <rPr>
        <sz val="9"/>
        <color theme="1"/>
        <rFont val="微软雅黑"/>
        <family val="2"/>
        <charset val="134"/>
      </rPr>
      <t>分包商</t>
    </r>
    <r>
      <rPr>
        <sz val="9"/>
        <color theme="1"/>
        <rFont val="Consolas"/>
        <family val="2"/>
      </rPr>
      <t xml:space="preserve"> ID
</t>
    </r>
    <r>
      <rPr>
        <sz val="9"/>
        <color theme="0" tint="-0.499984740745262"/>
        <rFont val="Consolas"/>
        <family val="2"/>
      </rPr>
      <t>subcontractorId</t>
    </r>
    <phoneticPr fontId="1" type="noConversion"/>
  </si>
  <si>
    <r>
      <rPr>
        <sz val="9"/>
        <color theme="1"/>
        <rFont val="微软雅黑"/>
        <family val="2"/>
        <charset val="134"/>
      </rPr>
      <t>责任部门</t>
    </r>
    <r>
      <rPr>
        <sz val="9"/>
        <color theme="1"/>
        <rFont val="Consolas"/>
        <family val="2"/>
      </rPr>
      <t xml:space="preserve">  ID
</t>
    </r>
    <r>
      <rPr>
        <sz val="9"/>
        <color theme="0" tint="-0.499984740745262"/>
        <rFont val="Consolas"/>
        <family val="2"/>
      </rPr>
      <t>departmentId</t>
    </r>
    <phoneticPr fontId="1" type="noConversion"/>
  </si>
  <si>
    <r>
      <rPr>
        <sz val="9"/>
        <color theme="1"/>
        <rFont val="微软雅黑"/>
        <family val="2"/>
        <charset val="134"/>
      </rPr>
      <t>焊工</t>
    </r>
    <r>
      <rPr>
        <sz val="9"/>
        <color theme="1"/>
        <rFont val="Consolas"/>
        <family val="2"/>
      </rPr>
      <t xml:space="preserve"> ID
</t>
    </r>
    <r>
      <rPr>
        <sz val="9"/>
        <color theme="0" tint="-0.499984740745262"/>
        <rFont val="Consolas"/>
        <family val="2"/>
      </rPr>
      <t>welderId</t>
    </r>
    <phoneticPr fontId="1" type="noConversion"/>
  </si>
  <si>
    <r>
      <rPr>
        <sz val="9"/>
        <color theme="1"/>
        <rFont val="微软雅黑"/>
        <family val="2"/>
        <charset val="134"/>
      </rPr>
      <t>管理者</t>
    </r>
    <r>
      <rPr>
        <sz val="9"/>
        <color theme="1"/>
        <rFont val="Consolas"/>
        <family val="2"/>
      </rPr>
      <t xml:space="preserve"> ID
</t>
    </r>
    <r>
      <rPr>
        <sz val="9"/>
        <color theme="0" tint="-0.499984740745262"/>
        <rFont val="Consolas"/>
        <family val="2"/>
      </rPr>
      <t>managerId</t>
    </r>
    <phoneticPr fontId="1" type="noConversion"/>
  </si>
  <si>
    <r>
      <rPr>
        <sz val="9"/>
        <color theme="1"/>
        <rFont val="微软雅黑"/>
        <family val="2"/>
        <charset val="134"/>
      </rPr>
      <t>建造计划</t>
    </r>
    <phoneticPr fontId="1" type="noConversion"/>
  </si>
  <si>
    <t>统计数据说明</t>
    <phoneticPr fontId="1" type="noConversion"/>
  </si>
  <si>
    <t>完成</t>
    <phoneticPr fontId="1" type="noConversion"/>
  </si>
  <si>
    <t>名称</t>
    <phoneticPr fontId="1" type="noConversion"/>
  </si>
  <si>
    <t>archive_wbs_progress_daily
archive_wbs_progress
archive_wbs_progress_of_project
archive_wbs_progress_plan_daily
archive_wbs_progress_actual_daily</t>
    <phoneticPr fontId="1" type="noConversion"/>
  </si>
  <si>
    <r>
      <rPr>
        <sz val="9"/>
        <color theme="1"/>
        <rFont val="Microsoft YaHei"/>
        <family val="2"/>
        <charset val="134"/>
      </rPr>
      <t xml:space="preserve">定时事件及存储过程
</t>
    </r>
    <r>
      <rPr>
        <sz val="9"/>
        <color theme="0" tint="-0.499984740745262"/>
        <rFont val="Microsoft YaHei"/>
        <family val="2"/>
        <charset val="134"/>
      </rPr>
      <t>（定义于</t>
    </r>
    <r>
      <rPr>
        <sz val="9"/>
        <color theme="0" tint="-0.499984740745262"/>
        <rFont val="Consolas"/>
        <family val="2"/>
      </rPr>
      <t xml:space="preserve"> wison_report </t>
    </r>
    <r>
      <rPr>
        <sz val="9"/>
        <color theme="0" tint="-0.499984740745262"/>
        <rFont val="Microsoft YaHei"/>
        <family val="2"/>
        <charset val="134"/>
      </rPr>
      <t>数据库）</t>
    </r>
    <phoneticPr fontId="1" type="noConversion"/>
  </si>
  <si>
    <r>
      <rPr>
        <sz val="9"/>
        <color theme="1"/>
        <rFont val="微软雅黑"/>
        <family val="2"/>
        <charset val="134"/>
      </rPr>
      <t>值</t>
    </r>
    <r>
      <rPr>
        <sz val="9"/>
        <color theme="1"/>
        <rFont val="Consolas"/>
        <family val="2"/>
      </rPr>
      <t xml:space="preserve">#1
</t>
    </r>
    <r>
      <rPr>
        <sz val="9"/>
        <color theme="0" tint="-0.499984740745262"/>
        <rFont val="Consolas"/>
        <family val="2"/>
      </rPr>
      <t>value01</t>
    </r>
    <phoneticPr fontId="1" type="noConversion"/>
  </si>
  <si>
    <r>
      <rPr>
        <sz val="9"/>
        <color theme="1"/>
        <rFont val="微软雅黑"/>
        <family val="2"/>
        <charset val="134"/>
      </rPr>
      <t>值</t>
    </r>
    <r>
      <rPr>
        <sz val="9"/>
        <color theme="1"/>
        <rFont val="Consolas"/>
        <family val="2"/>
      </rPr>
      <t xml:space="preserve">#2
</t>
    </r>
    <r>
      <rPr>
        <sz val="9"/>
        <color theme="0" tint="-0.499984740745262"/>
        <rFont val="Consolas"/>
        <family val="2"/>
      </rPr>
      <t>value02</t>
    </r>
    <phoneticPr fontId="1" type="noConversion"/>
  </si>
  <si>
    <r>
      <rPr>
        <sz val="9"/>
        <color theme="1"/>
        <rFont val="微软雅黑"/>
        <family val="2"/>
        <charset val="134"/>
      </rPr>
      <t>值</t>
    </r>
    <r>
      <rPr>
        <sz val="9"/>
        <color theme="1"/>
        <rFont val="Consolas"/>
        <family val="2"/>
      </rPr>
      <t xml:space="preserve">#3
</t>
    </r>
    <r>
      <rPr>
        <sz val="9"/>
        <color theme="0" tint="-0.499984740745262"/>
        <rFont val="Consolas"/>
        <family val="2"/>
      </rPr>
      <t>value03</t>
    </r>
    <phoneticPr fontId="1" type="noConversion"/>
  </si>
  <si>
    <r>
      <rPr>
        <sz val="9"/>
        <color theme="1"/>
        <rFont val="微软雅黑"/>
        <family val="2"/>
        <charset val="134"/>
      </rPr>
      <t>值</t>
    </r>
    <r>
      <rPr>
        <sz val="9"/>
        <color theme="1"/>
        <rFont val="Consolas"/>
        <family val="2"/>
      </rPr>
      <t xml:space="preserve">#4
</t>
    </r>
    <r>
      <rPr>
        <sz val="9"/>
        <color theme="0" tint="-0.499984740745262"/>
        <rFont val="Consolas"/>
        <family val="2"/>
      </rPr>
      <t>value04</t>
    </r>
    <phoneticPr fontId="1" type="noConversion"/>
  </si>
  <si>
    <r>
      <rPr>
        <sz val="9"/>
        <color theme="1"/>
        <rFont val="微软雅黑"/>
        <family val="2"/>
        <charset val="134"/>
      </rPr>
      <t>值</t>
    </r>
    <r>
      <rPr>
        <sz val="9"/>
        <color theme="1"/>
        <rFont val="Consolas"/>
        <family val="2"/>
      </rPr>
      <t xml:space="preserve">#5
</t>
    </r>
    <r>
      <rPr>
        <sz val="9"/>
        <color theme="0" tint="-0.499984740745262"/>
        <rFont val="Consolas"/>
        <family val="2"/>
      </rPr>
      <t>value05</t>
    </r>
    <phoneticPr fontId="1" type="noConversion"/>
  </si>
  <si>
    <r>
      <rPr>
        <sz val="9"/>
        <color theme="1"/>
        <rFont val="微软雅黑"/>
        <family val="2"/>
        <charset val="134"/>
      </rPr>
      <t>值</t>
    </r>
    <r>
      <rPr>
        <sz val="9"/>
        <color theme="1"/>
        <rFont val="Consolas"/>
        <family val="2"/>
      </rPr>
      <t xml:space="preserve">#6
</t>
    </r>
    <r>
      <rPr>
        <sz val="9"/>
        <color theme="0" tint="-0.499984740745262"/>
        <rFont val="Consolas"/>
        <family val="2"/>
      </rPr>
      <t>value06</t>
    </r>
    <phoneticPr fontId="1" type="noConversion"/>
  </si>
  <si>
    <r>
      <rPr>
        <sz val="9"/>
        <color theme="1"/>
        <rFont val="微软雅黑"/>
        <family val="2"/>
        <charset val="134"/>
      </rPr>
      <t>值</t>
    </r>
    <r>
      <rPr>
        <sz val="9"/>
        <color theme="1"/>
        <rFont val="Consolas"/>
        <family val="2"/>
      </rPr>
      <t xml:space="preserve">#7
</t>
    </r>
    <r>
      <rPr>
        <sz val="9"/>
        <color theme="0" tint="-0.499984740745262"/>
        <rFont val="Consolas"/>
        <family val="2"/>
      </rPr>
      <t>value07</t>
    </r>
    <phoneticPr fontId="1" type="noConversion"/>
  </si>
  <si>
    <r>
      <rPr>
        <sz val="9"/>
        <color theme="1"/>
        <rFont val="微软雅黑"/>
        <family val="2"/>
        <charset val="134"/>
      </rPr>
      <t>值</t>
    </r>
    <r>
      <rPr>
        <sz val="9"/>
        <color theme="1"/>
        <rFont val="Consolas"/>
        <family val="2"/>
      </rPr>
      <t xml:space="preserve">#8
</t>
    </r>
    <r>
      <rPr>
        <sz val="9"/>
        <color theme="0" tint="-0.499984740745262"/>
        <rFont val="Consolas"/>
        <family val="2"/>
      </rPr>
      <t>value08</t>
    </r>
    <phoneticPr fontId="1" type="noConversion"/>
  </si>
  <si>
    <r>
      <rPr>
        <sz val="9"/>
        <color theme="1"/>
        <rFont val="微软雅黑"/>
        <family val="2"/>
        <charset val="134"/>
      </rPr>
      <t>值</t>
    </r>
    <r>
      <rPr>
        <sz val="9"/>
        <color theme="1"/>
        <rFont val="Consolas"/>
        <family val="2"/>
      </rPr>
      <t xml:space="preserve">#9
</t>
    </r>
    <r>
      <rPr>
        <sz val="9"/>
        <color theme="0" tint="-0.499984740745262"/>
        <rFont val="Consolas"/>
        <family val="2"/>
      </rPr>
      <t>value09</t>
    </r>
    <phoneticPr fontId="1" type="noConversion"/>
  </si>
  <si>
    <t>entity_welds
wbs_entries</t>
    <phoneticPr fontId="1" type="noConversion"/>
  </si>
  <si>
    <t>单位</t>
    <phoneticPr fontId="1" type="noConversion"/>
  </si>
  <si>
    <t>返回的字段名</t>
    <phoneticPr fontId="1" type="noConversion"/>
  </si>
  <si>
    <t>分组时间字段</t>
    <phoneticPr fontId="1" type="noConversion"/>
  </si>
  <si>
    <t>小时</t>
    <phoneticPr fontId="1" type="noConversion"/>
  </si>
  <si>
    <t>totalScore</t>
    <phoneticPr fontId="1" type="noConversion"/>
  </si>
  <si>
    <t>duration</t>
    <phoneticPr fontId="1" type="noConversion"/>
  </si>
  <si>
    <t>finishedScore</t>
    <phoneticPr fontId="1" type="noConversion"/>
  </si>
  <si>
    <t>actualDuration</t>
    <phoneticPr fontId="1" type="noConversion"/>
  </si>
  <si>
    <t>finishAt</t>
    <phoneticPr fontId="1" type="noConversion"/>
  </si>
  <si>
    <t>finishedAt</t>
    <phoneticPr fontId="1" type="noConversion"/>
  </si>
  <si>
    <t>archive_build_welds_daily
archive_build_welds
archive_build_welds_of_project</t>
    <phoneticPr fontId="1" type="noConversion"/>
  </si>
  <si>
    <t>焊口数量</t>
    <phoneticPr fontId="1" type="noConversion"/>
  </si>
  <si>
    <t>寸径总和</t>
    <phoneticPr fontId="1" type="noConversion"/>
  </si>
  <si>
    <t>件</t>
    <phoneticPr fontId="1" type="noConversion"/>
  </si>
  <si>
    <t>寸</t>
    <phoneticPr fontId="1" type="noConversion"/>
  </si>
  <si>
    <t>count</t>
    <phoneticPr fontId="1" type="noConversion"/>
  </si>
  <si>
    <t>一个焊口所有的四级计划全部完成后方可将该焊口计为完成；
一个完成的焊口的完工时间为所有四级计划中最晚的完成时间。</t>
    <phoneticPr fontId="1" type="noConversion"/>
  </si>
  <si>
    <r>
      <t xml:space="preserve">返回的类型
</t>
    </r>
    <r>
      <rPr>
        <sz val="9"/>
        <color theme="0" tint="-0.499984740745262"/>
        <rFont val="Consolas"/>
        <family val="2"/>
      </rPr>
      <t>com.wison.report
.entity.statistics</t>
    </r>
    <phoneticPr fontId="1" type="noConversion"/>
  </si>
  <si>
    <t>WBSProgressArchiveData</t>
    <phoneticPr fontId="1" type="noConversion"/>
  </si>
  <si>
    <t>WBSWeldProgressArchiveData</t>
    <phoneticPr fontId="1" type="noConversion"/>
  </si>
  <si>
    <t>定时任务
执行时间</t>
    <phoneticPr fontId="1" type="noConversion"/>
  </si>
  <si>
    <t>归档数据</t>
    <phoneticPr fontId="1" type="noConversion"/>
  </si>
  <si>
    <r>
      <rPr>
        <sz val="9"/>
        <color theme="1"/>
        <rFont val="Microsoft YaHei"/>
        <family val="2"/>
        <charset val="134"/>
      </rPr>
      <t xml:space="preserve">每日
</t>
    </r>
    <r>
      <rPr>
        <sz val="9"/>
        <color theme="1"/>
        <rFont val="Consolas"/>
        <family val="2"/>
      </rPr>
      <t>00:00</t>
    </r>
    <phoneticPr fontId="1" type="noConversion"/>
  </si>
  <si>
    <r>
      <rPr>
        <sz val="9"/>
        <color theme="1"/>
        <rFont val="Microsoft YaHei"/>
        <family val="2"/>
        <charset val="134"/>
      </rPr>
      <t xml:space="preserve">每日
</t>
    </r>
    <r>
      <rPr>
        <sz val="9"/>
        <color theme="1"/>
        <rFont val="Consolas"/>
        <family val="2"/>
      </rPr>
      <t>00:15</t>
    </r>
    <phoneticPr fontId="1" type="noConversion"/>
  </si>
  <si>
    <t>WBS_PROGRESS</t>
    <phoneticPr fontId="1" type="noConversion"/>
  </si>
  <si>
    <t>WBS_WELD_PROGRESS</t>
    <phoneticPr fontId="1" type="noConversion"/>
  </si>
  <si>
    <t>代码</t>
    <phoneticPr fontId="1" type="noConversion"/>
  </si>
  <si>
    <t>⦿</t>
    <phoneticPr fontId="1" type="noConversion"/>
  </si>
  <si>
    <t>■</t>
    <phoneticPr fontId="1" type="noConversion"/>
  </si>
  <si>
    <t>焊工合格率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</si>
</sst>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\-dd\ hh:mm"/>
    <numFmt numFmtId="177" formatCode="hh:mm"/>
  </numFmts>
  <fonts count="27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color theme="1"/>
      <name val="Consolas"/>
      <family val="2"/>
    </font>
    <font>
      <sz val="9"/>
      <color theme="1"/>
      <name val="Microsoft YaHei"/>
      <family val="2"/>
      <charset val="134"/>
    </font>
    <font>
      <b/>
      <sz val="9"/>
      <color theme="1"/>
      <name val="Microsoft YaHei"/>
      <family val="2"/>
      <charset val="134"/>
    </font>
    <font>
      <sz val="9"/>
      <color theme="1"/>
      <name val="Consolas"/>
      <family val="2"/>
      <charset val="134"/>
    </font>
    <font>
      <sz val="9"/>
      <color theme="0" tint="-0.249977111117893"/>
      <name val="Consolas"/>
      <family val="2"/>
    </font>
    <font>
      <b/>
      <sz val="9"/>
      <color theme="1"/>
      <name val="Consolas"/>
      <family val="2"/>
    </font>
    <font>
      <b/>
      <sz val="9"/>
      <color theme="1"/>
      <name val="微软雅黑"/>
      <family val="2"/>
      <charset val="134"/>
    </font>
    <font>
      <sz val="9"/>
      <name val="Consolas"/>
      <family val="2"/>
    </font>
    <font>
      <sz val="9"/>
      <color theme="0" tint="-4.9989318521683403E-2"/>
      <name val="Consolas"/>
      <family val="2"/>
    </font>
    <font>
      <b/>
      <sz val="12"/>
      <color theme="1"/>
      <name val="Microsoft YaHei"/>
      <family val="2"/>
      <charset val="134"/>
    </font>
    <font>
      <b/>
      <sz val="12"/>
      <color theme="1"/>
      <name val="Consolas"/>
      <family val="2"/>
    </font>
    <font>
      <sz val="9"/>
      <color theme="1"/>
      <name val="微软雅黑"/>
      <family val="2"/>
      <charset val="134"/>
    </font>
    <font>
      <sz val="9"/>
      <color theme="0" tint="-0.249977111117893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9"/>
      <name val="微软雅黑"/>
      <family val="2"/>
      <charset val="134"/>
    </font>
    <font>
      <sz val="9"/>
      <color rgb="FFFF0000"/>
      <name val="微软雅黑"/>
      <family val="2"/>
      <charset val="134"/>
    </font>
    <font>
      <sz val="9"/>
      <color rgb="FFFF7700"/>
      <name val="Consolas"/>
      <family val="2"/>
    </font>
    <font>
      <sz val="9"/>
      <color theme="7" tint="-0.249977111117893"/>
      <name val="Consolas"/>
      <family val="2"/>
    </font>
    <font>
      <sz val="9"/>
      <color rgb="FF00B0F0"/>
      <name val="Consolas"/>
      <family val="2"/>
    </font>
    <font>
      <sz val="9"/>
      <name val="Microsoft YaHei"/>
      <family val="2"/>
      <charset val="134"/>
    </font>
    <font>
      <sz val="9"/>
      <color theme="7" tint="-0.249977111117893"/>
      <name val="Microsoft YaHei"/>
      <family val="2"/>
      <charset val="134"/>
    </font>
    <font>
      <sz val="9"/>
      <color theme="0" tint="-0.499984740745262"/>
      <name val="Consolas"/>
      <family val="2"/>
    </font>
    <font>
      <sz val="9"/>
      <name val="Segoe UI Symbol"/>
      <family val="2"/>
    </font>
    <font>
      <sz val="9"/>
      <color theme="0" tint="-0.499984740745262"/>
      <name val="Microsoft YaHei"/>
      <family val="2"/>
      <charset val="134"/>
    </font>
    <font>
      <sz val="9"/>
      <color theme="0" tint="-0.499984740745262"/>
      <name val="Consolas"/>
      <family val="2"/>
      <charset val="134"/>
    </font>
  </fonts>
  <fills count="10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lightGray">
        <fgColor theme="7" tint="0.79995117038483843"/>
        <bgColor indexed="65"/>
      </patternFill>
    </fill>
    <fill>
      <patternFill patternType="solid">
        <fgColor rgb="FFE7E7E7"/>
        <bgColor indexed="64"/>
      </patternFill>
    </fill>
    <fill>
      <patternFill patternType="solid">
        <fgColor rgb="FFF3F3F3"/>
        <bgColor indexed="64"/>
      </patternFill>
    </fill>
    <fill>
      <patternFill patternType="lightGray">
        <fgColor theme="7" tint="0.79998168889431442"/>
        <bgColor rgb="FFF3F3F3"/>
      </patternFill>
    </fill>
    <fill>
      <patternFill patternType="lightGray">
        <fgColor theme="7" tint="0.79998168889431442"/>
        <bgColor indexed="65"/>
      </patternFill>
    </fill>
    <fill>
      <patternFill patternType="solid">
        <fgColor rgb="FFFFFF00"/>
        <bgColor indexed="64"/>
      </patternFill>
    </fill>
    <fill>
      <patternFill patternType="lightGray">
        <fgColor theme="7" tint="0.79998168889431442"/>
        <bgColor rgb="FFFFFF00"/>
      </patternFill>
    </fill>
  </fills>
  <borders count="6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/>
      <top style="double">
        <color theme="0" tint="-0.24994659260841701"/>
      </top>
      <bottom/>
      <diagonal/>
    </border>
    <border>
      <left/>
      <right/>
      <top style="double">
        <color theme="0" tint="-0.24994659260841701"/>
      </top>
      <bottom/>
      <diagonal/>
    </border>
    <border>
      <left/>
      <right style="thin">
        <color theme="0" tint="-0.24994659260841701"/>
      </right>
      <top style="double">
        <color theme="0" tint="-0.24994659260841701"/>
      </top>
      <bottom/>
      <diagonal/>
    </border>
    <border>
      <left style="thin">
        <color theme="0" tint="-0.24994659260841701"/>
      </left>
      <right/>
      <top style="double">
        <color theme="0" tint="-0.24994659260841701"/>
      </top>
      <bottom style="thin">
        <color theme="0" tint="-0.24994659260841701"/>
      </bottom>
      <diagonal/>
    </border>
    <border>
      <left/>
      <right/>
      <top style="double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double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double">
        <color theme="0" tint="-0.24994659260841701"/>
      </bottom>
      <diagonal/>
    </border>
    <border>
      <left/>
      <right/>
      <top style="thin">
        <color theme="0" tint="-0.24994659260841701"/>
      </top>
      <bottom style="double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double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double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double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double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double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thick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ck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ck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ck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ck">
        <color theme="0" tint="-0.24994659260841701"/>
      </left>
      <right/>
      <top style="thin">
        <color theme="0" tint="-0.24994659260841701"/>
      </top>
      <bottom/>
      <diagonal/>
    </border>
    <border>
      <left style="thick">
        <color theme="0" tint="-0.24994659260841701"/>
      </left>
      <right/>
      <top/>
      <bottom style="thin">
        <color theme="0" tint="-0.24994659260841701"/>
      </bottom>
      <diagonal/>
    </border>
    <border>
      <left/>
      <right style="thick">
        <color theme="0" tint="-0.24994659260841701"/>
      </right>
      <top style="thin">
        <color theme="0" tint="-0.24994659260841701"/>
      </top>
      <bottom/>
      <diagonal/>
    </border>
    <border>
      <left/>
      <right style="thick">
        <color theme="0" tint="-0.24994659260841701"/>
      </right>
      <top/>
      <bottom style="thin">
        <color theme="0" tint="-0.24994659260841701"/>
      </bottom>
      <diagonal/>
    </border>
    <border>
      <left style="thick">
        <color theme="0" tint="-0.24994659260841701"/>
      </left>
      <right style="thick">
        <color theme="0" tint="-0.24994659260841701"/>
      </right>
      <top style="thin">
        <color theme="0" tint="-0.24994659260841701"/>
      </top>
      <bottom/>
      <diagonal/>
    </border>
    <border>
      <left style="thick">
        <color theme="0" tint="-0.24994659260841701"/>
      </left>
      <right style="thick">
        <color theme="0" tint="-0.24994659260841701"/>
      </right>
      <top/>
      <bottom style="thin">
        <color theme="0" tint="-0.24994659260841701"/>
      </bottom>
      <diagonal/>
    </border>
    <border>
      <left style="thick">
        <color theme="0" tint="-0.24994659260841701"/>
      </left>
      <right style="thick">
        <color theme="0" tint="-0.24994659260841701"/>
      </right>
      <top/>
      <bottom/>
      <diagonal/>
    </border>
    <border>
      <left style="double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ck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ck">
        <color theme="0" tint="-0.24994659260841701"/>
      </right>
      <top/>
      <bottom/>
      <diagonal/>
    </border>
    <border>
      <left style="thin">
        <color theme="0" tint="-0.24994659260841701"/>
      </left>
      <right style="thick">
        <color theme="0" tint="-0.24994659260841701"/>
      </right>
      <top/>
      <bottom style="thin">
        <color theme="0" tint="-0.24994659260841701"/>
      </bottom>
      <diagonal/>
    </border>
    <border>
      <left style="thick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ck">
        <color theme="0" tint="-0.24994659260841701"/>
      </left>
      <right style="thin">
        <color theme="0" tint="-0.24994659260841701"/>
      </right>
      <top/>
      <bottom/>
      <diagonal/>
    </border>
    <border>
      <left style="thick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double">
        <color theme="0" tint="-0.24994659260841701"/>
      </right>
      <top/>
      <bottom/>
      <diagonal/>
    </border>
    <border>
      <left style="double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ck">
        <color theme="0" tint="-0.24994659260841701"/>
      </left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double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double">
        <color theme="0" tint="-0.24994659260841701"/>
      </top>
      <bottom/>
      <diagonal/>
    </border>
    <border>
      <left style="thin">
        <color theme="0" tint="-0.24994659260841701"/>
      </left>
      <right style="thick">
        <color theme="0" tint="-0.24994659260841701"/>
      </right>
      <top style="double">
        <color theme="0" tint="-0.24994659260841701"/>
      </top>
      <bottom/>
      <diagonal/>
    </border>
    <border>
      <left style="thick">
        <color theme="0" tint="-0.24994659260841701"/>
      </left>
      <right style="thin">
        <color theme="0" tint="-0.24994659260841701"/>
      </right>
      <top style="double">
        <color theme="0" tint="-0.24994659260841701"/>
      </top>
      <bottom/>
      <diagonal/>
    </border>
    <border>
      <left style="thick">
        <color theme="0" tint="-0.24994659260841701"/>
      </left>
      <right/>
      <top style="double">
        <color theme="0" tint="-0.24994659260841701"/>
      </top>
      <bottom/>
      <diagonal/>
    </border>
    <border>
      <left style="thin">
        <color theme="0" tint="-0.24994659260841701"/>
      </left>
      <right style="double">
        <color theme="0" tint="-0.24994659260841701"/>
      </right>
      <top style="double">
        <color theme="0" tint="-0.24994659260841701"/>
      </top>
      <bottom/>
      <diagonal/>
    </border>
    <border>
      <left style="double">
        <color theme="0" tint="-0.24994659260841701"/>
      </left>
      <right style="thin">
        <color theme="0" tint="-0.24994659260841701"/>
      </right>
      <top style="double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ck">
        <color theme="0" tint="-0.24994659260841701"/>
      </right>
      <top style="double">
        <color theme="0" tint="-0.24994659260841701"/>
      </top>
      <bottom style="thin">
        <color theme="0" tint="-0.24994659260841701"/>
      </bottom>
      <diagonal/>
    </border>
    <border>
      <left style="thick">
        <color theme="0" tint="-0.24994659260841701"/>
      </left>
      <right style="thick">
        <color theme="0" tint="-0.24994659260841701"/>
      </right>
      <top style="double">
        <color theme="0" tint="-0.24994659260841701"/>
      </top>
      <bottom/>
      <diagonal/>
    </border>
    <border>
      <left style="thick">
        <color theme="0" tint="-0.24994659260841701"/>
      </left>
      <right style="thick">
        <color theme="0" tint="-0.24994659260841701"/>
      </right>
      <top/>
      <bottom style="double">
        <color theme="0" tint="-0.24994659260841701"/>
      </bottom>
      <diagonal/>
    </border>
  </borders>
  <cellStyleXfs count="1">
    <xf numFmtId="0" fontId="0" fillId="0" borderId="0">
      <alignment vertical="center"/>
    </xf>
  </cellStyleXfs>
  <cellXfs count="376">
    <xf numFmtId="0" fontId="0" fillId="0" borderId="0" xfId="0">
      <alignment vertical="center"/>
    </xf>
    <xf numFmtId="0" fontId="2" fillId="0" borderId="0" xfId="0" applyFont="1" applyFill="1" applyBorder="1">
      <alignment vertical="center"/>
    </xf>
    <xf numFmtId="0" fontId="2" fillId="0" borderId="0" xfId="0" applyFont="1" applyFill="1">
      <alignment vertical="center"/>
    </xf>
    <xf numFmtId="0" fontId="4" fillId="0" borderId="0" xfId="0" applyFont="1" applyFill="1">
      <alignment vertical="center"/>
    </xf>
    <xf numFmtId="0" fontId="2" fillId="0" borderId="15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0" borderId="16" xfId="0" applyFont="1" applyFill="1" applyBorder="1" applyAlignment="1">
      <alignment vertical="center"/>
    </xf>
    <xf numFmtId="0" fontId="10" fillId="2" borderId="1" xfId="0" applyFont="1" applyFill="1" applyBorder="1">
      <alignment vertical="center"/>
    </xf>
    <xf numFmtId="0" fontId="10" fillId="2" borderId="2" xfId="0" applyFont="1" applyFill="1" applyBorder="1">
      <alignment vertical="center"/>
    </xf>
    <xf numFmtId="0" fontId="10" fillId="2" borderId="3" xfId="0" applyFont="1" applyFill="1" applyBorder="1">
      <alignment vertical="center"/>
    </xf>
    <xf numFmtId="0" fontId="10" fillId="2" borderId="4" xfId="0" applyFont="1" applyFill="1" applyBorder="1">
      <alignment vertical="center"/>
    </xf>
    <xf numFmtId="0" fontId="10" fillId="2" borderId="0" xfId="0" applyFont="1" applyFill="1" applyBorder="1">
      <alignment vertical="center"/>
    </xf>
    <xf numFmtId="0" fontId="10" fillId="2" borderId="5" xfId="0" applyFont="1" applyFill="1" applyBorder="1">
      <alignment vertical="center"/>
    </xf>
    <xf numFmtId="0" fontId="10" fillId="2" borderId="6" xfId="0" applyFont="1" applyFill="1" applyBorder="1">
      <alignment vertical="center"/>
    </xf>
    <xf numFmtId="0" fontId="10" fillId="2" borderId="7" xfId="0" applyFont="1" applyFill="1" applyBorder="1">
      <alignment vertical="center"/>
    </xf>
    <xf numFmtId="0" fontId="10" fillId="2" borderId="8" xfId="0" applyFont="1" applyFill="1" applyBorder="1">
      <alignment vertical="center"/>
    </xf>
    <xf numFmtId="0" fontId="11" fillId="0" borderId="0" xfId="0" applyFont="1" applyFill="1">
      <alignment vertical="center"/>
    </xf>
    <xf numFmtId="0" fontId="12" fillId="0" borderId="0" xfId="0" applyFont="1" applyFill="1">
      <alignment vertical="center"/>
    </xf>
    <xf numFmtId="0" fontId="2" fillId="0" borderId="9" xfId="0" applyFont="1" applyFill="1" applyBorder="1" applyAlignment="1">
      <alignment horizontal="center" vertical="center"/>
    </xf>
    <xf numFmtId="0" fontId="13" fillId="0" borderId="0" xfId="0" applyFont="1">
      <alignment vertical="center"/>
    </xf>
    <xf numFmtId="0" fontId="13" fillId="0" borderId="0" xfId="0" applyFont="1" applyAlignment="1">
      <alignment horizontal="center" vertical="center"/>
    </xf>
    <xf numFmtId="0" fontId="13" fillId="0" borderId="29" xfId="0" applyFont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0" fontId="13" fillId="0" borderId="32" xfId="0" applyFont="1" applyBorder="1" applyAlignment="1">
      <alignment horizontal="center" vertical="center"/>
    </xf>
    <xf numFmtId="0" fontId="13" fillId="0" borderId="33" xfId="0" applyFont="1" applyBorder="1" applyAlignment="1">
      <alignment horizontal="center" vertical="center"/>
    </xf>
    <xf numFmtId="0" fontId="8" fillId="0" borderId="0" xfId="0" applyFont="1">
      <alignment vertical="center"/>
    </xf>
    <xf numFmtId="0" fontId="14" fillId="0" borderId="33" xfId="0" applyFont="1" applyBorder="1" applyAlignment="1">
      <alignment horizontal="center" vertical="center"/>
    </xf>
    <xf numFmtId="0" fontId="13" fillId="4" borderId="32" xfId="0" applyFont="1" applyFill="1" applyBorder="1" applyAlignment="1">
      <alignment horizontal="center" vertical="center"/>
    </xf>
    <xf numFmtId="0" fontId="13" fillId="4" borderId="33" xfId="0" applyFont="1" applyFill="1" applyBorder="1" applyAlignment="1">
      <alignment horizontal="center" vertical="center"/>
    </xf>
    <xf numFmtId="0" fontId="13" fillId="4" borderId="29" xfId="0" applyFont="1" applyFill="1" applyBorder="1" applyAlignment="1">
      <alignment horizontal="center" vertical="center"/>
    </xf>
    <xf numFmtId="0" fontId="13" fillId="4" borderId="11" xfId="0" applyFont="1" applyFill="1" applyBorder="1" applyAlignment="1">
      <alignment horizontal="center" vertical="center"/>
    </xf>
    <xf numFmtId="0" fontId="13" fillId="5" borderId="9" xfId="0" applyFont="1" applyFill="1" applyBorder="1" applyAlignment="1">
      <alignment horizontal="center" vertical="center"/>
    </xf>
    <xf numFmtId="0" fontId="13" fillId="4" borderId="17" xfId="0" applyFont="1" applyFill="1" applyBorder="1" applyAlignment="1">
      <alignment horizontal="center" vertical="center" wrapText="1"/>
    </xf>
    <xf numFmtId="0" fontId="13" fillId="4" borderId="39" xfId="0" applyFont="1" applyFill="1" applyBorder="1" applyAlignment="1">
      <alignment horizontal="center" vertical="center"/>
    </xf>
    <xf numFmtId="0" fontId="13" fillId="0" borderId="39" xfId="0" applyFont="1" applyBorder="1" applyAlignment="1">
      <alignment horizontal="center" vertical="center"/>
    </xf>
    <xf numFmtId="0" fontId="13" fillId="5" borderId="10" xfId="0" applyFont="1" applyFill="1" applyBorder="1" applyAlignment="1">
      <alignment horizontal="center" vertical="center"/>
    </xf>
    <xf numFmtId="0" fontId="13" fillId="4" borderId="10" xfId="0" applyFont="1" applyFill="1" applyBorder="1" applyAlignment="1">
      <alignment horizontal="center" vertical="center"/>
    </xf>
    <xf numFmtId="0" fontId="13" fillId="0" borderId="10" xfId="0" applyFont="1" applyBorder="1" applyAlignment="1">
      <alignment horizontal="center" vertical="center"/>
    </xf>
    <xf numFmtId="0" fontId="2" fillId="4" borderId="40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3" fillId="4" borderId="18" xfId="0" applyFont="1" applyFill="1" applyBorder="1" applyAlignment="1">
      <alignment horizontal="center" vertical="center"/>
    </xf>
    <xf numFmtId="0" fontId="13" fillId="5" borderId="29" xfId="0" applyFont="1" applyFill="1" applyBorder="1" applyAlignment="1">
      <alignment horizontal="center" vertical="center"/>
    </xf>
    <xf numFmtId="0" fontId="13" fillId="4" borderId="31" xfId="0" applyFont="1" applyFill="1" applyBorder="1" applyAlignment="1">
      <alignment horizontal="center" vertical="center"/>
    </xf>
    <xf numFmtId="0" fontId="13" fillId="5" borderId="39" xfId="0" applyFont="1" applyFill="1" applyBorder="1" applyAlignment="1">
      <alignment horizontal="center" vertical="center"/>
    </xf>
    <xf numFmtId="0" fontId="15" fillId="0" borderId="0" xfId="0" applyFont="1" applyAlignment="1">
      <alignment horizontal="left" vertical="center"/>
    </xf>
    <xf numFmtId="0" fontId="15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5" fillId="0" borderId="0" xfId="0" applyFont="1">
      <alignment vertical="center"/>
    </xf>
    <xf numFmtId="0" fontId="13" fillId="6" borderId="9" xfId="0" applyFont="1" applyFill="1" applyBorder="1" applyAlignment="1">
      <alignment horizontal="center" vertical="center"/>
    </xf>
    <xf numFmtId="0" fontId="13" fillId="6" borderId="29" xfId="0" applyFont="1" applyFill="1" applyBorder="1" applyAlignment="1">
      <alignment horizontal="center" vertical="center"/>
    </xf>
    <xf numFmtId="0" fontId="13" fillId="6" borderId="10" xfId="0" applyFont="1" applyFill="1" applyBorder="1" applyAlignment="1">
      <alignment horizontal="center" vertical="center"/>
    </xf>
    <xf numFmtId="0" fontId="13" fillId="6" borderId="39" xfId="0" applyFont="1" applyFill="1" applyBorder="1" applyAlignment="1">
      <alignment horizontal="center" vertical="center"/>
    </xf>
    <xf numFmtId="0" fontId="13" fillId="7" borderId="10" xfId="0" applyFont="1" applyFill="1" applyBorder="1" applyAlignment="1">
      <alignment horizontal="center" vertical="center"/>
    </xf>
    <xf numFmtId="0" fontId="13" fillId="7" borderId="32" xfId="0" applyFont="1" applyFill="1" applyBorder="1" applyAlignment="1">
      <alignment horizontal="center" vertical="center"/>
    </xf>
    <xf numFmtId="0" fontId="13" fillId="7" borderId="33" xfId="0" applyFont="1" applyFill="1" applyBorder="1" applyAlignment="1">
      <alignment horizontal="center" vertical="center"/>
    </xf>
    <xf numFmtId="0" fontId="13" fillId="7" borderId="29" xfId="0" applyFont="1" applyFill="1" applyBorder="1" applyAlignment="1">
      <alignment horizontal="center" vertical="center"/>
    </xf>
    <xf numFmtId="0" fontId="13" fillId="7" borderId="11" xfId="0" applyFont="1" applyFill="1" applyBorder="1" applyAlignment="1">
      <alignment horizontal="center" vertical="center"/>
    </xf>
    <xf numFmtId="0" fontId="13" fillId="7" borderId="39" xfId="0" applyFont="1" applyFill="1" applyBorder="1" applyAlignment="1">
      <alignment horizontal="center" vertical="center"/>
    </xf>
    <xf numFmtId="0" fontId="13" fillId="5" borderId="36" xfId="0" applyFont="1" applyFill="1" applyBorder="1" applyAlignment="1">
      <alignment horizontal="center" vertical="center"/>
    </xf>
    <xf numFmtId="0" fontId="13" fillId="4" borderId="9" xfId="0" applyFont="1" applyFill="1" applyBorder="1" applyAlignment="1">
      <alignment horizontal="center" vertical="center" wrapText="1"/>
    </xf>
    <xf numFmtId="0" fontId="2" fillId="7" borderId="9" xfId="0" applyFont="1" applyFill="1" applyBorder="1" applyAlignment="1">
      <alignment horizontal="center" vertical="center"/>
    </xf>
    <xf numFmtId="0" fontId="13" fillId="0" borderId="40" xfId="0" applyFont="1" applyBorder="1" applyAlignment="1">
      <alignment horizontal="center" vertical="center"/>
    </xf>
    <xf numFmtId="0" fontId="13" fillId="7" borderId="40" xfId="0" applyFont="1" applyFill="1" applyBorder="1" applyAlignment="1">
      <alignment horizontal="center" vertical="center"/>
    </xf>
    <xf numFmtId="0" fontId="13" fillId="7" borderId="9" xfId="0" applyFont="1" applyFill="1" applyBorder="1" applyAlignment="1">
      <alignment horizontal="center" vertical="center"/>
    </xf>
    <xf numFmtId="0" fontId="13" fillId="0" borderId="9" xfId="0" quotePrefix="1" applyFont="1" applyBorder="1" applyAlignment="1">
      <alignment horizontal="center" vertical="center"/>
    </xf>
    <xf numFmtId="0" fontId="13" fillId="4" borderId="9" xfId="0" applyFont="1" applyFill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6" fillId="0" borderId="9" xfId="0" applyFont="1" applyFill="1" applyBorder="1" applyAlignment="1">
      <alignment horizontal="center" vertical="center"/>
    </xf>
    <xf numFmtId="0" fontId="16" fillId="0" borderId="32" xfId="0" applyFont="1" applyFill="1" applyBorder="1" applyAlignment="1">
      <alignment horizontal="center" vertical="center"/>
    </xf>
    <xf numFmtId="0" fontId="16" fillId="0" borderId="29" xfId="0" applyFont="1" applyFill="1" applyBorder="1" applyAlignment="1">
      <alignment horizontal="center" vertical="center"/>
    </xf>
    <xf numFmtId="0" fontId="16" fillId="0" borderId="33" xfId="0" applyFont="1" applyFill="1" applyBorder="1" applyAlignment="1">
      <alignment horizontal="center" vertical="center"/>
    </xf>
    <xf numFmtId="0" fontId="16" fillId="0" borderId="11" xfId="0" applyFont="1" applyFill="1" applyBorder="1" applyAlignment="1">
      <alignment horizontal="center" vertical="center"/>
    </xf>
    <xf numFmtId="0" fontId="16" fillId="0" borderId="39" xfId="0" applyFont="1" applyFill="1" applyBorder="1" applyAlignment="1">
      <alignment horizontal="center" vertical="center"/>
    </xf>
    <xf numFmtId="0" fontId="16" fillId="0" borderId="10" xfId="0" applyFont="1" applyFill="1" applyBorder="1" applyAlignment="1">
      <alignment horizontal="center" vertical="center"/>
    </xf>
    <xf numFmtId="0" fontId="13" fillId="0" borderId="33" xfId="0" quotePrefix="1" applyFont="1" applyBorder="1" applyAlignment="1">
      <alignment horizontal="center" vertical="center"/>
    </xf>
    <xf numFmtId="0" fontId="16" fillId="0" borderId="33" xfId="0" applyFont="1" applyBorder="1" applyAlignment="1">
      <alignment horizontal="center" vertical="center"/>
    </xf>
    <xf numFmtId="0" fontId="16" fillId="7" borderId="40" xfId="0" applyFont="1" applyFill="1" applyBorder="1" applyAlignment="1">
      <alignment horizontal="center" vertical="center"/>
    </xf>
    <xf numFmtId="0" fontId="16" fillId="7" borderId="9" xfId="0" applyFont="1" applyFill="1" applyBorder="1" applyAlignment="1">
      <alignment horizontal="center" vertical="center"/>
    </xf>
    <xf numFmtId="0" fontId="16" fillId="7" borderId="33" xfId="0" applyFont="1" applyFill="1" applyBorder="1" applyAlignment="1">
      <alignment horizontal="center" vertical="center"/>
    </xf>
    <xf numFmtId="0" fontId="16" fillId="6" borderId="39" xfId="0" applyFont="1" applyFill="1" applyBorder="1" applyAlignment="1">
      <alignment horizontal="center" vertical="center"/>
    </xf>
    <xf numFmtId="0" fontId="9" fillId="7" borderId="9" xfId="0" applyFont="1" applyFill="1" applyBorder="1" applyAlignment="1">
      <alignment horizontal="center" vertical="center"/>
    </xf>
    <xf numFmtId="0" fontId="16" fillId="7" borderId="32" xfId="0" applyFont="1" applyFill="1" applyBorder="1" applyAlignment="1">
      <alignment horizontal="center" vertical="center"/>
    </xf>
    <xf numFmtId="0" fontId="16" fillId="7" borderId="29" xfId="0" applyFont="1" applyFill="1" applyBorder="1" applyAlignment="1">
      <alignment horizontal="center" vertical="center"/>
    </xf>
    <xf numFmtId="0" fontId="16" fillId="7" borderId="11" xfId="0" applyFont="1" applyFill="1" applyBorder="1" applyAlignment="1">
      <alignment horizontal="center" vertical="center"/>
    </xf>
    <xf numFmtId="0" fontId="16" fillId="6" borderId="9" xfId="0" applyFont="1" applyFill="1" applyBorder="1" applyAlignment="1">
      <alignment horizontal="center" vertical="center"/>
    </xf>
    <xf numFmtId="0" fontId="16" fillId="6" borderId="29" xfId="0" applyFont="1" applyFill="1" applyBorder="1" applyAlignment="1">
      <alignment horizontal="center" vertical="center"/>
    </xf>
    <xf numFmtId="0" fontId="16" fillId="6" borderId="10" xfId="0" applyFont="1" applyFill="1" applyBorder="1" applyAlignment="1">
      <alignment horizontal="center" vertical="center"/>
    </xf>
    <xf numFmtId="0" fontId="16" fillId="7" borderId="10" xfId="0" applyFont="1" applyFill="1" applyBorder="1" applyAlignment="1">
      <alignment horizontal="center" vertical="center"/>
    </xf>
    <xf numFmtId="0" fontId="16" fillId="7" borderId="39" xfId="0" applyFont="1" applyFill="1" applyBorder="1" applyAlignment="1">
      <alignment horizontal="center" vertical="center"/>
    </xf>
    <xf numFmtId="0" fontId="16" fillId="0" borderId="0" xfId="0" applyFont="1">
      <alignment vertical="center"/>
    </xf>
    <xf numFmtId="0" fontId="17" fillId="0" borderId="11" xfId="0" applyFont="1" applyBorder="1" applyAlignment="1">
      <alignment horizontal="center" vertical="center"/>
    </xf>
    <xf numFmtId="0" fontId="17" fillId="0" borderId="10" xfId="0" applyFont="1" applyBorder="1" applyAlignment="1">
      <alignment horizontal="center" vertical="center"/>
    </xf>
    <xf numFmtId="0" fontId="17" fillId="0" borderId="29" xfId="0" applyFont="1" applyBorder="1" applyAlignment="1">
      <alignment horizontal="center" vertical="center"/>
    </xf>
    <xf numFmtId="0" fontId="17" fillId="0" borderId="9" xfId="0" applyFont="1" applyBorder="1" applyAlignment="1">
      <alignment horizontal="center" vertical="center"/>
    </xf>
    <xf numFmtId="0" fontId="17" fillId="0" borderId="39" xfId="0" applyFont="1" applyBorder="1" applyAlignment="1">
      <alignment horizontal="center" vertical="center"/>
    </xf>
    <xf numFmtId="0" fontId="18" fillId="0" borderId="37" xfId="0" applyFont="1" applyFill="1" applyBorder="1" applyAlignment="1">
      <alignment horizontal="center" vertical="center"/>
    </xf>
    <xf numFmtId="0" fontId="20" fillId="0" borderId="37" xfId="0" applyFont="1" applyFill="1" applyBorder="1" applyAlignment="1">
      <alignment horizontal="center" vertical="center"/>
    </xf>
    <xf numFmtId="0" fontId="20" fillId="7" borderId="37" xfId="0" applyFont="1" applyFill="1" applyBorder="1" applyAlignment="1">
      <alignment horizontal="center" vertical="center"/>
    </xf>
    <xf numFmtId="0" fontId="17" fillId="5" borderId="39" xfId="0" applyFont="1" applyFill="1" applyBorder="1" applyAlignment="1">
      <alignment horizontal="center" vertical="center"/>
    </xf>
    <xf numFmtId="0" fontId="17" fillId="0" borderId="40" xfId="0" applyFont="1" applyBorder="1" applyAlignment="1">
      <alignment horizontal="center" vertical="center"/>
    </xf>
    <xf numFmtId="0" fontId="17" fillId="0" borderId="33" xfId="0" applyFont="1" applyBorder="1" applyAlignment="1">
      <alignment horizontal="center" vertical="center"/>
    </xf>
    <xf numFmtId="0" fontId="13" fillId="5" borderId="30" xfId="0" applyFont="1" applyFill="1" applyBorder="1" applyAlignment="1">
      <alignment horizontal="center" vertical="center"/>
    </xf>
    <xf numFmtId="0" fontId="17" fillId="6" borderId="9" xfId="0" applyFont="1" applyFill="1" applyBorder="1" applyAlignment="1">
      <alignment horizontal="center" vertical="center"/>
    </xf>
    <xf numFmtId="0" fontId="17" fillId="6" borderId="29" xfId="0" applyFont="1" applyFill="1" applyBorder="1" applyAlignment="1">
      <alignment horizontal="center" vertical="center"/>
    </xf>
    <xf numFmtId="0" fontId="17" fillId="6" borderId="10" xfId="0" applyFont="1" applyFill="1" applyBorder="1" applyAlignment="1">
      <alignment horizontal="center" vertical="center"/>
    </xf>
    <xf numFmtId="0" fontId="17" fillId="6" borderId="39" xfId="0" applyFont="1" applyFill="1" applyBorder="1" applyAlignment="1">
      <alignment horizontal="center" vertical="center"/>
    </xf>
    <xf numFmtId="0" fontId="13" fillId="4" borderId="39" xfId="0" applyFont="1" applyFill="1" applyBorder="1" applyAlignment="1">
      <alignment horizontal="center" vertical="center"/>
    </xf>
    <xf numFmtId="0" fontId="17" fillId="8" borderId="33" xfId="0" applyFont="1" applyFill="1" applyBorder="1" applyAlignment="1">
      <alignment horizontal="center" vertical="center"/>
    </xf>
    <xf numFmtId="0" fontId="20" fillId="9" borderId="37" xfId="0" applyFont="1" applyFill="1" applyBorder="1" applyAlignment="1">
      <alignment horizontal="center" vertical="center"/>
    </xf>
    <xf numFmtId="0" fontId="2" fillId="9" borderId="9" xfId="0" applyFont="1" applyFill="1" applyBorder="1" applyAlignment="1">
      <alignment horizontal="center" vertical="center"/>
    </xf>
    <xf numFmtId="0" fontId="17" fillId="8" borderId="40" xfId="0" applyFont="1" applyFill="1" applyBorder="1" applyAlignment="1">
      <alignment horizontal="center" vertical="center"/>
    </xf>
    <xf numFmtId="0" fontId="17" fillId="8" borderId="9" xfId="0" applyFont="1" applyFill="1" applyBorder="1" applyAlignment="1">
      <alignment horizontal="center" vertical="center"/>
    </xf>
    <xf numFmtId="0" fontId="17" fillId="8" borderId="29" xfId="0" applyFont="1" applyFill="1" applyBorder="1" applyAlignment="1">
      <alignment horizontal="center" vertical="center"/>
    </xf>
    <xf numFmtId="0" fontId="17" fillId="8" borderId="11" xfId="0" applyFont="1" applyFill="1" applyBorder="1" applyAlignment="1">
      <alignment horizontal="center" vertical="center"/>
    </xf>
    <xf numFmtId="0" fontId="17" fillId="8" borderId="10" xfId="0" applyFont="1" applyFill="1" applyBorder="1" applyAlignment="1">
      <alignment horizontal="center" vertical="center"/>
    </xf>
    <xf numFmtId="0" fontId="20" fillId="8" borderId="37" xfId="0" applyFont="1" applyFill="1" applyBorder="1" applyAlignment="1">
      <alignment horizontal="center" vertical="center"/>
    </xf>
    <xf numFmtId="0" fontId="2" fillId="8" borderId="9" xfId="0" applyFont="1" applyFill="1" applyBorder="1" applyAlignment="1">
      <alignment horizontal="center" vertical="center"/>
    </xf>
    <xf numFmtId="0" fontId="17" fillId="8" borderId="39" xfId="0" applyFont="1" applyFill="1" applyBorder="1" applyAlignment="1">
      <alignment horizontal="center" vertical="center"/>
    </xf>
    <xf numFmtId="0" fontId="17" fillId="9" borderId="39" xfId="0" applyFont="1" applyFill="1" applyBorder="1" applyAlignment="1">
      <alignment horizontal="center" vertical="center"/>
    </xf>
    <xf numFmtId="0" fontId="13" fillId="0" borderId="11" xfId="0" applyFont="1" applyFill="1" applyBorder="1" applyAlignment="1">
      <alignment horizontal="left" vertical="center"/>
    </xf>
    <xf numFmtId="0" fontId="16" fillId="7" borderId="11" xfId="0" applyFont="1" applyFill="1" applyBorder="1" applyAlignment="1">
      <alignment horizontal="left" vertical="center"/>
    </xf>
    <xf numFmtId="0" fontId="17" fillId="9" borderId="11" xfId="0" applyFont="1" applyFill="1" applyBorder="1" applyAlignment="1">
      <alignment horizontal="left" vertical="center"/>
    </xf>
    <xf numFmtId="0" fontId="13" fillId="7" borderId="11" xfId="0" applyFont="1" applyFill="1" applyBorder="1" applyAlignment="1">
      <alignment horizontal="left" vertical="center"/>
    </xf>
    <xf numFmtId="0" fontId="13" fillId="8" borderId="11" xfId="0" applyFont="1" applyFill="1" applyBorder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21" fillId="7" borderId="9" xfId="0" applyFont="1" applyFill="1" applyBorder="1" applyAlignment="1">
      <alignment horizontal="center" vertical="center"/>
    </xf>
    <xf numFmtId="0" fontId="22" fillId="8" borderId="9" xfId="0" applyFont="1" applyFill="1" applyBorder="1" applyAlignment="1">
      <alignment horizontal="center" vertical="center"/>
    </xf>
    <xf numFmtId="0" fontId="13" fillId="0" borderId="30" xfId="0" applyFont="1" applyBorder="1" applyAlignment="1">
      <alignment vertical="center"/>
    </xf>
    <xf numFmtId="0" fontId="13" fillId="0" borderId="29" xfId="0" applyFont="1" applyBorder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0" fontId="2" fillId="0" borderId="11" xfId="0" applyFont="1" applyBorder="1" applyAlignment="1">
      <alignment horizontal="left" vertical="center"/>
    </xf>
    <xf numFmtId="0" fontId="13" fillId="0" borderId="31" xfId="0" applyFont="1" applyBorder="1" applyAlignment="1">
      <alignment vertical="center"/>
    </xf>
    <xf numFmtId="0" fontId="13" fillId="0" borderId="36" xfId="0" applyFont="1" applyBorder="1" applyAlignment="1">
      <alignment vertical="center"/>
    </xf>
    <xf numFmtId="0" fontId="13" fillId="0" borderId="11" xfId="0" applyFont="1" applyBorder="1" applyAlignment="1">
      <alignment horizontal="left" vertical="center"/>
    </xf>
    <xf numFmtId="0" fontId="13" fillId="0" borderId="29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14" fillId="2" borderId="9" xfId="0" applyFont="1" applyFill="1" applyBorder="1" applyAlignment="1">
      <alignment horizontal="center" vertical="center"/>
    </xf>
    <xf numFmtId="0" fontId="14" fillId="2" borderId="33" xfId="0" applyFont="1" applyFill="1" applyBorder="1" applyAlignment="1">
      <alignment horizontal="center" vertical="center"/>
    </xf>
    <xf numFmtId="0" fontId="14" fillId="2" borderId="29" xfId="0" applyFont="1" applyFill="1" applyBorder="1" applyAlignment="1">
      <alignment horizontal="center" vertical="center"/>
    </xf>
    <xf numFmtId="0" fontId="14" fillId="2" borderId="10" xfId="0" applyFont="1" applyFill="1" applyBorder="1" applyAlignment="1">
      <alignment horizontal="center" vertical="center"/>
    </xf>
    <xf numFmtId="0" fontId="14" fillId="2" borderId="39" xfId="0" applyFont="1" applyFill="1" applyBorder="1" applyAlignment="1">
      <alignment horizontal="center" vertical="center"/>
    </xf>
    <xf numFmtId="0" fontId="6" fillId="2" borderId="37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14" fillId="2" borderId="40" xfId="0" applyFont="1" applyFill="1" applyBorder="1" applyAlignment="1">
      <alignment horizontal="center" vertical="center"/>
    </xf>
    <xf numFmtId="0" fontId="14" fillId="2" borderId="32" xfId="0" applyFont="1" applyFill="1" applyBorder="1" applyAlignment="1">
      <alignment horizontal="center" vertical="center"/>
    </xf>
    <xf numFmtId="0" fontId="14" fillId="2" borderId="11" xfId="0" applyFont="1" applyFill="1" applyBorder="1" applyAlignment="1">
      <alignment horizontal="center" vertical="center"/>
    </xf>
    <xf numFmtId="0" fontId="14" fillId="2" borderId="11" xfId="0" applyFont="1" applyFill="1" applyBorder="1" applyAlignment="1">
      <alignment horizontal="left" vertical="center"/>
    </xf>
    <xf numFmtId="0" fontId="14" fillId="0" borderId="0" xfId="0" applyFont="1">
      <alignment vertical="center"/>
    </xf>
    <xf numFmtId="0" fontId="15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2" fillId="4" borderId="31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 wrapText="1"/>
    </xf>
    <xf numFmtId="0" fontId="2" fillId="4" borderId="29" xfId="0" applyFont="1" applyFill="1" applyBorder="1" applyAlignment="1">
      <alignment horizontal="center" vertical="center" textRotation="180" wrapText="1"/>
    </xf>
    <xf numFmtId="0" fontId="2" fillId="4" borderId="9" xfId="0" applyFont="1" applyFill="1" applyBorder="1" applyAlignment="1">
      <alignment horizontal="center" vertical="center" textRotation="180" wrapText="1"/>
    </xf>
    <xf numFmtId="0" fontId="2" fillId="4" borderId="33" xfId="0" applyFont="1" applyFill="1" applyBorder="1" applyAlignment="1">
      <alignment horizontal="center" vertical="center" textRotation="180" wrapText="1"/>
    </xf>
    <xf numFmtId="0" fontId="2" fillId="0" borderId="0" xfId="0" applyFont="1">
      <alignment vertical="center"/>
    </xf>
    <xf numFmtId="0" fontId="2" fillId="0" borderId="9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5" fillId="4" borderId="11" xfId="0" applyFont="1" applyFill="1" applyBorder="1" applyAlignment="1">
      <alignment horizontal="center" vertical="center" wrapText="1"/>
    </xf>
    <xf numFmtId="0" fontId="5" fillId="4" borderId="29" xfId="0" applyFont="1" applyFill="1" applyBorder="1" applyAlignment="1">
      <alignment horizontal="center" vertical="center" wrapText="1"/>
    </xf>
    <xf numFmtId="0" fontId="5" fillId="4" borderId="39" xfId="0" applyFont="1" applyFill="1" applyBorder="1" applyAlignment="1">
      <alignment horizontal="center" vertical="center" wrapText="1"/>
    </xf>
    <xf numFmtId="0" fontId="13" fillId="0" borderId="11" xfId="0" applyFont="1" applyBorder="1" applyAlignment="1">
      <alignment horizontal="center" vertical="center" wrapText="1"/>
    </xf>
    <xf numFmtId="0" fontId="13" fillId="0" borderId="10" xfId="0" applyFont="1" applyBorder="1" applyAlignment="1">
      <alignment horizontal="center" vertical="center" wrapText="1"/>
    </xf>
    <xf numFmtId="0" fontId="13" fillId="0" borderId="29" xfId="0" applyFont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 wrapText="1"/>
    </xf>
    <xf numFmtId="0" fontId="13" fillId="4" borderId="32" xfId="0" applyFont="1" applyFill="1" applyBorder="1" applyAlignment="1">
      <alignment horizontal="center" vertical="center" textRotation="180" wrapText="1"/>
    </xf>
    <xf numFmtId="0" fontId="16" fillId="2" borderId="32" xfId="0" applyFont="1" applyFill="1" applyBorder="1" applyAlignment="1">
      <alignment horizontal="center" vertical="center"/>
    </xf>
    <xf numFmtId="0" fontId="26" fillId="0" borderId="11" xfId="0" applyFont="1" applyBorder="1" applyAlignment="1">
      <alignment horizontal="center" vertical="center" wrapText="1"/>
    </xf>
    <xf numFmtId="0" fontId="25" fillId="0" borderId="10" xfId="0" applyFont="1" applyBorder="1" applyAlignment="1">
      <alignment horizontal="center" vertical="center" wrapText="1"/>
    </xf>
    <xf numFmtId="0" fontId="26" fillId="0" borderId="29" xfId="0" applyFont="1" applyBorder="1" applyAlignment="1">
      <alignment horizontal="center" vertical="center" wrapText="1"/>
    </xf>
    <xf numFmtId="0" fontId="25" fillId="0" borderId="9" xfId="0" applyFont="1" applyBorder="1" applyAlignment="1">
      <alignment horizontal="center" vertical="center" wrapText="1"/>
    </xf>
    <xf numFmtId="0" fontId="23" fillId="0" borderId="9" xfId="0" applyFont="1" applyBorder="1" applyAlignment="1">
      <alignment horizontal="center" vertical="center"/>
    </xf>
    <xf numFmtId="0" fontId="23" fillId="0" borderId="39" xfId="0" applyFont="1" applyBorder="1" applyAlignment="1">
      <alignment horizontal="center" vertical="center"/>
    </xf>
    <xf numFmtId="0" fontId="26" fillId="0" borderId="10" xfId="0" applyFont="1" applyBorder="1" applyAlignment="1">
      <alignment horizontal="center" vertical="center" wrapText="1"/>
    </xf>
    <xf numFmtId="0" fontId="26" fillId="0" borderId="9" xfId="0" applyFont="1" applyBorder="1" applyAlignment="1">
      <alignment horizontal="center" vertical="center" wrapText="1"/>
    </xf>
    <xf numFmtId="0" fontId="26" fillId="0" borderId="11" xfId="0" quotePrefix="1" applyFont="1" applyBorder="1" applyAlignment="1">
      <alignment horizontal="center" vertical="center" wrapText="1"/>
    </xf>
    <xf numFmtId="0" fontId="26" fillId="0" borderId="29" xfId="0" quotePrefix="1" applyFont="1" applyBorder="1" applyAlignment="1">
      <alignment horizontal="center" vertical="center" wrapText="1"/>
    </xf>
    <xf numFmtId="0" fontId="25" fillId="0" borderId="11" xfId="0" applyFont="1" applyBorder="1" applyAlignment="1">
      <alignment horizontal="center" vertical="center" wrapText="1"/>
    </xf>
    <xf numFmtId="0" fontId="2" fillId="4" borderId="40" xfId="0" applyFont="1" applyFill="1" applyBorder="1" applyAlignment="1">
      <alignment horizontal="center" vertical="center" textRotation="180" wrapText="1"/>
    </xf>
    <xf numFmtId="0" fontId="16" fillId="2" borderId="56" xfId="0" applyFont="1" applyFill="1" applyBorder="1" applyAlignment="1">
      <alignment horizontal="center" vertical="center"/>
    </xf>
    <xf numFmtId="0" fontId="26" fillId="0" borderId="14" xfId="0" applyFont="1" applyBorder="1" applyAlignment="1">
      <alignment horizontal="center" vertical="center" wrapText="1"/>
    </xf>
    <xf numFmtId="0" fontId="26" fillId="0" borderId="13" xfId="0" applyFont="1" applyBorder="1" applyAlignment="1">
      <alignment horizontal="center" vertical="center" wrapText="1"/>
    </xf>
    <xf numFmtId="0" fontId="26" fillId="0" borderId="30" xfId="0" applyFont="1" applyBorder="1" applyAlignment="1">
      <alignment horizontal="center" vertical="center" wrapText="1"/>
    </xf>
    <xf numFmtId="0" fontId="26" fillId="0" borderId="12" xfId="0" applyFont="1" applyBorder="1" applyAlignment="1">
      <alignment horizontal="center" vertical="center" wrapText="1"/>
    </xf>
    <xf numFmtId="0" fontId="23" fillId="0" borderId="12" xfId="0" applyFont="1" applyBorder="1" applyAlignment="1">
      <alignment horizontal="center" vertical="center"/>
    </xf>
    <xf numFmtId="0" fontId="23" fillId="0" borderId="49" xfId="0" applyFont="1" applyBorder="1" applyAlignment="1">
      <alignment horizontal="center" vertical="center"/>
    </xf>
    <xf numFmtId="0" fontId="16" fillId="2" borderId="64" xfId="0" applyFont="1" applyFill="1" applyBorder="1" applyAlignment="1">
      <alignment horizontal="center" vertical="center"/>
    </xf>
    <xf numFmtId="0" fontId="13" fillId="0" borderId="25" xfId="0" applyFont="1" applyBorder="1" applyAlignment="1">
      <alignment horizontal="center" vertical="center" wrapText="1"/>
    </xf>
    <xf numFmtId="0" fontId="13" fillId="0" borderId="24" xfId="0" applyFont="1" applyBorder="1" applyAlignment="1">
      <alignment horizontal="center" vertical="center" wrapText="1"/>
    </xf>
    <xf numFmtId="0" fontId="5" fillId="0" borderId="58" xfId="0" applyFont="1" applyBorder="1" applyAlignment="1">
      <alignment horizontal="center" vertical="center" wrapText="1"/>
    </xf>
    <xf numFmtId="0" fontId="5" fillId="0" borderId="23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/>
    </xf>
    <xf numFmtId="0" fontId="2" fillId="0" borderId="65" xfId="0" applyFont="1" applyBorder="1" applyAlignment="1">
      <alignment horizontal="center" vertical="center"/>
    </xf>
    <xf numFmtId="0" fontId="12" fillId="0" borderId="0" xfId="0" applyFont="1" applyBorder="1" applyAlignment="1">
      <alignment horizontal="left" vertical="center"/>
    </xf>
    <xf numFmtId="0" fontId="13" fillId="4" borderId="14" xfId="0" applyFont="1" applyFill="1" applyBorder="1" applyAlignment="1">
      <alignment horizontal="left" vertical="center" wrapText="1"/>
    </xf>
    <xf numFmtId="0" fontId="13" fillId="4" borderId="16" xfId="0" applyFont="1" applyFill="1" applyBorder="1" applyAlignment="1">
      <alignment horizontal="left" vertical="center" wrapText="1"/>
    </xf>
    <xf numFmtId="0" fontId="13" fillId="4" borderId="19" xfId="0" applyFont="1" applyFill="1" applyBorder="1" applyAlignment="1">
      <alignment horizontal="left" vertical="center" wrapText="1"/>
    </xf>
    <xf numFmtId="0" fontId="13" fillId="4" borderId="40" xfId="0" applyFont="1" applyFill="1" applyBorder="1" applyAlignment="1">
      <alignment horizontal="center" vertical="center"/>
    </xf>
    <xf numFmtId="0" fontId="13" fillId="4" borderId="29" xfId="0" applyFont="1" applyFill="1" applyBorder="1" applyAlignment="1">
      <alignment horizontal="center" vertical="center"/>
    </xf>
    <xf numFmtId="0" fontId="13" fillId="4" borderId="9" xfId="0" applyFont="1" applyFill="1" applyBorder="1" applyAlignment="1">
      <alignment horizontal="center" vertical="center"/>
    </xf>
    <xf numFmtId="0" fontId="13" fillId="4" borderId="33" xfId="0" applyFont="1" applyFill="1" applyBorder="1" applyAlignment="1">
      <alignment horizontal="center" vertical="center"/>
    </xf>
    <xf numFmtId="0" fontId="13" fillId="4" borderId="48" xfId="0" applyFont="1" applyFill="1" applyBorder="1" applyAlignment="1">
      <alignment horizontal="center" vertical="center"/>
    </xf>
    <xf numFmtId="0" fontId="13" fillId="4" borderId="10" xfId="0" applyFont="1" applyFill="1" applyBorder="1" applyAlignment="1">
      <alignment horizontal="center" vertical="center"/>
    </xf>
    <xf numFmtId="0" fontId="13" fillId="4" borderId="38" xfId="0" applyFont="1" applyFill="1" applyBorder="1" applyAlignment="1">
      <alignment horizontal="center" vertical="center"/>
    </xf>
    <xf numFmtId="0" fontId="3" fillId="4" borderId="45" xfId="0" applyFont="1" applyFill="1" applyBorder="1" applyAlignment="1">
      <alignment horizontal="center" vertical="center" wrapText="1"/>
    </xf>
    <xf numFmtId="0" fontId="2" fillId="4" borderId="47" xfId="0" applyFont="1" applyFill="1" applyBorder="1" applyAlignment="1">
      <alignment horizontal="center" vertical="center"/>
    </xf>
    <xf numFmtId="0" fontId="2" fillId="4" borderId="46" xfId="0" applyFont="1" applyFill="1" applyBorder="1" applyAlignment="1">
      <alignment horizontal="center" vertical="center"/>
    </xf>
    <xf numFmtId="0" fontId="15" fillId="0" borderId="18" xfId="0" applyFont="1" applyBorder="1" applyAlignment="1">
      <alignment horizontal="left" vertical="center"/>
    </xf>
    <xf numFmtId="0" fontId="5" fillId="4" borderId="41" xfId="0" applyFont="1" applyFill="1" applyBorder="1" applyAlignment="1">
      <alignment horizontal="center" vertical="center" wrapText="1"/>
    </xf>
    <xf numFmtId="0" fontId="2" fillId="4" borderId="57" xfId="0" applyFont="1" applyFill="1" applyBorder="1" applyAlignment="1">
      <alignment horizontal="center" vertical="center" wrapText="1"/>
    </xf>
    <xf numFmtId="0" fontId="2" fillId="4" borderId="42" xfId="0" applyFont="1" applyFill="1" applyBorder="1" applyAlignment="1">
      <alignment horizontal="center" vertical="center" wrapText="1"/>
    </xf>
    <xf numFmtId="0" fontId="13" fillId="4" borderId="12" xfId="0" applyFont="1" applyFill="1" applyBorder="1" applyAlignment="1">
      <alignment horizontal="center" vertical="center" wrapText="1"/>
    </xf>
    <xf numFmtId="0" fontId="13" fillId="4" borderId="43" xfId="0" applyFont="1" applyFill="1" applyBorder="1" applyAlignment="1">
      <alignment horizontal="center" vertical="center" wrapText="1"/>
    </xf>
    <xf numFmtId="0" fontId="13" fillId="4" borderId="17" xfId="0" applyFont="1" applyFill="1" applyBorder="1" applyAlignment="1">
      <alignment horizontal="center" vertical="center" wrapText="1"/>
    </xf>
    <xf numFmtId="0" fontId="13" fillId="4" borderId="44" xfId="0" applyFont="1" applyFill="1" applyBorder="1" applyAlignment="1">
      <alignment horizontal="center" vertical="center" wrapText="1"/>
    </xf>
    <xf numFmtId="0" fontId="2" fillId="4" borderId="41" xfId="0" applyFont="1" applyFill="1" applyBorder="1" applyAlignment="1">
      <alignment horizontal="center" vertical="center" wrapText="1"/>
    </xf>
    <xf numFmtId="0" fontId="2" fillId="4" borderId="13" xfId="0" applyFont="1" applyFill="1" applyBorder="1" applyAlignment="1">
      <alignment horizontal="center" vertical="center" wrapText="1"/>
    </xf>
    <xf numFmtId="0" fontId="2" fillId="4" borderId="18" xfId="0" applyFont="1" applyFill="1" applyBorder="1" applyAlignment="1">
      <alignment horizontal="center" vertical="center" wrapText="1"/>
    </xf>
    <xf numFmtId="0" fontId="3" fillId="4" borderId="37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4" borderId="38" xfId="0" applyFont="1" applyFill="1" applyBorder="1" applyAlignment="1">
      <alignment horizontal="center" vertical="center"/>
    </xf>
    <xf numFmtId="0" fontId="9" fillId="0" borderId="30" xfId="0" applyFont="1" applyBorder="1" applyAlignment="1">
      <alignment horizontal="center" vertical="center"/>
    </xf>
    <xf numFmtId="0" fontId="9" fillId="0" borderId="36" xfId="0" applyFont="1" applyBorder="1" applyAlignment="1">
      <alignment horizontal="center" vertical="center"/>
    </xf>
    <xf numFmtId="0" fontId="9" fillId="0" borderId="34" xfId="0" applyFont="1" applyBorder="1" applyAlignment="1">
      <alignment horizontal="center" vertical="center"/>
    </xf>
    <xf numFmtId="0" fontId="9" fillId="0" borderId="55" xfId="0" applyFont="1" applyBorder="1" applyAlignment="1">
      <alignment horizontal="center" vertical="center"/>
    </xf>
    <xf numFmtId="0" fontId="2" fillId="0" borderId="41" xfId="0" applyFont="1" applyFill="1" applyBorder="1" applyAlignment="1">
      <alignment horizontal="center" vertical="center" wrapText="1"/>
    </xf>
    <xf numFmtId="0" fontId="2" fillId="0" borderId="57" xfId="0" applyFont="1" applyFill="1" applyBorder="1" applyAlignment="1">
      <alignment horizontal="center" vertical="center" wrapText="1"/>
    </xf>
    <xf numFmtId="0" fontId="2" fillId="5" borderId="30" xfId="0" applyFont="1" applyFill="1" applyBorder="1" applyAlignment="1">
      <alignment horizontal="center" vertical="center"/>
    </xf>
    <xf numFmtId="0" fontId="2" fillId="5" borderId="36" xfId="0" applyFont="1" applyFill="1" applyBorder="1" applyAlignment="1">
      <alignment horizontal="center" vertical="center"/>
    </xf>
    <xf numFmtId="0" fontId="13" fillId="5" borderId="49" xfId="0" applyFont="1" applyFill="1" applyBorder="1" applyAlignment="1">
      <alignment horizontal="center" vertical="center"/>
    </xf>
    <xf numFmtId="0" fontId="13" fillId="5" borderId="50" xfId="0" applyFont="1" applyFill="1" applyBorder="1" applyAlignment="1">
      <alignment horizontal="center" vertical="center"/>
    </xf>
    <xf numFmtId="0" fontId="9" fillId="0" borderId="52" xfId="0" applyFont="1" applyFill="1" applyBorder="1" applyAlignment="1">
      <alignment horizontal="center" vertical="center"/>
    </xf>
    <xf numFmtId="0" fontId="9" fillId="0" borderId="53" xfId="0" applyFont="1" applyFill="1" applyBorder="1" applyAlignment="1">
      <alignment horizontal="center" vertical="center"/>
    </xf>
    <xf numFmtId="0" fontId="2" fillId="0" borderId="49" xfId="0" applyFont="1" applyFill="1" applyBorder="1" applyAlignment="1">
      <alignment horizontal="center" vertical="center"/>
    </xf>
    <xf numFmtId="0" fontId="2" fillId="0" borderId="50" xfId="0" applyFont="1" applyFill="1" applyBorder="1" applyAlignment="1">
      <alignment horizontal="center" vertical="center"/>
    </xf>
    <xf numFmtId="0" fontId="2" fillId="0" borderId="45" xfId="0" applyFont="1" applyFill="1" applyBorder="1" applyAlignment="1">
      <alignment horizontal="center" vertical="center"/>
    </xf>
    <xf numFmtId="0" fontId="2" fillId="0" borderId="47" xfId="0" applyFont="1" applyFill="1" applyBorder="1" applyAlignment="1">
      <alignment horizontal="center" vertical="center"/>
    </xf>
    <xf numFmtId="0" fontId="2" fillId="0" borderId="67" xfId="0" applyFont="1" applyFill="1" applyBorder="1" applyAlignment="1">
      <alignment horizontal="center" vertical="center"/>
    </xf>
    <xf numFmtId="0" fontId="3" fillId="0" borderId="22" xfId="0" applyFont="1" applyFill="1" applyBorder="1" applyAlignment="1">
      <alignment horizontal="left" vertical="center" wrapText="1"/>
    </xf>
    <xf numFmtId="0" fontId="2" fillId="0" borderId="16" xfId="0" applyFont="1" applyFill="1" applyBorder="1" applyAlignment="1">
      <alignment horizontal="left" vertical="center"/>
    </xf>
    <xf numFmtId="0" fontId="2" fillId="0" borderId="19" xfId="0" applyFont="1" applyFill="1" applyBorder="1" applyAlignment="1">
      <alignment horizontal="left" vertical="center"/>
    </xf>
    <xf numFmtId="0" fontId="2" fillId="0" borderId="66" xfId="0" applyFont="1" applyFill="1" applyBorder="1" applyAlignment="1">
      <alignment horizontal="center" vertical="center"/>
    </xf>
    <xf numFmtId="0" fontId="24" fillId="0" borderId="61" xfId="0" applyFont="1" applyBorder="1" applyAlignment="1">
      <alignment horizontal="center" vertical="center"/>
    </xf>
    <xf numFmtId="0" fontId="24" fillId="0" borderId="53" xfId="0" applyFont="1" applyBorder="1" applyAlignment="1">
      <alignment horizontal="center" vertical="center"/>
    </xf>
    <xf numFmtId="0" fontId="24" fillId="0" borderId="54" xfId="0" applyFont="1" applyBorder="1" applyAlignment="1">
      <alignment horizontal="center" vertical="center"/>
    </xf>
    <xf numFmtId="177" fontId="5" fillId="0" borderId="66" xfId="0" applyNumberFormat="1" applyFont="1" applyFill="1" applyBorder="1" applyAlignment="1">
      <alignment horizontal="center" vertical="center" wrapText="1"/>
    </xf>
    <xf numFmtId="177" fontId="2" fillId="0" borderId="47" xfId="0" applyNumberFormat="1" applyFont="1" applyFill="1" applyBorder="1" applyAlignment="1">
      <alignment horizontal="center" vertical="center" wrapText="1"/>
    </xf>
    <xf numFmtId="177" fontId="2" fillId="0" borderId="67" xfId="0" applyNumberFormat="1" applyFont="1" applyFill="1" applyBorder="1" applyAlignment="1">
      <alignment horizontal="center" vertical="center" wrapText="1"/>
    </xf>
    <xf numFmtId="0" fontId="2" fillId="0" borderId="62" xfId="0" applyFont="1" applyFill="1" applyBorder="1" applyAlignment="1">
      <alignment horizontal="center" vertical="center" wrapText="1"/>
    </xf>
    <xf numFmtId="0" fontId="2" fillId="0" borderId="42" xfId="0" applyFont="1" applyFill="1" applyBorder="1" applyAlignment="1">
      <alignment horizontal="center" vertical="center" wrapText="1"/>
    </xf>
    <xf numFmtId="177" fontId="5" fillId="0" borderId="45" xfId="0" applyNumberFormat="1" applyFont="1" applyFill="1" applyBorder="1" applyAlignment="1">
      <alignment horizontal="center" vertical="center" wrapText="1"/>
    </xf>
    <xf numFmtId="0" fontId="2" fillId="0" borderId="14" xfId="0" applyFont="1" applyFill="1" applyBorder="1" applyAlignment="1">
      <alignment horizontal="left" vertical="center"/>
    </xf>
    <xf numFmtId="0" fontId="9" fillId="0" borderId="63" xfId="0" applyFont="1" applyBorder="1" applyAlignment="1">
      <alignment horizontal="center" vertical="center"/>
    </xf>
    <xf numFmtId="0" fontId="9" fillId="0" borderId="35" xfId="0" applyFont="1" applyBorder="1" applyAlignment="1">
      <alignment horizontal="center" vertical="center"/>
    </xf>
    <xf numFmtId="0" fontId="9" fillId="0" borderId="59" xfId="0" applyFont="1" applyBorder="1" applyAlignment="1">
      <alignment horizontal="center" vertical="center"/>
    </xf>
    <xf numFmtId="0" fontId="9" fillId="0" borderId="31" xfId="0" applyFont="1" applyBorder="1" applyAlignment="1">
      <alignment horizontal="center" vertical="center"/>
    </xf>
    <xf numFmtId="0" fontId="9" fillId="0" borderId="59" xfId="0" applyFont="1" applyFill="1" applyBorder="1" applyAlignment="1">
      <alignment horizontal="center" vertical="center"/>
    </xf>
    <xf numFmtId="0" fontId="9" fillId="0" borderId="36" xfId="0" applyFont="1" applyFill="1" applyBorder="1" applyAlignment="1">
      <alignment horizontal="center" vertical="center"/>
    </xf>
    <xf numFmtId="0" fontId="9" fillId="0" borderId="31" xfId="0" applyFont="1" applyFill="1" applyBorder="1" applyAlignment="1">
      <alignment horizontal="center" vertical="center"/>
    </xf>
    <xf numFmtId="0" fontId="9" fillId="0" borderId="30" xfId="0" applyFont="1" applyFill="1" applyBorder="1" applyAlignment="1">
      <alignment horizontal="center" vertical="center"/>
    </xf>
    <xf numFmtId="0" fontId="24" fillId="0" borderId="52" xfId="0" applyFont="1" applyBorder="1" applyAlignment="1">
      <alignment horizontal="center" vertical="center"/>
    </xf>
    <xf numFmtId="0" fontId="2" fillId="0" borderId="45" xfId="0" applyFont="1" applyBorder="1" applyAlignment="1">
      <alignment horizontal="center" vertical="center"/>
    </xf>
    <xf numFmtId="0" fontId="2" fillId="0" borderId="47" xfId="0" applyFont="1" applyBorder="1" applyAlignment="1">
      <alignment horizontal="center" vertical="center"/>
    </xf>
    <xf numFmtId="0" fontId="2" fillId="0" borderId="66" xfId="0" applyFont="1" applyBorder="1" applyAlignment="1">
      <alignment horizontal="center" vertical="center"/>
    </xf>
    <xf numFmtId="0" fontId="2" fillId="0" borderId="46" xfId="0" applyFont="1" applyBorder="1" applyAlignment="1">
      <alignment horizontal="center" vertical="center"/>
    </xf>
    <xf numFmtId="0" fontId="2" fillId="5" borderId="59" xfId="0" applyFont="1" applyFill="1" applyBorder="1" applyAlignment="1">
      <alignment horizontal="center" vertical="center"/>
    </xf>
    <xf numFmtId="0" fontId="2" fillId="5" borderId="31" xfId="0" applyFont="1" applyFill="1" applyBorder="1" applyAlignment="1">
      <alignment horizontal="center" vertical="center"/>
    </xf>
    <xf numFmtId="0" fontId="13" fillId="5" borderId="60" xfId="0" applyFont="1" applyFill="1" applyBorder="1" applyAlignment="1">
      <alignment horizontal="center" vertical="center"/>
    </xf>
    <xf numFmtId="0" fontId="13" fillId="5" borderId="51" xfId="0" applyFont="1" applyFill="1" applyBorder="1" applyAlignment="1">
      <alignment horizontal="center" vertical="center"/>
    </xf>
    <xf numFmtId="0" fontId="9" fillId="0" borderId="61" xfId="0" applyFont="1" applyFill="1" applyBorder="1" applyAlignment="1">
      <alignment horizontal="center" vertical="center"/>
    </xf>
    <xf numFmtId="0" fontId="9" fillId="0" borderId="54" xfId="0" applyFont="1" applyFill="1" applyBorder="1" applyAlignment="1">
      <alignment horizontal="center" vertical="center"/>
    </xf>
    <xf numFmtId="0" fontId="2" fillId="0" borderId="60" xfId="0" applyFont="1" applyFill="1" applyBorder="1" applyAlignment="1">
      <alignment horizontal="center" vertical="center" wrapText="1"/>
    </xf>
    <xf numFmtId="0" fontId="2" fillId="0" borderId="50" xfId="0" applyFont="1" applyFill="1" applyBorder="1" applyAlignment="1">
      <alignment horizontal="center" vertical="center" wrapText="1"/>
    </xf>
    <xf numFmtId="0" fontId="2" fillId="0" borderId="51" xfId="0" applyFont="1" applyFill="1" applyBorder="1" applyAlignment="1">
      <alignment horizontal="center" vertical="center" wrapText="1"/>
    </xf>
    <xf numFmtId="0" fontId="2" fillId="0" borderId="46" xfId="0" applyFont="1" applyFill="1" applyBorder="1" applyAlignment="1">
      <alignment horizontal="center" vertical="center"/>
    </xf>
    <xf numFmtId="0" fontId="3" fillId="4" borderId="45" xfId="0" applyFont="1" applyFill="1" applyBorder="1" applyAlignment="1">
      <alignment horizontal="center" vertical="center"/>
    </xf>
    <xf numFmtId="0" fontId="3" fillId="4" borderId="47" xfId="0" applyFont="1" applyFill="1" applyBorder="1" applyAlignment="1">
      <alignment horizontal="center" vertical="center"/>
    </xf>
    <xf numFmtId="0" fontId="3" fillId="4" borderId="46" xfId="0" applyFont="1" applyFill="1" applyBorder="1" applyAlignment="1">
      <alignment horizontal="center" vertical="center"/>
    </xf>
    <xf numFmtId="0" fontId="5" fillId="4" borderId="47" xfId="0" applyFont="1" applyFill="1" applyBorder="1" applyAlignment="1">
      <alignment horizontal="center" vertical="center" wrapText="1"/>
    </xf>
    <xf numFmtId="0" fontId="5" fillId="4" borderId="46" xfId="0" applyFont="1" applyFill="1" applyBorder="1" applyAlignment="1">
      <alignment horizontal="center" vertical="center" wrapText="1"/>
    </xf>
    <xf numFmtId="177" fontId="2" fillId="0" borderId="66" xfId="0" applyNumberFormat="1" applyFont="1" applyFill="1" applyBorder="1" applyAlignment="1">
      <alignment horizontal="center" vertical="center" wrapText="1"/>
    </xf>
    <xf numFmtId="177" fontId="2" fillId="0" borderId="46" xfId="0" applyNumberFormat="1" applyFont="1" applyFill="1" applyBorder="1" applyAlignment="1">
      <alignment horizontal="center" vertical="center" wrapText="1"/>
    </xf>
    <xf numFmtId="0" fontId="4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8" fillId="2" borderId="12" xfId="0" applyFont="1" applyFill="1" applyBorder="1" applyAlignment="1">
      <alignment horizontal="center" vertical="center"/>
    </xf>
    <xf numFmtId="0" fontId="3" fillId="0" borderId="23" xfId="0" applyFont="1" applyFill="1" applyBorder="1" applyAlignment="1">
      <alignment horizontal="center" vertical="center"/>
    </xf>
    <xf numFmtId="0" fontId="2" fillId="0" borderId="24" xfId="0" applyFont="1" applyFill="1" applyBorder="1" applyAlignment="1">
      <alignment horizontal="center" vertical="center"/>
    </xf>
    <xf numFmtId="0" fontId="2" fillId="0" borderId="25" xfId="0" applyFont="1" applyFill="1" applyBorder="1" applyAlignment="1">
      <alignment horizontal="center" vertical="center"/>
    </xf>
    <xf numFmtId="0" fontId="2" fillId="0" borderId="23" xfId="0" applyFont="1" applyFill="1" applyBorder="1" applyAlignment="1">
      <alignment horizontal="center" vertical="center"/>
    </xf>
    <xf numFmtId="176" fontId="2" fillId="0" borderId="23" xfId="0" applyNumberFormat="1" applyFont="1" applyFill="1" applyBorder="1" applyAlignment="1">
      <alignment horizontal="center" vertical="center"/>
    </xf>
    <xf numFmtId="176" fontId="2" fillId="0" borderId="24" xfId="0" applyNumberFormat="1" applyFont="1" applyFill="1" applyBorder="1" applyAlignment="1">
      <alignment horizontal="center" vertical="center"/>
    </xf>
    <xf numFmtId="176" fontId="2" fillId="0" borderId="25" xfId="0" applyNumberFormat="1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6" fillId="0" borderId="9" xfId="0" quotePrefix="1" applyFont="1" applyFill="1" applyBorder="1" applyAlignment="1">
      <alignment horizontal="center" vertical="center"/>
    </xf>
    <xf numFmtId="0" fontId="6" fillId="0" borderId="10" xfId="0" applyFont="1" applyFill="1" applyBorder="1" applyAlignment="1">
      <alignment horizontal="center" vertical="center"/>
    </xf>
    <xf numFmtId="0" fontId="6" fillId="0" borderId="11" xfId="0" applyFont="1" applyFill="1" applyBorder="1" applyAlignment="1">
      <alignment horizontal="center" vertical="center"/>
    </xf>
    <xf numFmtId="176" fontId="2" fillId="0" borderId="9" xfId="0" applyNumberFormat="1" applyFont="1" applyFill="1" applyBorder="1" applyAlignment="1">
      <alignment horizontal="center" vertical="center"/>
    </xf>
    <xf numFmtId="176" fontId="2" fillId="0" borderId="10" xfId="0" applyNumberFormat="1" applyFont="1" applyFill="1" applyBorder="1" applyAlignment="1">
      <alignment horizontal="center" vertical="center"/>
    </xf>
    <xf numFmtId="176" fontId="2" fillId="0" borderId="11" xfId="0" applyNumberFormat="1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6" fillId="3" borderId="9" xfId="0" quotePrefix="1" applyFont="1" applyFill="1" applyBorder="1" applyAlignment="1">
      <alignment horizontal="center" vertical="center"/>
    </xf>
    <xf numFmtId="0" fontId="6" fillId="3" borderId="10" xfId="0" applyFont="1" applyFill="1" applyBorder="1" applyAlignment="1">
      <alignment horizontal="center" vertical="center"/>
    </xf>
    <xf numFmtId="0" fontId="6" fillId="3" borderId="11" xfId="0" applyFont="1" applyFill="1" applyBorder="1" applyAlignment="1">
      <alignment horizontal="center" vertical="center"/>
    </xf>
    <xf numFmtId="0" fontId="6" fillId="0" borderId="12" xfId="0" quotePrefix="1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176" fontId="2" fillId="3" borderId="9" xfId="0" applyNumberFormat="1" applyFont="1" applyFill="1" applyBorder="1" applyAlignment="1">
      <alignment horizontal="center" vertical="center"/>
    </xf>
    <xf numFmtId="176" fontId="2" fillId="3" borderId="10" xfId="0" applyNumberFormat="1" applyFont="1" applyFill="1" applyBorder="1" applyAlignment="1">
      <alignment horizontal="center" vertical="center"/>
    </xf>
    <xf numFmtId="176" fontId="2" fillId="3" borderId="11" xfId="0" applyNumberFormat="1" applyFont="1" applyFill="1" applyBorder="1" applyAlignment="1">
      <alignment horizontal="center" vertical="center"/>
    </xf>
    <xf numFmtId="176" fontId="2" fillId="0" borderId="12" xfId="0" applyNumberFormat="1" applyFont="1" applyFill="1" applyBorder="1" applyAlignment="1">
      <alignment horizontal="center" vertical="center"/>
    </xf>
    <xf numFmtId="176" fontId="2" fillId="0" borderId="13" xfId="0" applyNumberFormat="1" applyFont="1" applyFill="1" applyBorder="1" applyAlignment="1">
      <alignment horizontal="center" vertical="center"/>
    </xf>
    <xf numFmtId="176" fontId="2" fillId="0" borderId="14" xfId="0" applyNumberFormat="1" applyFont="1" applyFill="1" applyBorder="1" applyAlignment="1">
      <alignment horizontal="center" vertical="center"/>
    </xf>
    <xf numFmtId="0" fontId="5" fillId="0" borderId="12" xfId="0" applyFont="1" applyFill="1" applyBorder="1" applyAlignment="1">
      <alignment horizontal="center" vertical="center" wrapText="1"/>
    </xf>
    <xf numFmtId="0" fontId="5" fillId="0" borderId="13" xfId="0" applyFont="1" applyFill="1" applyBorder="1" applyAlignment="1">
      <alignment horizontal="center" vertical="center" wrapText="1"/>
    </xf>
    <xf numFmtId="0" fontId="5" fillId="0" borderId="14" xfId="0" applyFont="1" applyFill="1" applyBorder="1" applyAlignment="1">
      <alignment horizontal="center" vertical="center" wrapText="1"/>
    </xf>
    <xf numFmtId="0" fontId="2" fillId="0" borderId="15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0" fontId="5" fillId="0" borderId="20" xfId="0" applyFont="1" applyFill="1" applyBorder="1" applyAlignment="1">
      <alignment horizontal="center" vertical="center" wrapText="1"/>
    </xf>
    <xf numFmtId="0" fontId="5" fillId="0" borderId="21" xfId="0" applyFont="1" applyFill="1" applyBorder="1" applyAlignment="1">
      <alignment horizontal="center" vertical="center" wrapText="1"/>
    </xf>
    <xf numFmtId="0" fontId="5" fillId="0" borderId="22" xfId="0" applyFont="1" applyFill="1" applyBorder="1" applyAlignment="1">
      <alignment horizontal="center" vertical="center" wrapText="1"/>
    </xf>
    <xf numFmtId="0" fontId="6" fillId="3" borderId="12" xfId="0" quotePrefix="1" applyFont="1" applyFill="1" applyBorder="1" applyAlignment="1">
      <alignment horizontal="center" vertical="center"/>
    </xf>
    <xf numFmtId="0" fontId="6" fillId="3" borderId="13" xfId="0" applyFont="1" applyFill="1" applyBorder="1" applyAlignment="1">
      <alignment horizontal="center" vertical="center"/>
    </xf>
    <xf numFmtId="0" fontId="6" fillId="3" borderId="14" xfId="0" applyFont="1" applyFill="1" applyBorder="1" applyAlignment="1">
      <alignment horizontal="center" vertical="center"/>
    </xf>
    <xf numFmtId="176" fontId="2" fillId="3" borderId="12" xfId="0" applyNumberFormat="1" applyFont="1" applyFill="1" applyBorder="1" applyAlignment="1">
      <alignment horizontal="center" vertical="center"/>
    </xf>
    <xf numFmtId="176" fontId="2" fillId="3" borderId="13" xfId="0" applyNumberFormat="1" applyFont="1" applyFill="1" applyBorder="1" applyAlignment="1">
      <alignment horizontal="center" vertical="center"/>
    </xf>
    <xf numFmtId="176" fontId="2" fillId="3" borderId="14" xfId="0" applyNumberFormat="1" applyFont="1" applyFill="1" applyBorder="1" applyAlignment="1">
      <alignment horizontal="center" vertical="center"/>
    </xf>
    <xf numFmtId="0" fontId="2" fillId="3" borderId="26" xfId="0" applyFont="1" applyFill="1" applyBorder="1" applyAlignment="1">
      <alignment horizontal="center" vertical="center"/>
    </xf>
    <xf numFmtId="0" fontId="2" fillId="3" borderId="27" xfId="0" applyFont="1" applyFill="1" applyBorder="1" applyAlignment="1">
      <alignment horizontal="center" vertical="center"/>
    </xf>
    <xf numFmtId="0" fontId="2" fillId="3" borderId="28" xfId="0" applyFont="1" applyFill="1" applyBorder="1" applyAlignment="1">
      <alignment horizontal="center" vertical="center"/>
    </xf>
    <xf numFmtId="176" fontId="2" fillId="3" borderId="26" xfId="0" applyNumberFormat="1" applyFont="1" applyFill="1" applyBorder="1" applyAlignment="1">
      <alignment horizontal="center" vertical="center"/>
    </xf>
    <xf numFmtId="176" fontId="2" fillId="3" borderId="27" xfId="0" applyNumberFormat="1" applyFont="1" applyFill="1" applyBorder="1" applyAlignment="1">
      <alignment horizontal="center" vertical="center"/>
    </xf>
    <xf numFmtId="176" fontId="2" fillId="3" borderId="28" xfId="0" applyNumberFormat="1" applyFont="1" applyFill="1" applyBorder="1" applyAlignment="1">
      <alignment horizontal="center" vertical="center"/>
    </xf>
    <xf numFmtId="0" fontId="3" fillId="3" borderId="26" xfId="0" applyFont="1" applyFill="1" applyBorder="1" applyAlignment="1">
      <alignment horizontal="center" vertical="center"/>
    </xf>
    <xf numFmtId="0" fontId="6" fillId="3" borderId="26" xfId="0" quotePrefix="1" applyFont="1" applyFill="1" applyBorder="1" applyAlignment="1">
      <alignment horizontal="center" vertical="center"/>
    </xf>
    <xf numFmtId="0" fontId="6" fillId="3" borderId="27" xfId="0" applyFont="1" applyFill="1" applyBorder="1" applyAlignment="1">
      <alignment horizontal="center" vertical="center"/>
    </xf>
    <xf numFmtId="0" fontId="6" fillId="3" borderId="28" xfId="0" applyFont="1" applyFill="1" applyBorder="1" applyAlignment="1">
      <alignment horizontal="center" vertical="center"/>
    </xf>
    <xf numFmtId="0" fontId="5" fillId="0" borderId="15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5" fillId="0" borderId="16" xfId="0" applyFont="1" applyFill="1" applyBorder="1" applyAlignment="1">
      <alignment horizontal="center" vertical="center" wrapText="1"/>
    </xf>
    <xf numFmtId="0" fontId="5" fillId="0" borderId="17" xfId="0" applyFont="1" applyFill="1" applyBorder="1" applyAlignment="1">
      <alignment horizontal="center" vertical="center" wrapText="1"/>
    </xf>
    <xf numFmtId="0" fontId="5" fillId="0" borderId="18" xfId="0" applyFont="1" applyFill="1" applyBorder="1" applyAlignment="1">
      <alignment horizontal="center" vertical="center" wrapText="1"/>
    </xf>
    <xf numFmtId="0" fontId="5" fillId="0" borderId="19" xfId="0" applyFont="1" applyFill="1" applyBorder="1" applyAlignment="1">
      <alignment horizontal="center" vertical="center" wrapText="1"/>
    </xf>
    <xf numFmtId="0" fontId="13" fillId="4" borderId="32" xfId="0" applyFont="1" applyFill="1" applyBorder="1" applyAlignment="1">
      <alignment horizontal="center" vertical="center"/>
    </xf>
    <xf numFmtId="0" fontId="13" fillId="4" borderId="11" xfId="0" applyFont="1" applyFill="1" applyBorder="1" applyAlignment="1">
      <alignment horizontal="center" vertical="center"/>
    </xf>
    <xf numFmtId="0" fontId="13" fillId="4" borderId="39" xfId="0" applyFont="1" applyFill="1" applyBorder="1" applyAlignment="1">
      <alignment horizontal="center" vertical="center"/>
    </xf>
    <xf numFmtId="0" fontId="13" fillId="4" borderId="13" xfId="0" applyFont="1" applyFill="1" applyBorder="1" applyAlignment="1">
      <alignment horizontal="center" vertical="center" wrapText="1"/>
    </xf>
    <xf numFmtId="0" fontId="13" fillId="4" borderId="18" xfId="0" applyFont="1" applyFill="1" applyBorder="1" applyAlignment="1">
      <alignment horizontal="center" vertical="center" wrapText="1"/>
    </xf>
    <xf numFmtId="0" fontId="13" fillId="4" borderId="9" xfId="0" applyFont="1" applyFill="1" applyBorder="1" applyAlignment="1">
      <alignment horizontal="center" vertical="center" wrapText="1"/>
    </xf>
    <xf numFmtId="0" fontId="13" fillId="4" borderId="37" xfId="0" applyFont="1" applyFill="1" applyBorder="1" applyAlignment="1">
      <alignment horizontal="center" vertical="center"/>
    </xf>
    <xf numFmtId="0" fontId="13" fillId="4" borderId="34" xfId="0" applyFont="1" applyFill="1" applyBorder="1" applyAlignment="1">
      <alignment horizontal="center" vertical="center" wrapText="1"/>
    </xf>
    <xf numFmtId="0" fontId="13" fillId="4" borderId="35" xfId="0" applyFont="1" applyFill="1" applyBorder="1" applyAlignment="1">
      <alignment horizontal="center" vertical="center" wrapText="1"/>
    </xf>
  </cellXfs>
  <cellStyles count="1">
    <cellStyle name="常规" xfId="0" builtinId="0"/>
  </cellStyles>
  <dxfs count="10">
    <dxf>
      <font>
        <color rgb="FF00B0F0"/>
      </font>
    </dxf>
    <dxf>
      <font>
        <color rgb="FFFF7700"/>
      </font>
    </dxf>
    <dxf>
      <font>
        <color rgb="FF00B0F0"/>
      </font>
    </dxf>
    <dxf>
      <font>
        <color rgb="FFFF7700"/>
      </font>
    </dxf>
    <dxf>
      <font>
        <color rgb="FF00B0F0"/>
      </font>
    </dxf>
    <dxf>
      <font>
        <color rgb="FFFF7700"/>
      </font>
    </dxf>
    <dxf>
      <font>
        <color rgb="FF00B0F0"/>
      </font>
    </dxf>
    <dxf>
      <font>
        <color rgb="FFFF7700"/>
      </font>
    </dxf>
    <dxf>
      <font>
        <color rgb="FF00B0F0"/>
      </font>
    </dxf>
    <dxf>
      <font>
        <color rgb="FFFF7700"/>
      </font>
    </dxf>
  </dxfs>
  <tableStyles count="0" defaultTableStyle="TableStyleMedium2" defaultPivotStyle="PivotStyleLight16"/>
  <colors>
    <mruColors>
      <color rgb="FFFF7700"/>
      <color rgb="FFF3F3E7"/>
      <color rgb="FFF7F7F3"/>
      <color rgb="FFFFFFF3"/>
      <color rgb="FFE7E7E7"/>
      <color rgb="FFF3F3F3"/>
      <color rgb="FFDFDFDF"/>
      <color rgb="FF0000B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'示例 - 项目完成率曲线图'!$N$10</c:f>
              <c:strCache>
                <c:ptCount val="1"/>
                <c:pt idx="0">
                  <c:v>实际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cat>
            <c:numRef>
              <c:f>'示例 - 项目完成率曲线图'!$O$9:$Z$9</c:f>
              <c:numCache>
                <c:formatCode>General</c:formatCode>
                <c:ptCount val="12"/>
                <c:pt idx="0">
                  <c:v>38</c:v>
                </c:pt>
                <c:pt idx="1">
                  <c:v>39</c:v>
                </c:pt>
                <c:pt idx="2">
                  <c:v>40</c:v>
                </c:pt>
                <c:pt idx="3">
                  <c:v>41</c:v>
                </c:pt>
                <c:pt idx="4">
                  <c:v>42</c:v>
                </c:pt>
                <c:pt idx="5">
                  <c:v>43</c:v>
                </c:pt>
                <c:pt idx="6">
                  <c:v>44</c:v>
                </c:pt>
                <c:pt idx="7">
                  <c:v>45</c:v>
                </c:pt>
                <c:pt idx="8">
                  <c:v>46</c:v>
                </c:pt>
                <c:pt idx="9">
                  <c:v>47</c:v>
                </c:pt>
                <c:pt idx="10">
                  <c:v>48</c:v>
                </c:pt>
                <c:pt idx="11">
                  <c:v>49</c:v>
                </c:pt>
              </c:numCache>
            </c:numRef>
          </c:cat>
          <c:val>
            <c:numRef>
              <c:f>'示例 - 项目完成率曲线图'!$O$10:$Z$10</c:f>
              <c:numCache>
                <c:formatCode>General</c:formatCode>
                <c:ptCount val="12"/>
                <c:pt idx="0">
                  <c:v>4</c:v>
                </c:pt>
                <c:pt idx="1">
                  <c:v>6</c:v>
                </c:pt>
                <c:pt idx="2">
                  <c:v>10</c:v>
                </c:pt>
                <c:pt idx="3">
                  <c:v>15</c:v>
                </c:pt>
                <c:pt idx="4">
                  <c:v>22</c:v>
                </c:pt>
                <c:pt idx="5">
                  <c:v>30</c:v>
                </c:pt>
                <c:pt idx="6">
                  <c:v>40</c:v>
                </c:pt>
                <c:pt idx="7">
                  <c:v>45</c:v>
                </c:pt>
                <c:pt idx="8">
                  <c:v>55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344B-7B4E-A4B8-6D7A3CCC0642}"/>
            </c:ext>
          </c:extLst>
        </c:ser>
        <c:ser>
          <c:idx val="1"/>
          <c:order val="1"/>
          <c:tx>
            <c:strRef>
              <c:f>'示例 - 项目完成率曲线图'!$N$11</c:f>
              <c:strCache>
                <c:ptCount val="1"/>
                <c:pt idx="0">
                  <c:v>计划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cat>
            <c:numRef>
              <c:f>'示例 - 项目完成率曲线图'!$O$9:$Z$9</c:f>
              <c:numCache>
                <c:formatCode>General</c:formatCode>
                <c:ptCount val="12"/>
                <c:pt idx="0">
                  <c:v>38</c:v>
                </c:pt>
                <c:pt idx="1">
                  <c:v>39</c:v>
                </c:pt>
                <c:pt idx="2">
                  <c:v>40</c:v>
                </c:pt>
                <c:pt idx="3">
                  <c:v>41</c:v>
                </c:pt>
                <c:pt idx="4">
                  <c:v>42</c:v>
                </c:pt>
                <c:pt idx="5">
                  <c:v>43</c:v>
                </c:pt>
                <c:pt idx="6">
                  <c:v>44</c:v>
                </c:pt>
                <c:pt idx="7">
                  <c:v>45</c:v>
                </c:pt>
                <c:pt idx="8">
                  <c:v>46</c:v>
                </c:pt>
                <c:pt idx="9">
                  <c:v>47</c:v>
                </c:pt>
                <c:pt idx="10">
                  <c:v>48</c:v>
                </c:pt>
                <c:pt idx="11">
                  <c:v>49</c:v>
                </c:pt>
              </c:numCache>
            </c:numRef>
          </c:cat>
          <c:val>
            <c:numRef>
              <c:f>'示例 - 项目完成率曲线图'!$O$11:$Z$11</c:f>
              <c:numCache>
                <c:formatCode>General</c:formatCode>
                <c:ptCount val="12"/>
                <c:pt idx="0">
                  <c:v>4</c:v>
                </c:pt>
                <c:pt idx="1">
                  <c:v>8</c:v>
                </c:pt>
                <c:pt idx="2">
                  <c:v>11</c:v>
                </c:pt>
                <c:pt idx="3">
                  <c:v>13</c:v>
                </c:pt>
                <c:pt idx="4">
                  <c:v>17</c:v>
                </c:pt>
                <c:pt idx="5">
                  <c:v>25</c:v>
                </c:pt>
                <c:pt idx="6">
                  <c:v>37</c:v>
                </c:pt>
                <c:pt idx="7">
                  <c:v>53</c:v>
                </c:pt>
                <c:pt idx="8">
                  <c:v>73</c:v>
                </c:pt>
                <c:pt idx="9">
                  <c:v>83</c:v>
                </c:pt>
                <c:pt idx="10">
                  <c:v>88</c:v>
                </c:pt>
                <c:pt idx="11">
                  <c:v>90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344B-7B4E-A4B8-6D7A3CCC064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2872272"/>
        <c:axId val="178749792"/>
      </c:lineChart>
      <c:catAx>
        <c:axId val="182872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onsolas" panose="020B0609020204030204" pitchFamily="49" charset="0"/>
                <a:ea typeface="+mn-ea"/>
                <a:cs typeface="Consolas" panose="020B0609020204030204" pitchFamily="49" charset="0"/>
              </a:defRPr>
            </a:pPr>
            <a:endParaRPr lang="zh-CN"/>
          </a:p>
        </c:txPr>
        <c:crossAx val="178749792"/>
        <c:crosses val="autoZero"/>
        <c:auto val="1"/>
        <c:lblAlgn val="ctr"/>
        <c:lblOffset val="100"/>
        <c:noMultiLvlLbl val="0"/>
      </c:catAx>
      <c:valAx>
        <c:axId val="178749792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onsolas" panose="020B0609020204030204" pitchFamily="49" charset="0"/>
                <a:ea typeface="+mn-ea"/>
                <a:cs typeface="Consolas" panose="020B0609020204030204" pitchFamily="49" charset="0"/>
              </a:defRPr>
            </a:pPr>
            <a:endParaRPr lang="zh-CN"/>
          </a:p>
        </c:txPr>
        <c:crossAx val="182872272"/>
        <c:crosses val="autoZero"/>
        <c:crossBetween val="between"/>
      </c:valAx>
      <c:spPr>
        <a:noFill/>
        <a:ln w="6350">
          <a:solidFill>
            <a:schemeClr val="bg1">
              <a:lumMod val="85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YaHei" panose="020B0503020204020204" pitchFamily="34" charset="-122"/>
              <a:ea typeface="Microsoft YaHei" panose="020B0503020204020204" pitchFamily="34" charset="-122"/>
              <a:cs typeface="Consolas" panose="020B0609020204030204" pitchFamily="49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>
          <a:latin typeface="Consolas" panose="020B0609020204030204" pitchFamily="49" charset="0"/>
          <a:cs typeface="Consolas" panose="020B0609020204030204" pitchFamily="49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'示例 - 项目完成率曲线图'!$N$80</c:f>
              <c:strCache>
                <c:ptCount val="1"/>
                <c:pt idx="0">
                  <c:v>实际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cat>
            <c:numRef>
              <c:f>'示例 - 项目完成率曲线图'!$O$79:$R$79</c:f>
              <c:numCache>
                <c:formatCode>General</c:formatCode>
                <c:ptCount val="4"/>
                <c:pt idx="0">
                  <c:v>44</c:v>
                </c:pt>
                <c:pt idx="1">
                  <c:v>45</c:v>
                </c:pt>
                <c:pt idx="2">
                  <c:v>46</c:v>
                </c:pt>
                <c:pt idx="3">
                  <c:v>47</c:v>
                </c:pt>
              </c:numCache>
            </c:numRef>
          </c:cat>
          <c:val>
            <c:numRef>
              <c:f>'示例 - 项目完成率曲线图'!$O$80:$R$80</c:f>
              <c:numCache>
                <c:formatCode>General</c:formatCode>
                <c:ptCount val="4"/>
                <c:pt idx="0">
                  <c:v>22</c:v>
                </c:pt>
                <c:pt idx="1">
                  <c:v>39</c:v>
                </c:pt>
                <c:pt idx="2">
                  <c:v>75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F6D1-624B-84BF-70E268499F60}"/>
            </c:ext>
          </c:extLst>
        </c:ser>
        <c:ser>
          <c:idx val="1"/>
          <c:order val="1"/>
          <c:tx>
            <c:strRef>
              <c:f>'示例 - 项目完成率曲线图'!$N$81</c:f>
              <c:strCache>
                <c:ptCount val="1"/>
                <c:pt idx="0">
                  <c:v>计划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cat>
            <c:numRef>
              <c:f>'示例 - 项目完成率曲线图'!$O$79:$R$79</c:f>
              <c:numCache>
                <c:formatCode>General</c:formatCode>
                <c:ptCount val="4"/>
                <c:pt idx="0">
                  <c:v>44</c:v>
                </c:pt>
                <c:pt idx="1">
                  <c:v>45</c:v>
                </c:pt>
                <c:pt idx="2">
                  <c:v>46</c:v>
                </c:pt>
                <c:pt idx="3">
                  <c:v>47</c:v>
                </c:pt>
              </c:numCache>
            </c:numRef>
          </c:cat>
          <c:val>
            <c:numRef>
              <c:f>'示例 - 项目完成率曲线图'!$O$81:$R$81</c:f>
              <c:numCache>
                <c:formatCode>General</c:formatCode>
                <c:ptCount val="4"/>
                <c:pt idx="0">
                  <c:v>25</c:v>
                </c:pt>
                <c:pt idx="1">
                  <c:v>48</c:v>
                </c:pt>
                <c:pt idx="2">
                  <c:v>73</c:v>
                </c:pt>
                <c:pt idx="3">
                  <c:v>100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F6D1-624B-84BF-70E268499F6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2872272"/>
        <c:axId val="178749792"/>
      </c:lineChart>
      <c:catAx>
        <c:axId val="182872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onsolas" panose="020B0609020204030204" pitchFamily="49" charset="0"/>
                <a:ea typeface="+mn-ea"/>
                <a:cs typeface="Consolas" panose="020B0609020204030204" pitchFamily="49" charset="0"/>
              </a:defRPr>
            </a:pPr>
            <a:endParaRPr lang="zh-CN"/>
          </a:p>
        </c:txPr>
        <c:crossAx val="178749792"/>
        <c:crosses val="autoZero"/>
        <c:auto val="1"/>
        <c:lblAlgn val="ctr"/>
        <c:lblOffset val="100"/>
        <c:noMultiLvlLbl val="0"/>
      </c:catAx>
      <c:valAx>
        <c:axId val="178749792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onsolas" panose="020B0609020204030204" pitchFamily="49" charset="0"/>
                <a:ea typeface="+mn-ea"/>
                <a:cs typeface="Consolas" panose="020B0609020204030204" pitchFamily="49" charset="0"/>
              </a:defRPr>
            </a:pPr>
            <a:endParaRPr lang="zh-CN"/>
          </a:p>
        </c:txPr>
        <c:crossAx val="182872272"/>
        <c:crosses val="autoZero"/>
        <c:crossBetween val="between"/>
      </c:valAx>
      <c:spPr>
        <a:noFill/>
        <a:ln w="6350">
          <a:solidFill>
            <a:schemeClr val="bg1">
              <a:lumMod val="85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YaHei" panose="020B0503020204020204" pitchFamily="34" charset="-122"/>
              <a:ea typeface="Microsoft YaHei" panose="020B0503020204020204" pitchFamily="34" charset="-122"/>
              <a:cs typeface="Consolas" panose="020B0609020204030204" pitchFamily="49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>
          <a:latin typeface="Consolas" panose="020B0609020204030204" pitchFamily="49" charset="0"/>
          <a:cs typeface="Consolas" panose="020B0609020204030204" pitchFamily="49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</xdr:colOff>
      <xdr:row>5</xdr:row>
      <xdr:rowOff>0</xdr:rowOff>
    </xdr:from>
    <xdr:to>
      <xdr:col>30</xdr:col>
      <xdr:colOff>3</xdr:colOff>
      <xdr:row>7</xdr:row>
      <xdr:rowOff>1</xdr:rowOff>
    </xdr:to>
    <xdr:sp macro="" textlink="">
      <xdr:nvSpPr>
        <xdr:cNvPr id="3" name="同侧圆角矩形 2">
          <a:extLst>
            <a:ext uri="{FF2B5EF4-FFF2-40B4-BE49-F238E27FC236}">
              <a16:creationId xmlns:a16="http://schemas.microsoft.com/office/drawing/2014/main" id="{45283471-C56F-7A45-A31B-164023E51256}"/>
            </a:ext>
          </a:extLst>
        </xdr:cNvPr>
        <xdr:cNvSpPr/>
      </xdr:nvSpPr>
      <xdr:spPr>
        <a:xfrm rot="16200000">
          <a:off x="5283201" y="609600"/>
          <a:ext cx="406401" cy="1219202"/>
        </a:xfrm>
        <a:prstGeom prst="round2SameRect">
          <a:avLst>
            <a:gd name="adj1" fmla="val 18750"/>
            <a:gd name="adj2" fmla="val 0"/>
          </a:avLst>
        </a:prstGeom>
        <a:gradFill>
          <a:gsLst>
            <a:gs pos="100000">
              <a:schemeClr val="bg1">
                <a:lumMod val="95000"/>
              </a:schemeClr>
            </a:gs>
            <a:gs pos="0">
              <a:schemeClr val="bg1">
                <a:lumMod val="85000"/>
              </a:schemeClr>
            </a:gs>
          </a:gsLst>
          <a:lin ang="0" scaled="0"/>
        </a:gradFill>
        <a:ln w="6350"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" lIns="36000" tIns="36000" rIns="36000" bIns="36000" rtlCol="0" anchor="ctr"/>
        <a:lstStyle/>
        <a:p>
          <a:pPr algn="ctr"/>
          <a:r>
            <a:rPr lang="zh-CN" altLang="en-US" sz="900">
              <a:solidFill>
                <a:schemeClr val="tx1"/>
              </a:solidFill>
              <a:latin typeface="Microsoft YaHei" panose="020B0503020204020204" pitchFamily="34" charset="-122"/>
              <a:ea typeface="Microsoft YaHei" panose="020B0503020204020204" pitchFamily="34" charset="-122"/>
            </a:rPr>
            <a:t>所有模块</a:t>
          </a:r>
          <a:r>
            <a:rPr lang="en-US" altLang="zh-CN" sz="900">
              <a:solidFill>
                <a:schemeClr val="tx1"/>
              </a:solidFill>
              <a:latin typeface="Microsoft YaHei" panose="020B0503020204020204" pitchFamily="34" charset="-122"/>
              <a:ea typeface="Microsoft YaHei" panose="020B0503020204020204" pitchFamily="34" charset="-122"/>
            </a:rPr>
            <a:t>▼</a:t>
          </a:r>
          <a:endParaRPr lang="zh-CN" altLang="en-US" sz="900">
            <a:solidFill>
              <a:schemeClr val="tx1"/>
            </a:solidFill>
            <a:latin typeface="Microsoft YaHei" panose="020B0503020204020204" pitchFamily="34" charset="-122"/>
            <a:ea typeface="Microsoft YaHei" panose="020B0503020204020204" pitchFamily="34" charset="-122"/>
          </a:endParaRPr>
        </a:p>
      </xdr:txBody>
    </xdr:sp>
    <xdr:clientData/>
  </xdr:twoCellAnchor>
  <xdr:twoCellAnchor>
    <xdr:from>
      <xdr:col>36</xdr:col>
      <xdr:colOff>0</xdr:colOff>
      <xdr:row>5</xdr:row>
      <xdr:rowOff>0</xdr:rowOff>
    </xdr:from>
    <xdr:to>
      <xdr:col>42</xdr:col>
      <xdr:colOff>0</xdr:colOff>
      <xdr:row>7</xdr:row>
      <xdr:rowOff>1</xdr:rowOff>
    </xdr:to>
    <xdr:sp macro="" textlink="">
      <xdr:nvSpPr>
        <xdr:cNvPr id="4" name="同侧圆角矩形 3">
          <a:extLst>
            <a:ext uri="{FF2B5EF4-FFF2-40B4-BE49-F238E27FC236}">
              <a16:creationId xmlns:a16="http://schemas.microsoft.com/office/drawing/2014/main" id="{2C039C2E-469F-564C-BB67-466E820195CB}"/>
            </a:ext>
          </a:extLst>
        </xdr:cNvPr>
        <xdr:cNvSpPr/>
      </xdr:nvSpPr>
      <xdr:spPr>
        <a:xfrm rot="5400000">
          <a:off x="7721599" y="609601"/>
          <a:ext cx="406401" cy="1219200"/>
        </a:xfrm>
        <a:prstGeom prst="round2SameRect">
          <a:avLst>
            <a:gd name="adj1" fmla="val 17500"/>
            <a:gd name="adj2" fmla="val 0"/>
          </a:avLst>
        </a:prstGeom>
        <a:gradFill>
          <a:gsLst>
            <a:gs pos="0">
              <a:schemeClr val="bg1">
                <a:lumMod val="95000"/>
              </a:schemeClr>
            </a:gs>
            <a:gs pos="100000">
              <a:schemeClr val="bg1">
                <a:lumMod val="85000"/>
              </a:schemeClr>
            </a:gs>
          </a:gsLst>
          <a:lin ang="0" scaled="0"/>
        </a:gradFill>
        <a:ln w="6350"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lIns="36000" tIns="36000" rIns="36000" bIns="36000" rtlCol="0" anchor="ctr"/>
        <a:lstStyle/>
        <a:p>
          <a:pPr algn="ctr"/>
          <a:r>
            <a:rPr lang="zh-CN" altLang="en-US" sz="900">
              <a:solidFill>
                <a:schemeClr val="tx1"/>
              </a:solidFill>
              <a:latin typeface="Microsoft YaHei" panose="020B0503020204020204" pitchFamily="34" charset="-122"/>
              <a:ea typeface="Microsoft YaHei" panose="020B0503020204020204" pitchFamily="34" charset="-122"/>
            </a:rPr>
            <a:t>所有工序▼</a:t>
          </a:r>
        </a:p>
      </xdr:txBody>
    </xdr:sp>
    <xdr:clientData/>
  </xdr:twoCellAnchor>
  <xdr:twoCellAnchor>
    <xdr:from>
      <xdr:col>30</xdr:col>
      <xdr:colOff>0</xdr:colOff>
      <xdr:row>5</xdr:row>
      <xdr:rowOff>0</xdr:rowOff>
    </xdr:from>
    <xdr:to>
      <xdr:col>36</xdr:col>
      <xdr:colOff>0</xdr:colOff>
      <xdr:row>7</xdr:row>
      <xdr:rowOff>0</xdr:rowOff>
    </xdr:to>
    <xdr:sp macro="" textlink="">
      <xdr:nvSpPr>
        <xdr:cNvPr id="5" name="同侧圆角矩形 4">
          <a:extLst>
            <a:ext uri="{FF2B5EF4-FFF2-40B4-BE49-F238E27FC236}">
              <a16:creationId xmlns:a16="http://schemas.microsoft.com/office/drawing/2014/main" id="{49C7B9AE-75DA-AD49-9A24-53857E69E8A6}"/>
            </a:ext>
          </a:extLst>
        </xdr:cNvPr>
        <xdr:cNvSpPr/>
      </xdr:nvSpPr>
      <xdr:spPr>
        <a:xfrm rot="16200000">
          <a:off x="6502400" y="609600"/>
          <a:ext cx="406400" cy="1219200"/>
        </a:xfrm>
        <a:prstGeom prst="round2SameRect">
          <a:avLst>
            <a:gd name="adj1" fmla="val 0"/>
            <a:gd name="adj2" fmla="val 0"/>
          </a:avLst>
        </a:prstGeom>
        <a:gradFill>
          <a:gsLst>
            <a:gs pos="100000">
              <a:schemeClr val="bg1">
                <a:lumMod val="95000"/>
              </a:schemeClr>
            </a:gs>
            <a:gs pos="0">
              <a:schemeClr val="bg1">
                <a:lumMod val="85000"/>
              </a:schemeClr>
            </a:gs>
          </a:gsLst>
          <a:lin ang="0" scaled="0"/>
        </a:gradFill>
        <a:ln w="6350"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" lIns="36000" tIns="36000" rIns="36000" bIns="36000" rtlCol="0" anchor="ctr"/>
        <a:lstStyle/>
        <a:p>
          <a:pPr algn="ctr"/>
          <a:r>
            <a:rPr lang="zh-CN" altLang="en-US" sz="900">
              <a:solidFill>
                <a:schemeClr val="tx1"/>
              </a:solidFill>
              <a:latin typeface="Microsoft YaHei" panose="020B0503020204020204" pitchFamily="34" charset="-122"/>
              <a:ea typeface="Microsoft YaHei" panose="020B0503020204020204" pitchFamily="34" charset="-122"/>
            </a:rPr>
            <a:t>所有阶段▼</a:t>
          </a:r>
        </a:p>
      </xdr:txBody>
    </xdr:sp>
    <xdr:clientData/>
  </xdr:twoCellAnchor>
  <xdr:twoCellAnchor>
    <xdr:from>
      <xdr:col>13</xdr:col>
      <xdr:colOff>0</xdr:colOff>
      <xdr:row>8</xdr:row>
      <xdr:rowOff>0</xdr:rowOff>
    </xdr:from>
    <xdr:to>
      <xdr:col>45</xdr:col>
      <xdr:colOff>0</xdr:colOff>
      <xdr:row>25</xdr:row>
      <xdr:rowOff>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90FB93CE-51F9-6C4F-899D-E48892542A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12456</xdr:colOff>
      <xdr:row>5</xdr:row>
      <xdr:rowOff>0</xdr:rowOff>
    </xdr:from>
    <xdr:to>
      <xdr:col>22</xdr:col>
      <xdr:colOff>0</xdr:colOff>
      <xdr:row>7</xdr:row>
      <xdr:rowOff>1</xdr:rowOff>
    </xdr:to>
    <xdr:sp macro="" textlink="">
      <xdr:nvSpPr>
        <xdr:cNvPr id="8" name="圆角矩形 7">
          <a:extLst>
            <a:ext uri="{FF2B5EF4-FFF2-40B4-BE49-F238E27FC236}">
              <a16:creationId xmlns:a16="http://schemas.microsoft.com/office/drawing/2014/main" id="{64F9CD97-B8D6-6E49-8A61-170B4B215350}"/>
            </a:ext>
          </a:extLst>
        </xdr:cNvPr>
        <xdr:cNvSpPr/>
      </xdr:nvSpPr>
      <xdr:spPr>
        <a:xfrm>
          <a:off x="3263656" y="1016000"/>
          <a:ext cx="1206744" cy="406401"/>
        </a:xfrm>
        <a:prstGeom prst="roundRect">
          <a:avLst>
            <a:gd name="adj" fmla="val 19508"/>
          </a:avLst>
        </a:prstGeom>
        <a:gradFill>
          <a:gsLst>
            <a:gs pos="0">
              <a:schemeClr val="bg1">
                <a:lumMod val="95000"/>
              </a:schemeClr>
            </a:gs>
            <a:gs pos="100000">
              <a:schemeClr val="bg1">
                <a:lumMod val="85000"/>
              </a:schemeClr>
            </a:gs>
          </a:gsLst>
          <a:lin ang="5400000" scaled="0"/>
        </a:gradFill>
        <a:ln w="6350"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36000" tIns="36000" rIns="36000" bIns="3600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en-US" altLang="zh-CN" sz="900">
              <a:solidFill>
                <a:schemeClr val="tx1"/>
              </a:solidFill>
              <a:latin typeface="Microsoft YaHei" panose="020B0503020204020204" pitchFamily="34" charset="-122"/>
              <a:ea typeface="Microsoft YaHei" panose="020B0503020204020204" pitchFamily="34" charset="-122"/>
            </a:rPr>
            <a:t>2018</a:t>
          </a:r>
          <a:r>
            <a:rPr lang="zh-CN" altLang="en-US" sz="900">
              <a:solidFill>
                <a:schemeClr val="tx1"/>
              </a:solidFill>
              <a:latin typeface="Microsoft YaHei" panose="020B0503020204020204" pitchFamily="34" charset="-122"/>
              <a:ea typeface="Microsoft YaHei" panose="020B0503020204020204" pitchFamily="34" charset="-122"/>
            </a:rPr>
            <a:t>年第</a:t>
          </a:r>
          <a:r>
            <a:rPr lang="en-US" altLang="zh-CN" sz="900">
              <a:solidFill>
                <a:schemeClr val="tx1"/>
              </a:solidFill>
              <a:latin typeface="Microsoft YaHei" panose="020B0503020204020204" pitchFamily="34" charset="-122"/>
              <a:ea typeface="Microsoft YaHei" panose="020B0503020204020204" pitchFamily="34" charset="-122"/>
            </a:rPr>
            <a:t>47</a:t>
          </a:r>
          <a:r>
            <a:rPr lang="zh-CN" altLang="en-US" sz="900">
              <a:solidFill>
                <a:schemeClr val="tx1"/>
              </a:solidFill>
              <a:latin typeface="Microsoft YaHei" panose="020B0503020204020204" pitchFamily="34" charset="-122"/>
              <a:ea typeface="Microsoft YaHei" panose="020B0503020204020204" pitchFamily="34" charset="-122"/>
            </a:rPr>
            <a:t>周▼</a:t>
          </a:r>
        </a:p>
      </xdr:txBody>
    </xdr:sp>
    <xdr:clientData/>
  </xdr:twoCellAnchor>
  <xdr:twoCellAnchor>
    <xdr:from>
      <xdr:col>46</xdr:col>
      <xdr:colOff>0</xdr:colOff>
      <xdr:row>24</xdr:row>
      <xdr:rowOff>0</xdr:rowOff>
    </xdr:from>
    <xdr:to>
      <xdr:col>57</xdr:col>
      <xdr:colOff>0</xdr:colOff>
      <xdr:row>26</xdr:row>
      <xdr:rowOff>0</xdr:rowOff>
    </xdr:to>
    <xdr:sp macro="" textlink="">
      <xdr:nvSpPr>
        <xdr:cNvPr id="2" name="圆角矩形标注 1">
          <a:extLst>
            <a:ext uri="{FF2B5EF4-FFF2-40B4-BE49-F238E27FC236}">
              <a16:creationId xmlns:a16="http://schemas.microsoft.com/office/drawing/2014/main" id="{5230796F-322F-414F-9D3A-6BDB1A067644}"/>
            </a:ext>
          </a:extLst>
        </xdr:cNvPr>
        <xdr:cNvSpPr/>
      </xdr:nvSpPr>
      <xdr:spPr>
        <a:xfrm>
          <a:off x="9347200" y="4927600"/>
          <a:ext cx="2235200" cy="406400"/>
        </a:xfrm>
        <a:prstGeom prst="wedgeRoundRectCallout">
          <a:avLst>
            <a:gd name="adj1" fmla="val -66635"/>
            <a:gd name="adj2" fmla="val -35357"/>
            <a:gd name="adj3" fmla="val 16667"/>
          </a:avLst>
        </a:prstGeom>
        <a:gradFill>
          <a:gsLst>
            <a:gs pos="0">
              <a:schemeClr val="accent4">
                <a:lumMod val="20000"/>
                <a:lumOff val="80000"/>
              </a:schemeClr>
            </a:gs>
            <a:gs pos="99000">
              <a:schemeClr val="accent4">
                <a:lumMod val="40000"/>
                <a:lumOff val="60000"/>
              </a:schemeClr>
            </a:gs>
          </a:gsLst>
          <a:lin ang="5400000" scaled="0"/>
        </a:gradFill>
        <a:ln w="6350">
          <a:solidFill>
            <a:schemeClr val="accent4">
              <a:lumMod val="60000"/>
              <a:lumOff val="40000"/>
              <a:alpha val="67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36000" tIns="36000" rIns="36000" bIns="36000" rtlCol="0" anchor="ctr"/>
        <a:lstStyle/>
        <a:p>
          <a:pPr algn="ctr">
            <a:lnSpc>
              <a:spcPts val="1200"/>
            </a:lnSpc>
          </a:pPr>
          <a:r>
            <a:rPr lang="zh-CN" altLang="en-US" sz="900">
              <a:solidFill>
                <a:schemeClr val="accent4">
                  <a:lumMod val="50000"/>
                </a:schemeClr>
              </a:solidFill>
              <a:latin typeface="Microsoft YaHei" panose="020B0503020204020204" pitchFamily="34" charset="-122"/>
              <a:ea typeface="Microsoft YaHei" panose="020B0503020204020204" pitchFamily="34" charset="-122"/>
            </a:rPr>
            <a:t>横轴为周次，如“</a:t>
          </a:r>
          <a:r>
            <a:rPr lang="en-US" altLang="zh-CN" sz="900">
              <a:solidFill>
                <a:schemeClr val="accent4">
                  <a:lumMod val="50000"/>
                </a:schemeClr>
              </a:solidFill>
              <a:latin typeface="Microsoft YaHei" panose="020B0503020204020204" pitchFamily="34" charset="-122"/>
              <a:ea typeface="Microsoft YaHei" panose="020B0503020204020204" pitchFamily="34" charset="-122"/>
            </a:rPr>
            <a:t>2018</a:t>
          </a:r>
          <a:r>
            <a:rPr lang="zh-CN" altLang="en-US" sz="900">
              <a:solidFill>
                <a:schemeClr val="accent4">
                  <a:lumMod val="50000"/>
                </a:schemeClr>
              </a:solidFill>
              <a:latin typeface="Microsoft YaHei" panose="020B0503020204020204" pitchFamily="34" charset="-122"/>
              <a:ea typeface="Microsoft YaHei" panose="020B0503020204020204" pitchFamily="34" charset="-122"/>
            </a:rPr>
            <a:t>年第</a:t>
          </a:r>
          <a:r>
            <a:rPr lang="en-US" altLang="zh-CN" sz="900">
              <a:solidFill>
                <a:schemeClr val="accent4">
                  <a:lumMod val="50000"/>
                </a:schemeClr>
              </a:solidFill>
              <a:latin typeface="Microsoft YaHei" panose="020B0503020204020204" pitchFamily="34" charset="-122"/>
              <a:ea typeface="Microsoft YaHei" panose="020B0503020204020204" pitchFamily="34" charset="-122"/>
            </a:rPr>
            <a:t>47</a:t>
          </a:r>
          <a:r>
            <a:rPr lang="zh-CN" altLang="en-US" sz="900">
              <a:solidFill>
                <a:schemeClr val="accent4">
                  <a:lumMod val="50000"/>
                </a:schemeClr>
              </a:solidFill>
              <a:latin typeface="Microsoft YaHei" panose="020B0503020204020204" pitchFamily="34" charset="-122"/>
              <a:ea typeface="Microsoft YaHei" panose="020B0503020204020204" pitchFamily="34" charset="-122"/>
            </a:rPr>
            <a:t>周”</a:t>
          </a:r>
        </a:p>
      </xdr:txBody>
    </xdr:sp>
    <xdr:clientData/>
  </xdr:twoCellAnchor>
  <xdr:twoCellAnchor>
    <xdr:from>
      <xdr:col>2</xdr:col>
      <xdr:colOff>0</xdr:colOff>
      <xdr:row>23</xdr:row>
      <xdr:rowOff>0</xdr:rowOff>
    </xdr:from>
    <xdr:to>
      <xdr:col>12</xdr:col>
      <xdr:colOff>0</xdr:colOff>
      <xdr:row>25</xdr:row>
      <xdr:rowOff>0</xdr:rowOff>
    </xdr:to>
    <xdr:sp macro="" textlink="">
      <xdr:nvSpPr>
        <xdr:cNvPr id="10" name="圆角矩形标注 9">
          <a:extLst>
            <a:ext uri="{FF2B5EF4-FFF2-40B4-BE49-F238E27FC236}">
              <a16:creationId xmlns:a16="http://schemas.microsoft.com/office/drawing/2014/main" id="{A0E3FC3F-D7B3-0D49-9AA1-8C669C2DA3CA}"/>
            </a:ext>
          </a:extLst>
        </xdr:cNvPr>
        <xdr:cNvSpPr/>
      </xdr:nvSpPr>
      <xdr:spPr>
        <a:xfrm>
          <a:off x="406400" y="4724400"/>
          <a:ext cx="2032000" cy="406400"/>
        </a:xfrm>
        <a:prstGeom prst="wedgeRoundRectCallout">
          <a:avLst>
            <a:gd name="adj1" fmla="val 65006"/>
            <a:gd name="adj2" fmla="val -36905"/>
            <a:gd name="adj3" fmla="val 16667"/>
          </a:avLst>
        </a:prstGeom>
        <a:gradFill>
          <a:gsLst>
            <a:gs pos="0">
              <a:schemeClr val="accent4">
                <a:lumMod val="20000"/>
                <a:lumOff val="80000"/>
              </a:schemeClr>
            </a:gs>
            <a:gs pos="100000">
              <a:schemeClr val="accent4">
                <a:lumMod val="40000"/>
                <a:lumOff val="60000"/>
              </a:schemeClr>
            </a:gs>
          </a:gsLst>
          <a:lin ang="5400000" scaled="0"/>
        </a:gradFill>
        <a:ln w="6350">
          <a:solidFill>
            <a:schemeClr val="accent4">
              <a:lumMod val="60000"/>
              <a:lumOff val="40000"/>
              <a:alpha val="67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36000" tIns="36000" rIns="36000" bIns="36000" rtlCol="0" anchor="ctr"/>
        <a:lstStyle/>
        <a:p>
          <a:pPr algn="ctr">
            <a:lnSpc>
              <a:spcPts val="1200"/>
            </a:lnSpc>
          </a:pPr>
          <a:r>
            <a:rPr lang="zh-CN" altLang="en-US" sz="900">
              <a:solidFill>
                <a:schemeClr val="accent4">
                  <a:lumMod val="50000"/>
                </a:schemeClr>
              </a:solidFill>
              <a:latin typeface="Microsoft YaHei" panose="020B0503020204020204" pitchFamily="34" charset="-122"/>
              <a:ea typeface="Microsoft YaHei" panose="020B0503020204020204" pitchFamily="34" charset="-122"/>
            </a:rPr>
            <a:t>纵轴为完成率（</a:t>
          </a:r>
          <a:r>
            <a:rPr lang="en-US" altLang="zh-CN" sz="900">
              <a:solidFill>
                <a:schemeClr val="accent4">
                  <a:lumMod val="50000"/>
                </a:schemeClr>
              </a:solidFill>
              <a:latin typeface="Microsoft YaHei" panose="020B0503020204020204" pitchFamily="34" charset="-122"/>
              <a:ea typeface="Microsoft YaHei" panose="020B0503020204020204" pitchFamily="34" charset="-122"/>
            </a:rPr>
            <a:t>%</a:t>
          </a:r>
          <a:r>
            <a:rPr lang="zh-CN" altLang="en-US" sz="900">
              <a:solidFill>
                <a:schemeClr val="accent4">
                  <a:lumMod val="50000"/>
                </a:schemeClr>
              </a:solidFill>
              <a:latin typeface="Microsoft YaHei" panose="020B0503020204020204" pitchFamily="34" charset="-122"/>
              <a:ea typeface="Microsoft YaHei" panose="020B0503020204020204" pitchFamily="34" charset="-122"/>
            </a:rPr>
            <a:t>）</a:t>
          </a:r>
        </a:p>
      </xdr:txBody>
    </xdr:sp>
    <xdr:clientData/>
  </xdr:twoCellAnchor>
  <xdr:twoCellAnchor>
    <xdr:from>
      <xdr:col>1</xdr:col>
      <xdr:colOff>0</xdr:colOff>
      <xdr:row>2</xdr:row>
      <xdr:rowOff>0</xdr:rowOff>
    </xdr:from>
    <xdr:to>
      <xdr:col>13</xdr:col>
      <xdr:colOff>0</xdr:colOff>
      <xdr:row>6</xdr:row>
      <xdr:rowOff>0</xdr:rowOff>
    </xdr:to>
    <xdr:sp macro="" textlink="">
      <xdr:nvSpPr>
        <xdr:cNvPr id="12" name="圆角矩形标注 11">
          <a:extLst>
            <a:ext uri="{FF2B5EF4-FFF2-40B4-BE49-F238E27FC236}">
              <a16:creationId xmlns:a16="http://schemas.microsoft.com/office/drawing/2014/main" id="{04F8947A-912A-2E4A-ABAD-36160C337282}"/>
            </a:ext>
          </a:extLst>
        </xdr:cNvPr>
        <xdr:cNvSpPr/>
      </xdr:nvSpPr>
      <xdr:spPr>
        <a:xfrm>
          <a:off x="203200" y="406400"/>
          <a:ext cx="2438400" cy="812800"/>
        </a:xfrm>
        <a:prstGeom prst="wedgeRoundRectCallout">
          <a:avLst>
            <a:gd name="adj1" fmla="val 73551"/>
            <a:gd name="adj2" fmla="val 39645"/>
            <a:gd name="adj3" fmla="val 16667"/>
          </a:avLst>
        </a:prstGeom>
        <a:gradFill>
          <a:gsLst>
            <a:gs pos="0">
              <a:schemeClr val="accent4">
                <a:lumMod val="20000"/>
                <a:lumOff val="80000"/>
              </a:schemeClr>
            </a:gs>
            <a:gs pos="99000">
              <a:schemeClr val="accent4">
                <a:lumMod val="40000"/>
                <a:lumOff val="60000"/>
              </a:schemeClr>
            </a:gs>
          </a:gsLst>
          <a:lin ang="5400000" scaled="0"/>
        </a:gradFill>
        <a:ln w="6350">
          <a:solidFill>
            <a:schemeClr val="accent4">
              <a:lumMod val="60000"/>
              <a:lumOff val="40000"/>
              <a:alpha val="67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36000" tIns="36000" rIns="36000" bIns="36000" rtlCol="0" anchor="ctr"/>
        <a:lstStyle/>
        <a:p>
          <a:pPr algn="ctr">
            <a:lnSpc>
              <a:spcPts val="1200"/>
            </a:lnSpc>
          </a:pPr>
          <a:r>
            <a:rPr lang="zh-CN" altLang="en-US" sz="900" b="1">
              <a:solidFill>
                <a:schemeClr val="accent4">
                  <a:lumMod val="50000"/>
                </a:schemeClr>
              </a:solidFill>
              <a:latin typeface="Microsoft YaHei" panose="020B0503020204020204" pitchFamily="34" charset="-122"/>
              <a:ea typeface="Microsoft YaHei" panose="020B0503020204020204" pitchFamily="34" charset="-122"/>
            </a:rPr>
            <a:t>快照</a:t>
          </a:r>
          <a:r>
            <a:rPr lang="zh-CN" altLang="en-US" sz="900">
              <a:solidFill>
                <a:schemeClr val="accent4">
                  <a:lumMod val="50000"/>
                </a:schemeClr>
              </a:solidFill>
              <a:latin typeface="Microsoft YaHei" panose="020B0503020204020204" pitchFamily="34" charset="-122"/>
              <a:ea typeface="Microsoft YaHei" panose="020B0503020204020204" pitchFamily="34" charset="-122"/>
            </a:rPr>
            <a:t>生成时间</a:t>
          </a:r>
          <a:endParaRPr lang="en-US" altLang="zh-CN" sz="900">
            <a:solidFill>
              <a:schemeClr val="accent4">
                <a:lumMod val="50000"/>
              </a:schemeClr>
            </a:solidFill>
            <a:latin typeface="Microsoft YaHei" panose="020B0503020204020204" pitchFamily="34" charset="-122"/>
            <a:ea typeface="Microsoft YaHei" panose="020B0503020204020204" pitchFamily="34" charset="-122"/>
          </a:endParaRPr>
        </a:p>
        <a:p>
          <a:pPr algn="ctr">
            <a:lnSpc>
              <a:spcPts val="1200"/>
            </a:lnSpc>
          </a:pPr>
          <a:r>
            <a:rPr lang="zh-CN" altLang="en-US" sz="900">
              <a:solidFill>
                <a:schemeClr val="accent4">
                  <a:lumMod val="50000"/>
                </a:schemeClr>
              </a:solidFill>
              <a:latin typeface="Microsoft YaHei" panose="020B0503020204020204" pitchFamily="34" charset="-122"/>
              <a:ea typeface="Microsoft YaHei" panose="020B0503020204020204" pitchFamily="34" charset="-122"/>
            </a:rPr>
            <a:t>每周日凌晨零点生成当时时点的统计数据</a:t>
          </a:r>
          <a:endParaRPr lang="en-US" altLang="zh-CN" sz="900">
            <a:solidFill>
              <a:schemeClr val="accent4">
                <a:lumMod val="50000"/>
              </a:schemeClr>
            </a:solidFill>
            <a:latin typeface="Microsoft YaHei" panose="020B0503020204020204" pitchFamily="34" charset="-122"/>
            <a:ea typeface="Microsoft YaHei" panose="020B0503020204020204" pitchFamily="34" charset="-122"/>
          </a:endParaRPr>
        </a:p>
        <a:p>
          <a:pPr algn="ctr">
            <a:lnSpc>
              <a:spcPts val="1200"/>
            </a:lnSpc>
          </a:pPr>
          <a:r>
            <a:rPr lang="zh-CN" altLang="en-US" sz="900">
              <a:solidFill>
                <a:schemeClr val="accent4">
                  <a:lumMod val="50000"/>
                </a:schemeClr>
              </a:solidFill>
              <a:latin typeface="Microsoft YaHei" panose="020B0503020204020204" pitchFamily="34" charset="-122"/>
              <a:ea typeface="Microsoft YaHei" panose="020B0503020204020204" pitchFamily="34" charset="-122"/>
            </a:rPr>
            <a:t>未生成快照时生成当前的</a:t>
          </a:r>
          <a:r>
            <a:rPr lang="zh-CN" altLang="en-US" sz="900" b="1">
              <a:solidFill>
                <a:schemeClr val="accent4">
                  <a:lumMod val="50000"/>
                </a:schemeClr>
              </a:solidFill>
              <a:latin typeface="Microsoft YaHei" panose="020B0503020204020204" pitchFamily="34" charset="-122"/>
              <a:ea typeface="Microsoft YaHei" panose="020B0503020204020204" pitchFamily="34" charset="-122"/>
            </a:rPr>
            <a:t>实时</a:t>
          </a:r>
          <a:r>
            <a:rPr lang="zh-CN" altLang="en-US" sz="900">
              <a:solidFill>
                <a:schemeClr val="accent4">
                  <a:lumMod val="50000"/>
                </a:schemeClr>
              </a:solidFill>
              <a:latin typeface="Microsoft YaHei" panose="020B0503020204020204" pitchFamily="34" charset="-122"/>
              <a:ea typeface="Microsoft YaHei" panose="020B0503020204020204" pitchFamily="34" charset="-122"/>
            </a:rPr>
            <a:t>数据</a:t>
          </a:r>
        </a:p>
      </xdr:txBody>
    </xdr:sp>
    <xdr:clientData/>
  </xdr:twoCellAnchor>
  <xdr:twoCellAnchor>
    <xdr:from>
      <xdr:col>46</xdr:col>
      <xdr:colOff>0</xdr:colOff>
      <xdr:row>13</xdr:row>
      <xdr:rowOff>0</xdr:rowOff>
    </xdr:from>
    <xdr:to>
      <xdr:col>57</xdr:col>
      <xdr:colOff>0</xdr:colOff>
      <xdr:row>17</xdr:row>
      <xdr:rowOff>0</xdr:rowOff>
    </xdr:to>
    <xdr:sp macro="" textlink="">
      <xdr:nvSpPr>
        <xdr:cNvPr id="13" name="圆角矩形标注 12">
          <a:extLst>
            <a:ext uri="{FF2B5EF4-FFF2-40B4-BE49-F238E27FC236}">
              <a16:creationId xmlns:a16="http://schemas.microsoft.com/office/drawing/2014/main" id="{5AD2D6E9-B123-9C41-AD2F-E5869CAE7653}"/>
            </a:ext>
          </a:extLst>
        </xdr:cNvPr>
        <xdr:cNvSpPr/>
      </xdr:nvSpPr>
      <xdr:spPr>
        <a:xfrm>
          <a:off x="9347200" y="2692400"/>
          <a:ext cx="2235200" cy="812800"/>
        </a:xfrm>
        <a:prstGeom prst="wedgeRoundRectCallout">
          <a:avLst>
            <a:gd name="adj1" fmla="val -105859"/>
            <a:gd name="adj2" fmla="val -103809"/>
            <a:gd name="adj3" fmla="val 16667"/>
          </a:avLst>
        </a:prstGeom>
        <a:gradFill>
          <a:gsLst>
            <a:gs pos="0">
              <a:schemeClr val="accent4">
                <a:lumMod val="20000"/>
                <a:lumOff val="80000"/>
              </a:schemeClr>
            </a:gs>
            <a:gs pos="100000">
              <a:schemeClr val="accent4">
                <a:lumMod val="40000"/>
                <a:lumOff val="60000"/>
              </a:schemeClr>
            </a:gs>
          </a:gsLst>
          <a:lin ang="5400000" scaled="0"/>
        </a:gradFill>
        <a:ln w="6350">
          <a:solidFill>
            <a:schemeClr val="accent4">
              <a:lumMod val="60000"/>
              <a:lumOff val="40000"/>
              <a:alpha val="67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36000" tIns="36000" rIns="36000" bIns="36000" rtlCol="0" anchor="ctr"/>
        <a:lstStyle/>
        <a:p>
          <a:pPr algn="ctr">
            <a:lnSpc>
              <a:spcPts val="1200"/>
            </a:lnSpc>
          </a:pPr>
          <a:r>
            <a:rPr lang="zh-CN" altLang="en-US" sz="900" b="1">
              <a:solidFill>
                <a:schemeClr val="accent4">
                  <a:lumMod val="50000"/>
                </a:schemeClr>
              </a:solidFill>
              <a:latin typeface="Microsoft YaHei" panose="020B0503020204020204" pitchFamily="34" charset="-122"/>
              <a:ea typeface="Microsoft YaHei" panose="020B0503020204020204" pitchFamily="34" charset="-122"/>
            </a:rPr>
            <a:t>计划完成率：</a:t>
          </a:r>
          <a:endParaRPr lang="en-US" altLang="zh-CN" sz="900" b="1">
            <a:solidFill>
              <a:schemeClr val="accent4">
                <a:lumMod val="50000"/>
              </a:schemeClr>
            </a:solidFill>
            <a:latin typeface="Microsoft YaHei" panose="020B0503020204020204" pitchFamily="34" charset="-122"/>
            <a:ea typeface="Microsoft YaHei" panose="020B0503020204020204" pitchFamily="34" charset="-122"/>
          </a:endParaRPr>
        </a:p>
        <a:p>
          <a:pPr algn="ctr">
            <a:lnSpc>
              <a:spcPts val="1200"/>
            </a:lnSpc>
          </a:pPr>
          <a:r>
            <a:rPr lang="zh-CN" altLang="en-US" sz="900">
              <a:solidFill>
                <a:schemeClr val="accent4">
                  <a:lumMod val="50000"/>
                </a:schemeClr>
              </a:solidFill>
              <a:latin typeface="Microsoft YaHei" panose="020B0503020204020204" pitchFamily="34" charset="-122"/>
              <a:ea typeface="Microsoft YaHei" panose="020B0503020204020204" pitchFamily="34" charset="-122"/>
            </a:rPr>
            <a:t>根据</a:t>
          </a:r>
          <a:r>
            <a:rPr lang="zh-CN" altLang="en-US" sz="900" b="1">
              <a:solidFill>
                <a:schemeClr val="accent4">
                  <a:lumMod val="50000"/>
                </a:schemeClr>
              </a:solidFill>
              <a:latin typeface="Microsoft YaHei" panose="020B0503020204020204" pitchFamily="34" charset="-122"/>
              <a:ea typeface="Microsoft YaHei" panose="020B0503020204020204" pitchFamily="34" charset="-122"/>
            </a:rPr>
            <a:t>计划</a:t>
          </a:r>
          <a:r>
            <a:rPr lang="zh-CN" altLang="en-US" sz="900">
              <a:solidFill>
                <a:schemeClr val="accent4">
                  <a:lumMod val="50000"/>
                </a:schemeClr>
              </a:solidFill>
              <a:latin typeface="Microsoft YaHei" panose="020B0503020204020204" pitchFamily="34" charset="-122"/>
              <a:ea typeface="Microsoft YaHei" panose="020B0503020204020204" pitchFamily="34" charset="-122"/>
            </a:rPr>
            <a:t>完成时间所在周分组</a:t>
          </a:r>
          <a:endParaRPr lang="en-US" altLang="zh-CN" sz="900">
            <a:solidFill>
              <a:schemeClr val="accent4">
                <a:lumMod val="50000"/>
              </a:schemeClr>
            </a:solidFill>
            <a:latin typeface="Microsoft YaHei" panose="020B0503020204020204" pitchFamily="34" charset="-122"/>
            <a:ea typeface="Microsoft YaHei" panose="020B0503020204020204" pitchFamily="34" charset="-122"/>
          </a:endParaRPr>
        </a:p>
        <a:p>
          <a:pPr algn="ctr">
            <a:lnSpc>
              <a:spcPts val="1200"/>
            </a:lnSpc>
          </a:pPr>
          <a:r>
            <a:rPr lang="zh-CN" altLang="en-US" sz="900">
              <a:solidFill>
                <a:schemeClr val="accent4">
                  <a:lumMod val="50000"/>
                </a:schemeClr>
              </a:solidFill>
              <a:latin typeface="Microsoft YaHei" panose="020B0503020204020204" pitchFamily="34" charset="-122"/>
              <a:ea typeface="Microsoft YaHei" panose="020B0503020204020204" pitchFamily="34" charset="-122"/>
            </a:rPr>
            <a:t>对四级计划的权重进行聚合</a:t>
          </a:r>
        </a:p>
      </xdr:txBody>
    </xdr:sp>
    <xdr:clientData/>
  </xdr:twoCellAnchor>
  <xdr:twoCellAnchor>
    <xdr:from>
      <xdr:col>46</xdr:col>
      <xdr:colOff>0</xdr:colOff>
      <xdr:row>18</xdr:row>
      <xdr:rowOff>0</xdr:rowOff>
    </xdr:from>
    <xdr:to>
      <xdr:col>57</xdr:col>
      <xdr:colOff>0</xdr:colOff>
      <xdr:row>22</xdr:row>
      <xdr:rowOff>0</xdr:rowOff>
    </xdr:to>
    <xdr:sp macro="" textlink="">
      <xdr:nvSpPr>
        <xdr:cNvPr id="14" name="圆角矩形标注 13">
          <a:extLst>
            <a:ext uri="{FF2B5EF4-FFF2-40B4-BE49-F238E27FC236}">
              <a16:creationId xmlns:a16="http://schemas.microsoft.com/office/drawing/2014/main" id="{CFD8A1BE-5563-2348-BFA7-C5677D2770AA}"/>
            </a:ext>
          </a:extLst>
        </xdr:cNvPr>
        <xdr:cNvSpPr/>
      </xdr:nvSpPr>
      <xdr:spPr>
        <a:xfrm>
          <a:off x="9347200" y="3708400"/>
          <a:ext cx="2235200" cy="812800"/>
        </a:xfrm>
        <a:prstGeom prst="wedgeRoundRectCallout">
          <a:avLst>
            <a:gd name="adj1" fmla="val -153961"/>
            <a:gd name="adj2" fmla="val -108237"/>
            <a:gd name="adj3" fmla="val 16667"/>
          </a:avLst>
        </a:prstGeom>
        <a:gradFill>
          <a:gsLst>
            <a:gs pos="0">
              <a:schemeClr val="accent4">
                <a:lumMod val="20000"/>
                <a:lumOff val="80000"/>
              </a:schemeClr>
            </a:gs>
            <a:gs pos="100000">
              <a:schemeClr val="accent4">
                <a:lumMod val="40000"/>
                <a:lumOff val="60000"/>
              </a:schemeClr>
            </a:gs>
          </a:gsLst>
          <a:lin ang="5400000" scaled="0"/>
        </a:gradFill>
        <a:ln w="6350">
          <a:solidFill>
            <a:schemeClr val="accent4">
              <a:lumMod val="60000"/>
              <a:lumOff val="40000"/>
              <a:alpha val="67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36000" tIns="36000" rIns="36000" bIns="36000" rtlCol="0" anchor="ctr"/>
        <a:lstStyle/>
        <a:p>
          <a:pPr algn="ctr">
            <a:lnSpc>
              <a:spcPts val="1200"/>
            </a:lnSpc>
          </a:pPr>
          <a:r>
            <a:rPr lang="zh-CN" altLang="en-US" sz="900" b="1">
              <a:solidFill>
                <a:schemeClr val="accent4">
                  <a:lumMod val="50000"/>
                </a:schemeClr>
              </a:solidFill>
              <a:latin typeface="Microsoft YaHei" panose="020B0503020204020204" pitchFamily="34" charset="-122"/>
              <a:ea typeface="Microsoft YaHei" panose="020B0503020204020204" pitchFamily="34" charset="-122"/>
            </a:rPr>
            <a:t>实际完成率：</a:t>
          </a:r>
          <a:endParaRPr lang="en-US" altLang="zh-CN" sz="900" b="1">
            <a:solidFill>
              <a:schemeClr val="accent4">
                <a:lumMod val="50000"/>
              </a:schemeClr>
            </a:solidFill>
            <a:latin typeface="Microsoft YaHei" panose="020B0503020204020204" pitchFamily="34" charset="-122"/>
            <a:ea typeface="Microsoft YaHei" panose="020B0503020204020204" pitchFamily="34" charset="-122"/>
          </a:endParaRPr>
        </a:p>
        <a:p>
          <a:pPr algn="ctr">
            <a:lnSpc>
              <a:spcPts val="1200"/>
            </a:lnSpc>
          </a:pPr>
          <a:r>
            <a:rPr lang="zh-CN" altLang="en-US" sz="900">
              <a:solidFill>
                <a:schemeClr val="accent4">
                  <a:lumMod val="50000"/>
                </a:schemeClr>
              </a:solidFill>
              <a:latin typeface="Microsoft YaHei" panose="020B0503020204020204" pitchFamily="34" charset="-122"/>
              <a:ea typeface="Microsoft YaHei" panose="020B0503020204020204" pitchFamily="34" charset="-122"/>
            </a:rPr>
            <a:t>根据</a:t>
          </a:r>
          <a:r>
            <a:rPr lang="zh-CN" altLang="en-US" sz="900" b="1">
              <a:solidFill>
                <a:schemeClr val="accent4">
                  <a:lumMod val="50000"/>
                </a:schemeClr>
              </a:solidFill>
              <a:latin typeface="Microsoft YaHei" panose="020B0503020204020204" pitchFamily="34" charset="-122"/>
              <a:ea typeface="Microsoft YaHei" panose="020B0503020204020204" pitchFamily="34" charset="-122"/>
            </a:rPr>
            <a:t>实际</a:t>
          </a:r>
          <a:r>
            <a:rPr lang="zh-CN" altLang="en-US" sz="900">
              <a:solidFill>
                <a:schemeClr val="accent4">
                  <a:lumMod val="50000"/>
                </a:schemeClr>
              </a:solidFill>
              <a:latin typeface="Microsoft YaHei" panose="020B0503020204020204" pitchFamily="34" charset="-122"/>
              <a:ea typeface="Microsoft YaHei" panose="020B0503020204020204" pitchFamily="34" charset="-122"/>
            </a:rPr>
            <a:t>完成时间所在周分组</a:t>
          </a:r>
          <a:endParaRPr lang="en-US" altLang="zh-CN" sz="900">
            <a:solidFill>
              <a:schemeClr val="accent4">
                <a:lumMod val="50000"/>
              </a:schemeClr>
            </a:solidFill>
            <a:latin typeface="Microsoft YaHei" panose="020B0503020204020204" pitchFamily="34" charset="-122"/>
            <a:ea typeface="Microsoft YaHei" panose="020B0503020204020204" pitchFamily="34" charset="-122"/>
          </a:endParaRPr>
        </a:p>
        <a:p>
          <a:pPr algn="ctr">
            <a:lnSpc>
              <a:spcPts val="1200"/>
            </a:lnSpc>
          </a:pPr>
          <a:r>
            <a:rPr lang="zh-CN" altLang="en-US" sz="900">
              <a:solidFill>
                <a:schemeClr val="accent4">
                  <a:lumMod val="50000"/>
                </a:schemeClr>
              </a:solidFill>
              <a:latin typeface="Microsoft YaHei" panose="020B0503020204020204" pitchFamily="34" charset="-122"/>
              <a:ea typeface="Microsoft YaHei" panose="020B0503020204020204" pitchFamily="34" charset="-122"/>
            </a:rPr>
            <a:t>对四级计划的</a:t>
          </a:r>
          <a:r>
            <a:rPr lang="zh-CN" altLang="en-US" sz="900" b="1">
              <a:solidFill>
                <a:schemeClr val="accent4">
                  <a:lumMod val="50000"/>
                </a:schemeClr>
              </a:solidFill>
              <a:latin typeface="Microsoft YaHei" panose="020B0503020204020204" pitchFamily="34" charset="-122"/>
              <a:ea typeface="Microsoft YaHei" panose="020B0503020204020204" pitchFamily="34" charset="-122"/>
            </a:rPr>
            <a:t>已完成</a:t>
          </a:r>
          <a:r>
            <a:rPr lang="zh-CN" altLang="en-US" sz="900">
              <a:solidFill>
                <a:schemeClr val="accent4">
                  <a:lumMod val="50000"/>
                </a:schemeClr>
              </a:solidFill>
              <a:latin typeface="Microsoft YaHei" panose="020B0503020204020204" pitchFamily="34" charset="-122"/>
              <a:ea typeface="Microsoft YaHei" panose="020B0503020204020204" pitchFamily="34" charset="-122"/>
            </a:rPr>
            <a:t>权重进行聚合</a:t>
          </a:r>
        </a:p>
      </xdr:txBody>
    </xdr:sp>
    <xdr:clientData/>
  </xdr:twoCellAnchor>
  <xdr:twoCellAnchor>
    <xdr:from>
      <xdr:col>46</xdr:col>
      <xdr:colOff>0</xdr:colOff>
      <xdr:row>3</xdr:row>
      <xdr:rowOff>0</xdr:rowOff>
    </xdr:from>
    <xdr:to>
      <xdr:col>57</xdr:col>
      <xdr:colOff>0</xdr:colOff>
      <xdr:row>6</xdr:row>
      <xdr:rowOff>0</xdr:rowOff>
    </xdr:to>
    <xdr:sp macro="" textlink="">
      <xdr:nvSpPr>
        <xdr:cNvPr id="15" name="圆角矩形标注 14">
          <a:extLst>
            <a:ext uri="{FF2B5EF4-FFF2-40B4-BE49-F238E27FC236}">
              <a16:creationId xmlns:a16="http://schemas.microsoft.com/office/drawing/2014/main" id="{EA0B47FE-DE7C-C747-A4FC-CB6ED08AB324}"/>
            </a:ext>
          </a:extLst>
        </xdr:cNvPr>
        <xdr:cNvSpPr/>
      </xdr:nvSpPr>
      <xdr:spPr>
        <a:xfrm>
          <a:off x="9347200" y="609600"/>
          <a:ext cx="2235200" cy="609600"/>
        </a:xfrm>
        <a:prstGeom prst="wedgeRoundRectCallout">
          <a:avLst>
            <a:gd name="adj1" fmla="val -85335"/>
            <a:gd name="adj2" fmla="val 36183"/>
            <a:gd name="adj3" fmla="val 16667"/>
          </a:avLst>
        </a:prstGeom>
        <a:gradFill>
          <a:gsLst>
            <a:gs pos="0">
              <a:schemeClr val="accent4">
                <a:lumMod val="20000"/>
                <a:lumOff val="80000"/>
              </a:schemeClr>
            </a:gs>
            <a:gs pos="100000">
              <a:schemeClr val="accent4">
                <a:lumMod val="40000"/>
                <a:lumOff val="60000"/>
              </a:schemeClr>
            </a:gs>
          </a:gsLst>
          <a:lin ang="5400000" scaled="0"/>
        </a:gradFill>
        <a:ln w="6350">
          <a:solidFill>
            <a:schemeClr val="accent4">
              <a:lumMod val="60000"/>
              <a:lumOff val="40000"/>
              <a:alpha val="67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36000" tIns="36000" rIns="36000" bIns="36000" rtlCol="0" anchor="ctr"/>
        <a:lstStyle/>
        <a:p>
          <a:pPr algn="l">
            <a:lnSpc>
              <a:spcPts val="1200"/>
            </a:lnSpc>
          </a:pPr>
          <a:r>
            <a:rPr lang="zh-CN" altLang="en-US" sz="900">
              <a:solidFill>
                <a:schemeClr val="accent4">
                  <a:lumMod val="50000"/>
                </a:schemeClr>
              </a:solidFill>
              <a:latin typeface="Microsoft YaHei" panose="020B0503020204020204" pitchFamily="34" charset="-122"/>
              <a:ea typeface="Microsoft YaHei" panose="020B0503020204020204" pitchFamily="34" charset="-122"/>
            </a:rPr>
            <a:t>快照根据项目的四级计划的截止时间所在周、模块、阶段、工具进行聚合</a:t>
          </a:r>
        </a:p>
      </xdr:txBody>
    </xdr:sp>
    <xdr:clientData/>
  </xdr:twoCellAnchor>
  <xdr:twoCellAnchor>
    <xdr:from>
      <xdr:col>46</xdr:col>
      <xdr:colOff>0</xdr:colOff>
      <xdr:row>7</xdr:row>
      <xdr:rowOff>0</xdr:rowOff>
    </xdr:from>
    <xdr:to>
      <xdr:col>57</xdr:col>
      <xdr:colOff>0</xdr:colOff>
      <xdr:row>12</xdr:row>
      <xdr:rowOff>0</xdr:rowOff>
    </xdr:to>
    <xdr:sp macro="" textlink="">
      <xdr:nvSpPr>
        <xdr:cNvPr id="16" name="圆角矩形标注 15">
          <a:extLst>
            <a:ext uri="{FF2B5EF4-FFF2-40B4-BE49-F238E27FC236}">
              <a16:creationId xmlns:a16="http://schemas.microsoft.com/office/drawing/2014/main" id="{0B7BC98E-6128-A340-99E7-9379D264D670}"/>
            </a:ext>
          </a:extLst>
        </xdr:cNvPr>
        <xdr:cNvSpPr/>
      </xdr:nvSpPr>
      <xdr:spPr>
        <a:xfrm>
          <a:off x="9347200" y="1422400"/>
          <a:ext cx="2235200" cy="1016000"/>
        </a:xfrm>
        <a:prstGeom prst="wedgeRoundRectCallout">
          <a:avLst>
            <a:gd name="adj1" fmla="val -84369"/>
            <a:gd name="adj2" fmla="val -54924"/>
            <a:gd name="adj3" fmla="val 16667"/>
          </a:avLst>
        </a:prstGeom>
        <a:gradFill>
          <a:gsLst>
            <a:gs pos="0">
              <a:schemeClr val="accent4">
                <a:lumMod val="20000"/>
                <a:lumOff val="80000"/>
              </a:schemeClr>
            </a:gs>
            <a:gs pos="100000">
              <a:schemeClr val="accent4">
                <a:lumMod val="40000"/>
                <a:lumOff val="60000"/>
              </a:schemeClr>
            </a:gs>
          </a:gsLst>
          <a:lin ang="5400000" scaled="0"/>
        </a:gradFill>
        <a:ln w="6350">
          <a:solidFill>
            <a:schemeClr val="accent4">
              <a:lumMod val="60000"/>
              <a:lumOff val="40000"/>
              <a:alpha val="67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36000" tIns="36000" rIns="36000" bIns="36000" rtlCol="0" anchor="ctr"/>
        <a:lstStyle/>
        <a:p>
          <a:pPr algn="ctr">
            <a:lnSpc>
              <a:spcPts val="1200"/>
            </a:lnSpc>
          </a:pPr>
          <a:r>
            <a:rPr lang="en-US" altLang="zh-CN" sz="900">
              <a:solidFill>
                <a:schemeClr val="accent4">
                  <a:lumMod val="50000"/>
                </a:schemeClr>
              </a:solidFill>
              <a:latin typeface="Microsoft YaHei" panose="020B0503020204020204" pitchFamily="34" charset="-122"/>
              <a:ea typeface="Microsoft YaHei" panose="020B0503020204020204" pitchFamily="34" charset="-122"/>
            </a:rPr>
            <a:t>【</a:t>
          </a:r>
          <a:r>
            <a:rPr lang="zh-CN" altLang="en-US" sz="900">
              <a:solidFill>
                <a:schemeClr val="accent4">
                  <a:lumMod val="50000"/>
                </a:schemeClr>
              </a:solidFill>
              <a:latin typeface="Microsoft YaHei" panose="020B0503020204020204" pitchFamily="34" charset="-122"/>
              <a:ea typeface="Microsoft YaHei" panose="020B0503020204020204" pitchFamily="34" charset="-122"/>
            </a:rPr>
            <a:t>模块</a:t>
          </a:r>
          <a:r>
            <a:rPr lang="en-US" altLang="zh-CN" sz="900">
              <a:solidFill>
                <a:schemeClr val="accent4">
                  <a:lumMod val="50000"/>
                </a:schemeClr>
              </a:solidFill>
              <a:latin typeface="Microsoft YaHei" panose="020B0503020204020204" pitchFamily="34" charset="-122"/>
              <a:ea typeface="Microsoft YaHei" panose="020B0503020204020204" pitchFamily="34" charset="-122"/>
            </a:rPr>
            <a:t>】</a:t>
          </a:r>
          <a:r>
            <a:rPr lang="zh-CN" altLang="en-US" sz="900">
              <a:solidFill>
                <a:schemeClr val="accent4">
                  <a:lumMod val="50000"/>
                </a:schemeClr>
              </a:solidFill>
              <a:latin typeface="Microsoft YaHei" panose="020B0503020204020204" pitchFamily="34" charset="-122"/>
              <a:ea typeface="Microsoft YaHei" panose="020B0503020204020204" pitchFamily="34" charset="-122"/>
            </a:rPr>
            <a:t>、</a:t>
          </a:r>
          <a:r>
            <a:rPr lang="en-US" altLang="zh-CN" sz="900">
              <a:solidFill>
                <a:schemeClr val="accent4">
                  <a:lumMod val="50000"/>
                </a:schemeClr>
              </a:solidFill>
              <a:latin typeface="Microsoft YaHei" panose="020B0503020204020204" pitchFamily="34" charset="-122"/>
              <a:ea typeface="Microsoft YaHei" panose="020B0503020204020204" pitchFamily="34" charset="-122"/>
            </a:rPr>
            <a:t>【</a:t>
          </a:r>
          <a:r>
            <a:rPr lang="zh-CN" altLang="en-US" sz="900">
              <a:solidFill>
                <a:schemeClr val="accent4">
                  <a:lumMod val="50000"/>
                </a:schemeClr>
              </a:solidFill>
              <a:latin typeface="Microsoft YaHei" panose="020B0503020204020204" pitchFamily="34" charset="-122"/>
              <a:ea typeface="Microsoft YaHei" panose="020B0503020204020204" pitchFamily="34" charset="-122"/>
            </a:rPr>
            <a:t>阶段</a:t>
          </a:r>
          <a:r>
            <a:rPr lang="en-US" altLang="zh-CN" sz="900">
              <a:solidFill>
                <a:schemeClr val="accent4">
                  <a:lumMod val="50000"/>
                </a:schemeClr>
              </a:solidFill>
              <a:latin typeface="Microsoft YaHei" panose="020B0503020204020204" pitchFamily="34" charset="-122"/>
              <a:ea typeface="Microsoft YaHei" panose="020B0503020204020204" pitchFamily="34" charset="-122"/>
            </a:rPr>
            <a:t>】</a:t>
          </a:r>
          <a:r>
            <a:rPr lang="zh-CN" altLang="en-US" sz="900">
              <a:solidFill>
                <a:schemeClr val="accent4">
                  <a:lumMod val="50000"/>
                </a:schemeClr>
              </a:solidFill>
              <a:latin typeface="Microsoft YaHei" panose="020B0503020204020204" pitchFamily="34" charset="-122"/>
              <a:ea typeface="Microsoft YaHei" panose="020B0503020204020204" pitchFamily="34" charset="-122"/>
            </a:rPr>
            <a:t>、</a:t>
          </a:r>
          <a:r>
            <a:rPr lang="en-US" altLang="zh-CN" sz="900">
              <a:solidFill>
                <a:schemeClr val="accent4">
                  <a:lumMod val="50000"/>
                </a:schemeClr>
              </a:solidFill>
              <a:latin typeface="Microsoft YaHei" panose="020B0503020204020204" pitchFamily="34" charset="-122"/>
              <a:ea typeface="Microsoft YaHei" panose="020B0503020204020204" pitchFamily="34" charset="-122"/>
            </a:rPr>
            <a:t>【</a:t>
          </a:r>
          <a:r>
            <a:rPr lang="zh-CN" altLang="en-US" sz="900">
              <a:solidFill>
                <a:schemeClr val="accent4">
                  <a:lumMod val="50000"/>
                </a:schemeClr>
              </a:solidFill>
              <a:latin typeface="Microsoft YaHei" panose="020B0503020204020204" pitchFamily="34" charset="-122"/>
              <a:ea typeface="Microsoft YaHei" panose="020B0503020204020204" pitchFamily="34" charset="-122"/>
            </a:rPr>
            <a:t>工序</a:t>
          </a:r>
          <a:r>
            <a:rPr lang="en-US" altLang="zh-CN" sz="900">
              <a:solidFill>
                <a:schemeClr val="accent4">
                  <a:lumMod val="50000"/>
                </a:schemeClr>
              </a:solidFill>
              <a:latin typeface="Microsoft YaHei" panose="020B0503020204020204" pitchFamily="34" charset="-122"/>
              <a:ea typeface="Microsoft YaHei" panose="020B0503020204020204" pitchFamily="34" charset="-122"/>
            </a:rPr>
            <a:t>】</a:t>
          </a:r>
          <a:r>
            <a:rPr lang="zh-CN" altLang="en-US" sz="900">
              <a:solidFill>
                <a:schemeClr val="accent4">
                  <a:lumMod val="50000"/>
                </a:schemeClr>
              </a:solidFill>
              <a:latin typeface="Microsoft YaHei" panose="020B0503020204020204" pitchFamily="34" charset="-122"/>
              <a:ea typeface="Microsoft YaHei" panose="020B0503020204020204" pitchFamily="34" charset="-122"/>
            </a:rPr>
            <a:t>下拉框存在联动关系，即</a:t>
          </a:r>
          <a:r>
            <a:rPr lang="en-US" altLang="zh-CN" sz="900">
              <a:solidFill>
                <a:schemeClr val="accent4">
                  <a:lumMod val="50000"/>
                </a:schemeClr>
              </a:solidFill>
              <a:latin typeface="Microsoft YaHei" panose="020B0503020204020204" pitchFamily="34" charset="-122"/>
              <a:ea typeface="Microsoft YaHei" panose="020B0503020204020204" pitchFamily="34" charset="-122"/>
            </a:rPr>
            <a:t>【</a:t>
          </a:r>
          <a:r>
            <a:rPr lang="zh-CN" altLang="en-US" sz="900">
              <a:solidFill>
                <a:schemeClr val="accent4">
                  <a:lumMod val="50000"/>
                </a:schemeClr>
              </a:solidFill>
              <a:latin typeface="Microsoft YaHei" panose="020B0503020204020204" pitchFamily="34" charset="-122"/>
              <a:ea typeface="Microsoft YaHei" panose="020B0503020204020204" pitchFamily="34" charset="-122"/>
            </a:rPr>
            <a:t>阶段</a:t>
          </a:r>
          <a:r>
            <a:rPr lang="en-US" altLang="zh-CN" sz="900">
              <a:solidFill>
                <a:schemeClr val="accent4">
                  <a:lumMod val="50000"/>
                </a:schemeClr>
              </a:solidFill>
              <a:latin typeface="Microsoft YaHei" panose="020B0503020204020204" pitchFamily="34" charset="-122"/>
              <a:ea typeface="Microsoft YaHei" panose="020B0503020204020204" pitchFamily="34" charset="-122"/>
            </a:rPr>
            <a:t>】</a:t>
          </a:r>
          <a:r>
            <a:rPr lang="zh-CN" altLang="en-US" sz="900">
              <a:solidFill>
                <a:schemeClr val="accent4">
                  <a:lumMod val="50000"/>
                </a:schemeClr>
              </a:solidFill>
              <a:latin typeface="Microsoft YaHei" panose="020B0503020204020204" pitchFamily="34" charset="-122"/>
              <a:ea typeface="Microsoft YaHei" panose="020B0503020204020204" pitchFamily="34" charset="-122"/>
            </a:rPr>
            <a:t>列表的内容为选定的模块下的所有阶段，</a:t>
          </a:r>
          <a:r>
            <a:rPr lang="en-US" altLang="zh-CN" sz="900">
              <a:solidFill>
                <a:schemeClr val="accent4">
                  <a:lumMod val="50000"/>
                </a:schemeClr>
              </a:solidFill>
              <a:latin typeface="Microsoft YaHei" panose="020B0503020204020204" pitchFamily="34" charset="-122"/>
              <a:ea typeface="Microsoft YaHei" panose="020B0503020204020204" pitchFamily="34" charset="-122"/>
            </a:rPr>
            <a:t>【</a:t>
          </a:r>
          <a:r>
            <a:rPr lang="zh-CN" altLang="en-US" sz="900">
              <a:solidFill>
                <a:schemeClr val="accent4">
                  <a:lumMod val="50000"/>
                </a:schemeClr>
              </a:solidFill>
              <a:latin typeface="Microsoft YaHei" panose="020B0503020204020204" pitchFamily="34" charset="-122"/>
              <a:ea typeface="Microsoft YaHei" panose="020B0503020204020204" pitchFamily="34" charset="-122"/>
            </a:rPr>
            <a:t>工序</a:t>
          </a:r>
          <a:r>
            <a:rPr lang="en-US" altLang="zh-CN" sz="900">
              <a:solidFill>
                <a:schemeClr val="accent4">
                  <a:lumMod val="50000"/>
                </a:schemeClr>
              </a:solidFill>
              <a:latin typeface="Microsoft YaHei" panose="020B0503020204020204" pitchFamily="34" charset="-122"/>
              <a:ea typeface="Microsoft YaHei" panose="020B0503020204020204" pitchFamily="34" charset="-122"/>
            </a:rPr>
            <a:t>】</a:t>
          </a:r>
          <a:r>
            <a:rPr lang="zh-CN" altLang="en-US" sz="900">
              <a:solidFill>
                <a:schemeClr val="accent4">
                  <a:lumMod val="50000"/>
                </a:schemeClr>
              </a:solidFill>
              <a:latin typeface="Microsoft YaHei" panose="020B0503020204020204" pitchFamily="34" charset="-122"/>
              <a:ea typeface="Microsoft YaHei" panose="020B0503020204020204" pitchFamily="34" charset="-122"/>
            </a:rPr>
            <a:t>列表的内容为选定的模块</a:t>
          </a:r>
          <a:r>
            <a:rPr lang="en-US" altLang="zh-CN" sz="900">
              <a:solidFill>
                <a:schemeClr val="accent4">
                  <a:lumMod val="50000"/>
                </a:schemeClr>
              </a:solidFill>
              <a:latin typeface="Microsoft YaHei" panose="020B0503020204020204" pitchFamily="34" charset="-122"/>
              <a:ea typeface="Microsoft YaHei" panose="020B0503020204020204" pitchFamily="34" charset="-122"/>
            </a:rPr>
            <a:t>/</a:t>
          </a:r>
          <a:r>
            <a:rPr lang="zh-CN" altLang="en-US" sz="900">
              <a:solidFill>
                <a:schemeClr val="accent4">
                  <a:lumMod val="50000"/>
                </a:schemeClr>
              </a:solidFill>
              <a:latin typeface="Microsoft YaHei" panose="020B0503020204020204" pitchFamily="34" charset="-122"/>
              <a:ea typeface="Microsoft YaHei" panose="020B0503020204020204" pitchFamily="34" charset="-122"/>
            </a:rPr>
            <a:t>阶段下的所有工序</a:t>
          </a:r>
        </a:p>
      </xdr:txBody>
    </xdr:sp>
    <xdr:clientData/>
  </xdr:twoCellAnchor>
  <xdr:twoCellAnchor>
    <xdr:from>
      <xdr:col>11</xdr:col>
      <xdr:colOff>0</xdr:colOff>
      <xdr:row>29</xdr:row>
      <xdr:rowOff>0</xdr:rowOff>
    </xdr:from>
    <xdr:to>
      <xdr:col>17</xdr:col>
      <xdr:colOff>0</xdr:colOff>
      <xdr:row>30</xdr:row>
      <xdr:rowOff>0</xdr:rowOff>
    </xdr:to>
    <xdr:sp macro="" textlink="">
      <xdr:nvSpPr>
        <xdr:cNvPr id="7" name="矩形 6">
          <a:extLst>
            <a:ext uri="{FF2B5EF4-FFF2-40B4-BE49-F238E27FC236}">
              <a16:creationId xmlns:a16="http://schemas.microsoft.com/office/drawing/2014/main" id="{7FFF59D3-328A-0C40-9C5A-5C3FEE0F7F7D}"/>
            </a:ext>
          </a:extLst>
        </xdr:cNvPr>
        <xdr:cNvSpPr/>
      </xdr:nvSpPr>
      <xdr:spPr>
        <a:xfrm>
          <a:off x="2235200" y="5892800"/>
          <a:ext cx="1219200" cy="203200"/>
        </a:xfrm>
        <a:prstGeom prst="rect">
          <a:avLst/>
        </a:prstGeom>
        <a:noFill/>
        <a:ln w="19050">
          <a:solidFill>
            <a:srgbClr val="0000BF">
              <a:alpha val="74902"/>
            </a:srgb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36000" tIns="36000" rIns="36000" bIns="36000" rtlCol="0" anchor="ctr"/>
        <a:lstStyle/>
        <a:p>
          <a:pPr algn="ctr"/>
          <a:endParaRPr lang="zh-CN" altLang="en-US" sz="900">
            <a:solidFill>
              <a:schemeClr val="accent4">
                <a:lumMod val="50000"/>
              </a:schemeClr>
            </a:solidFill>
            <a:latin typeface="Microsoft YaHei" panose="020B0503020204020204" pitchFamily="34" charset="-122"/>
            <a:ea typeface="Microsoft YaHei" panose="020B0503020204020204" pitchFamily="34" charset="-122"/>
          </a:endParaRPr>
        </a:p>
      </xdr:txBody>
    </xdr:sp>
    <xdr:clientData/>
  </xdr:twoCellAnchor>
  <xdr:twoCellAnchor>
    <xdr:from>
      <xdr:col>27</xdr:col>
      <xdr:colOff>0</xdr:colOff>
      <xdr:row>29</xdr:row>
      <xdr:rowOff>0</xdr:rowOff>
    </xdr:from>
    <xdr:to>
      <xdr:col>42</xdr:col>
      <xdr:colOff>0</xdr:colOff>
      <xdr:row>30</xdr:row>
      <xdr:rowOff>0</xdr:rowOff>
    </xdr:to>
    <xdr:sp macro="" textlink="">
      <xdr:nvSpPr>
        <xdr:cNvPr id="18" name="矩形 17">
          <a:extLst>
            <a:ext uri="{FF2B5EF4-FFF2-40B4-BE49-F238E27FC236}">
              <a16:creationId xmlns:a16="http://schemas.microsoft.com/office/drawing/2014/main" id="{516DD740-DFCB-E946-B0BB-464625B4E57F}"/>
            </a:ext>
          </a:extLst>
        </xdr:cNvPr>
        <xdr:cNvSpPr/>
      </xdr:nvSpPr>
      <xdr:spPr>
        <a:xfrm>
          <a:off x="5486400" y="5892800"/>
          <a:ext cx="3048000" cy="203200"/>
        </a:xfrm>
        <a:prstGeom prst="rect">
          <a:avLst/>
        </a:prstGeom>
        <a:noFill/>
        <a:ln w="19050">
          <a:solidFill>
            <a:srgbClr val="0000BF">
              <a:alpha val="74902"/>
            </a:srgb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36000" tIns="36000" rIns="36000" bIns="36000" rtlCol="0" anchor="ctr"/>
        <a:lstStyle/>
        <a:p>
          <a:pPr algn="ctr"/>
          <a:endParaRPr lang="zh-CN" altLang="en-US" sz="900">
            <a:solidFill>
              <a:schemeClr val="accent4">
                <a:lumMod val="50000"/>
              </a:schemeClr>
            </a:solidFill>
            <a:latin typeface="Microsoft YaHei" panose="020B0503020204020204" pitchFamily="34" charset="-122"/>
            <a:ea typeface="Microsoft YaHei" panose="020B0503020204020204" pitchFamily="34" charset="-122"/>
          </a:endParaRPr>
        </a:p>
      </xdr:txBody>
    </xdr:sp>
    <xdr:clientData/>
  </xdr:twoCellAnchor>
  <xdr:twoCellAnchor>
    <xdr:from>
      <xdr:col>42</xdr:col>
      <xdr:colOff>0</xdr:colOff>
      <xdr:row>30</xdr:row>
      <xdr:rowOff>0</xdr:rowOff>
    </xdr:from>
    <xdr:to>
      <xdr:col>47</xdr:col>
      <xdr:colOff>0</xdr:colOff>
      <xdr:row>42</xdr:row>
      <xdr:rowOff>0</xdr:rowOff>
    </xdr:to>
    <xdr:sp macro="" textlink="">
      <xdr:nvSpPr>
        <xdr:cNvPr id="17" name="矩形 16">
          <a:extLst>
            <a:ext uri="{FF2B5EF4-FFF2-40B4-BE49-F238E27FC236}">
              <a16:creationId xmlns:a16="http://schemas.microsoft.com/office/drawing/2014/main" id="{73159524-3174-2C46-B67C-2FD772F04AD5}"/>
            </a:ext>
          </a:extLst>
        </xdr:cNvPr>
        <xdr:cNvSpPr/>
      </xdr:nvSpPr>
      <xdr:spPr>
        <a:xfrm>
          <a:off x="8534400" y="5892800"/>
          <a:ext cx="1016000" cy="2438400"/>
        </a:xfrm>
        <a:prstGeom prst="rect">
          <a:avLst/>
        </a:prstGeom>
        <a:noFill/>
        <a:ln w="19050">
          <a:solidFill>
            <a:srgbClr val="0000BF">
              <a:alpha val="74902"/>
            </a:srgb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36000" tIns="36000" rIns="36000" bIns="36000" rtlCol="0" anchor="ctr"/>
        <a:lstStyle/>
        <a:p>
          <a:pPr algn="ctr"/>
          <a:endParaRPr lang="zh-CN" altLang="en-US" sz="900">
            <a:solidFill>
              <a:schemeClr val="accent4">
                <a:lumMod val="50000"/>
              </a:schemeClr>
            </a:solidFill>
            <a:latin typeface="Microsoft YaHei" panose="020B0503020204020204" pitchFamily="34" charset="-122"/>
            <a:ea typeface="Microsoft YaHei" panose="020B0503020204020204" pitchFamily="34" charset="-122"/>
          </a:endParaRPr>
        </a:p>
      </xdr:txBody>
    </xdr:sp>
    <xdr:clientData/>
  </xdr:twoCellAnchor>
  <xdr:twoCellAnchor>
    <xdr:from>
      <xdr:col>51</xdr:col>
      <xdr:colOff>0</xdr:colOff>
      <xdr:row>34</xdr:row>
      <xdr:rowOff>0</xdr:rowOff>
    </xdr:from>
    <xdr:to>
      <xdr:col>62</xdr:col>
      <xdr:colOff>0</xdr:colOff>
      <xdr:row>38</xdr:row>
      <xdr:rowOff>0</xdr:rowOff>
    </xdr:to>
    <xdr:sp macro="" textlink="">
      <xdr:nvSpPr>
        <xdr:cNvPr id="19" name="圆角矩形标注 18">
          <a:extLst>
            <a:ext uri="{FF2B5EF4-FFF2-40B4-BE49-F238E27FC236}">
              <a16:creationId xmlns:a16="http://schemas.microsoft.com/office/drawing/2014/main" id="{DB703818-7248-8B48-8B39-86B77FBEC703}"/>
            </a:ext>
          </a:extLst>
        </xdr:cNvPr>
        <xdr:cNvSpPr/>
      </xdr:nvSpPr>
      <xdr:spPr>
        <a:xfrm>
          <a:off x="10363200" y="6705600"/>
          <a:ext cx="2235200" cy="812800"/>
        </a:xfrm>
        <a:prstGeom prst="wedgeRoundRectCallout">
          <a:avLst>
            <a:gd name="adj1" fmla="val -91180"/>
            <a:gd name="adj2" fmla="val -4524"/>
            <a:gd name="adj3" fmla="val 16667"/>
          </a:avLst>
        </a:prstGeom>
        <a:gradFill>
          <a:gsLst>
            <a:gs pos="0">
              <a:schemeClr val="accent4">
                <a:lumMod val="20000"/>
                <a:lumOff val="80000"/>
              </a:schemeClr>
            </a:gs>
            <a:gs pos="99000">
              <a:schemeClr val="accent4">
                <a:lumMod val="40000"/>
                <a:lumOff val="60000"/>
              </a:schemeClr>
            </a:gs>
          </a:gsLst>
          <a:lin ang="5400000" scaled="0"/>
        </a:gradFill>
        <a:ln w="6350">
          <a:solidFill>
            <a:schemeClr val="accent4">
              <a:lumMod val="60000"/>
              <a:lumOff val="40000"/>
              <a:alpha val="67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36000" tIns="36000" rIns="36000" bIns="36000" rtlCol="0" anchor="ctr"/>
        <a:lstStyle/>
        <a:p>
          <a:pPr algn="ctr">
            <a:lnSpc>
              <a:spcPts val="1200"/>
            </a:lnSpc>
          </a:pPr>
          <a:r>
            <a:rPr lang="zh-CN" altLang="en-US" sz="900">
              <a:solidFill>
                <a:schemeClr val="accent4">
                  <a:lumMod val="50000"/>
                </a:schemeClr>
              </a:solidFill>
              <a:latin typeface="Microsoft YaHei" panose="020B0503020204020204" pitchFamily="34" charset="-122"/>
              <a:ea typeface="Microsoft YaHei" panose="020B0503020204020204" pitchFamily="34" charset="-122"/>
            </a:rPr>
            <a:t>导入新的计划、更新计划权重可能会导致每周生成的快照的计划完成率被更新，进而影响实际完成率</a:t>
          </a:r>
        </a:p>
      </xdr:txBody>
    </xdr:sp>
    <xdr:clientData/>
  </xdr:twoCellAnchor>
  <xdr:twoCellAnchor>
    <xdr:from>
      <xdr:col>6</xdr:col>
      <xdr:colOff>0</xdr:colOff>
      <xdr:row>55</xdr:row>
      <xdr:rowOff>0</xdr:rowOff>
    </xdr:from>
    <xdr:to>
      <xdr:col>52</xdr:col>
      <xdr:colOff>0</xdr:colOff>
      <xdr:row>57</xdr:row>
      <xdr:rowOff>0</xdr:rowOff>
    </xdr:to>
    <xdr:sp macro="" textlink="">
      <xdr:nvSpPr>
        <xdr:cNvPr id="20" name="矩形 19">
          <a:extLst>
            <a:ext uri="{FF2B5EF4-FFF2-40B4-BE49-F238E27FC236}">
              <a16:creationId xmlns:a16="http://schemas.microsoft.com/office/drawing/2014/main" id="{AAE43BB8-B082-DA43-903E-C49C5AF33FA2}"/>
            </a:ext>
          </a:extLst>
        </xdr:cNvPr>
        <xdr:cNvSpPr/>
      </xdr:nvSpPr>
      <xdr:spPr>
        <a:xfrm>
          <a:off x="1219200" y="10972800"/>
          <a:ext cx="9347200" cy="406400"/>
        </a:xfrm>
        <a:prstGeom prst="rect">
          <a:avLst/>
        </a:prstGeom>
        <a:solidFill>
          <a:srgbClr val="FF0000">
            <a:alpha val="5000"/>
          </a:srgbClr>
        </a:solidFill>
        <a:ln w="19050">
          <a:solidFill>
            <a:srgbClr val="C00000">
              <a:alpha val="75000"/>
            </a:srgb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36000" tIns="36000" rIns="36000" bIns="36000" rtlCol="0" anchor="ctr"/>
        <a:lstStyle/>
        <a:p>
          <a:pPr algn="ctr"/>
          <a:endParaRPr lang="zh-CN" altLang="en-US" sz="900">
            <a:solidFill>
              <a:schemeClr val="accent4">
                <a:lumMod val="50000"/>
              </a:schemeClr>
            </a:solidFill>
            <a:latin typeface="Microsoft YaHei" panose="020B0503020204020204" pitchFamily="34" charset="-122"/>
            <a:ea typeface="Microsoft YaHei" panose="020B0503020204020204" pitchFamily="34" charset="-122"/>
          </a:endParaRPr>
        </a:p>
      </xdr:txBody>
    </xdr:sp>
    <xdr:clientData/>
  </xdr:twoCellAnchor>
  <xdr:twoCellAnchor>
    <xdr:from>
      <xdr:col>6</xdr:col>
      <xdr:colOff>0</xdr:colOff>
      <xdr:row>58</xdr:row>
      <xdr:rowOff>0</xdr:rowOff>
    </xdr:from>
    <xdr:to>
      <xdr:col>52</xdr:col>
      <xdr:colOff>0</xdr:colOff>
      <xdr:row>60</xdr:row>
      <xdr:rowOff>0</xdr:rowOff>
    </xdr:to>
    <xdr:sp macro="" textlink="">
      <xdr:nvSpPr>
        <xdr:cNvPr id="21" name="矩形 20">
          <a:extLst>
            <a:ext uri="{FF2B5EF4-FFF2-40B4-BE49-F238E27FC236}">
              <a16:creationId xmlns:a16="http://schemas.microsoft.com/office/drawing/2014/main" id="{41357B48-BD80-FE4D-A1B2-4B074679DAF7}"/>
            </a:ext>
          </a:extLst>
        </xdr:cNvPr>
        <xdr:cNvSpPr/>
      </xdr:nvSpPr>
      <xdr:spPr>
        <a:xfrm>
          <a:off x="1219200" y="11582400"/>
          <a:ext cx="9347200" cy="406400"/>
        </a:xfrm>
        <a:prstGeom prst="rect">
          <a:avLst/>
        </a:prstGeom>
        <a:solidFill>
          <a:srgbClr val="FF0000">
            <a:alpha val="5000"/>
          </a:srgbClr>
        </a:solidFill>
        <a:ln w="19050">
          <a:solidFill>
            <a:srgbClr val="C00000">
              <a:alpha val="75000"/>
            </a:srgb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36000" tIns="36000" rIns="36000" bIns="36000" rtlCol="0" anchor="ctr"/>
        <a:lstStyle/>
        <a:p>
          <a:pPr algn="ctr"/>
          <a:endParaRPr lang="zh-CN" altLang="en-US" sz="900">
            <a:solidFill>
              <a:schemeClr val="accent4">
                <a:lumMod val="50000"/>
              </a:schemeClr>
            </a:solidFill>
            <a:latin typeface="Microsoft YaHei" panose="020B0503020204020204" pitchFamily="34" charset="-122"/>
            <a:ea typeface="Microsoft YaHei" panose="020B0503020204020204" pitchFamily="34" charset="-122"/>
          </a:endParaRPr>
        </a:p>
      </xdr:txBody>
    </xdr:sp>
    <xdr:clientData/>
  </xdr:twoCellAnchor>
  <xdr:twoCellAnchor>
    <xdr:from>
      <xdr:col>6</xdr:col>
      <xdr:colOff>0</xdr:colOff>
      <xdr:row>61</xdr:row>
      <xdr:rowOff>0</xdr:rowOff>
    </xdr:from>
    <xdr:to>
      <xdr:col>52</xdr:col>
      <xdr:colOff>0</xdr:colOff>
      <xdr:row>63</xdr:row>
      <xdr:rowOff>0</xdr:rowOff>
    </xdr:to>
    <xdr:sp macro="" textlink="">
      <xdr:nvSpPr>
        <xdr:cNvPr id="22" name="矩形 21">
          <a:extLst>
            <a:ext uri="{FF2B5EF4-FFF2-40B4-BE49-F238E27FC236}">
              <a16:creationId xmlns:a16="http://schemas.microsoft.com/office/drawing/2014/main" id="{DE69480C-8359-5345-B7B3-C5CC4C3C2725}"/>
            </a:ext>
          </a:extLst>
        </xdr:cNvPr>
        <xdr:cNvSpPr/>
      </xdr:nvSpPr>
      <xdr:spPr>
        <a:xfrm>
          <a:off x="1219200" y="12192000"/>
          <a:ext cx="9347200" cy="406400"/>
        </a:xfrm>
        <a:prstGeom prst="rect">
          <a:avLst/>
        </a:prstGeom>
        <a:solidFill>
          <a:srgbClr val="FF0000">
            <a:alpha val="5000"/>
          </a:srgbClr>
        </a:solidFill>
        <a:ln w="19050">
          <a:solidFill>
            <a:srgbClr val="C00000">
              <a:alpha val="75000"/>
            </a:srgb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36000" tIns="36000" rIns="36000" bIns="36000" rtlCol="0" anchor="ctr"/>
        <a:lstStyle/>
        <a:p>
          <a:pPr algn="ctr"/>
          <a:endParaRPr lang="zh-CN" altLang="en-US" sz="900">
            <a:solidFill>
              <a:schemeClr val="accent4">
                <a:lumMod val="50000"/>
              </a:schemeClr>
            </a:solidFill>
            <a:latin typeface="Microsoft YaHei" panose="020B0503020204020204" pitchFamily="34" charset="-122"/>
            <a:ea typeface="Microsoft YaHei" panose="020B0503020204020204" pitchFamily="34" charset="-122"/>
          </a:endParaRPr>
        </a:p>
      </xdr:txBody>
    </xdr:sp>
    <xdr:clientData/>
  </xdr:twoCellAnchor>
  <xdr:twoCellAnchor>
    <xdr:from>
      <xdr:col>6</xdr:col>
      <xdr:colOff>0</xdr:colOff>
      <xdr:row>64</xdr:row>
      <xdr:rowOff>0</xdr:rowOff>
    </xdr:from>
    <xdr:to>
      <xdr:col>52</xdr:col>
      <xdr:colOff>0</xdr:colOff>
      <xdr:row>66</xdr:row>
      <xdr:rowOff>0</xdr:rowOff>
    </xdr:to>
    <xdr:sp macro="" textlink="">
      <xdr:nvSpPr>
        <xdr:cNvPr id="23" name="矩形 22">
          <a:extLst>
            <a:ext uri="{FF2B5EF4-FFF2-40B4-BE49-F238E27FC236}">
              <a16:creationId xmlns:a16="http://schemas.microsoft.com/office/drawing/2014/main" id="{0D58B11A-C921-1749-8B83-9A9CADD03AAD}"/>
            </a:ext>
          </a:extLst>
        </xdr:cNvPr>
        <xdr:cNvSpPr/>
      </xdr:nvSpPr>
      <xdr:spPr>
        <a:xfrm>
          <a:off x="1219200" y="12801600"/>
          <a:ext cx="9347200" cy="406400"/>
        </a:xfrm>
        <a:prstGeom prst="rect">
          <a:avLst/>
        </a:prstGeom>
        <a:solidFill>
          <a:srgbClr val="FF0000">
            <a:alpha val="5000"/>
          </a:srgbClr>
        </a:solidFill>
        <a:ln w="19050">
          <a:solidFill>
            <a:srgbClr val="C00000">
              <a:alpha val="75000"/>
            </a:srgb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36000" tIns="36000" rIns="36000" bIns="36000" rtlCol="0" anchor="ctr"/>
        <a:lstStyle/>
        <a:p>
          <a:pPr algn="ctr"/>
          <a:endParaRPr lang="zh-CN" altLang="en-US" sz="900">
            <a:solidFill>
              <a:schemeClr val="accent4">
                <a:lumMod val="50000"/>
              </a:schemeClr>
            </a:solidFill>
            <a:latin typeface="Microsoft YaHei" panose="020B0503020204020204" pitchFamily="34" charset="-122"/>
            <a:ea typeface="Microsoft YaHei" panose="020B0503020204020204" pitchFamily="34" charset="-122"/>
          </a:endParaRPr>
        </a:p>
      </xdr:txBody>
    </xdr:sp>
    <xdr:clientData/>
  </xdr:twoCellAnchor>
  <xdr:twoCellAnchor>
    <xdr:from>
      <xdr:col>24</xdr:col>
      <xdr:colOff>1</xdr:colOff>
      <xdr:row>69</xdr:row>
      <xdr:rowOff>0</xdr:rowOff>
    </xdr:from>
    <xdr:to>
      <xdr:col>30</xdr:col>
      <xdr:colOff>3</xdr:colOff>
      <xdr:row>71</xdr:row>
      <xdr:rowOff>1</xdr:rowOff>
    </xdr:to>
    <xdr:sp macro="" textlink="">
      <xdr:nvSpPr>
        <xdr:cNvPr id="24" name="同侧圆角矩形 23">
          <a:extLst>
            <a:ext uri="{FF2B5EF4-FFF2-40B4-BE49-F238E27FC236}">
              <a16:creationId xmlns:a16="http://schemas.microsoft.com/office/drawing/2014/main" id="{E1C16D5F-D6AE-0F4D-AE7A-FA359AB5271D}"/>
            </a:ext>
          </a:extLst>
        </xdr:cNvPr>
        <xdr:cNvSpPr/>
      </xdr:nvSpPr>
      <xdr:spPr>
        <a:xfrm rot="16200000">
          <a:off x="5283201" y="406400"/>
          <a:ext cx="406401" cy="1219202"/>
        </a:xfrm>
        <a:prstGeom prst="round2SameRect">
          <a:avLst>
            <a:gd name="adj1" fmla="val 18750"/>
            <a:gd name="adj2" fmla="val 0"/>
          </a:avLst>
        </a:prstGeom>
        <a:gradFill>
          <a:gsLst>
            <a:gs pos="100000">
              <a:schemeClr val="bg1">
                <a:lumMod val="95000"/>
              </a:schemeClr>
            </a:gs>
            <a:gs pos="0">
              <a:schemeClr val="bg1">
                <a:lumMod val="85000"/>
              </a:schemeClr>
            </a:gs>
          </a:gsLst>
          <a:lin ang="0" scaled="0"/>
        </a:gradFill>
        <a:ln w="6350"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" lIns="36000" tIns="36000" rIns="36000" bIns="36000" rtlCol="0" anchor="ctr"/>
        <a:lstStyle/>
        <a:p>
          <a:pPr algn="ctr"/>
          <a:r>
            <a:rPr lang="en-US" altLang="zh-CN" sz="900">
              <a:solidFill>
                <a:srgbClr val="C00000"/>
              </a:solidFill>
              <a:latin typeface="Microsoft YaHei" panose="020B0503020204020204" pitchFamily="34" charset="-122"/>
              <a:ea typeface="Microsoft YaHei" panose="020B0503020204020204" pitchFamily="34" charset="-122"/>
            </a:rPr>
            <a:t>M2▼</a:t>
          </a:r>
          <a:endParaRPr lang="zh-CN" altLang="en-US" sz="900">
            <a:solidFill>
              <a:srgbClr val="C00000"/>
            </a:solidFill>
            <a:latin typeface="Microsoft YaHei" panose="020B0503020204020204" pitchFamily="34" charset="-122"/>
            <a:ea typeface="Microsoft YaHei" panose="020B0503020204020204" pitchFamily="34" charset="-122"/>
          </a:endParaRPr>
        </a:p>
      </xdr:txBody>
    </xdr:sp>
    <xdr:clientData/>
  </xdr:twoCellAnchor>
  <xdr:twoCellAnchor>
    <xdr:from>
      <xdr:col>36</xdr:col>
      <xdr:colOff>0</xdr:colOff>
      <xdr:row>69</xdr:row>
      <xdr:rowOff>0</xdr:rowOff>
    </xdr:from>
    <xdr:to>
      <xdr:col>42</xdr:col>
      <xdr:colOff>0</xdr:colOff>
      <xdr:row>71</xdr:row>
      <xdr:rowOff>1</xdr:rowOff>
    </xdr:to>
    <xdr:sp macro="" textlink="">
      <xdr:nvSpPr>
        <xdr:cNvPr id="25" name="同侧圆角矩形 24">
          <a:extLst>
            <a:ext uri="{FF2B5EF4-FFF2-40B4-BE49-F238E27FC236}">
              <a16:creationId xmlns:a16="http://schemas.microsoft.com/office/drawing/2014/main" id="{F331E2A7-1A03-F145-A652-62D68128F8DF}"/>
            </a:ext>
          </a:extLst>
        </xdr:cNvPr>
        <xdr:cNvSpPr/>
      </xdr:nvSpPr>
      <xdr:spPr>
        <a:xfrm rot="5400000">
          <a:off x="7721599" y="406401"/>
          <a:ext cx="406401" cy="1219200"/>
        </a:xfrm>
        <a:prstGeom prst="round2SameRect">
          <a:avLst>
            <a:gd name="adj1" fmla="val 17500"/>
            <a:gd name="adj2" fmla="val 0"/>
          </a:avLst>
        </a:prstGeom>
        <a:gradFill>
          <a:gsLst>
            <a:gs pos="0">
              <a:schemeClr val="bg1">
                <a:lumMod val="95000"/>
              </a:schemeClr>
            </a:gs>
            <a:gs pos="100000">
              <a:schemeClr val="bg1">
                <a:lumMod val="85000"/>
              </a:schemeClr>
            </a:gs>
          </a:gsLst>
          <a:lin ang="0" scaled="0"/>
        </a:gradFill>
        <a:ln w="6350"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lIns="36000" tIns="36000" rIns="36000" bIns="36000" rtlCol="0" anchor="ctr"/>
        <a:lstStyle/>
        <a:p>
          <a:pPr algn="ctr"/>
          <a:r>
            <a:rPr lang="zh-CN" altLang="en-US" sz="900">
              <a:solidFill>
                <a:schemeClr val="tx1"/>
              </a:solidFill>
              <a:latin typeface="Microsoft YaHei" panose="020B0503020204020204" pitchFamily="34" charset="-122"/>
              <a:ea typeface="Microsoft YaHei" panose="020B0503020204020204" pitchFamily="34" charset="-122"/>
            </a:rPr>
            <a:t>所有工序▼</a:t>
          </a:r>
        </a:p>
      </xdr:txBody>
    </xdr:sp>
    <xdr:clientData/>
  </xdr:twoCellAnchor>
  <xdr:twoCellAnchor>
    <xdr:from>
      <xdr:col>30</xdr:col>
      <xdr:colOff>0</xdr:colOff>
      <xdr:row>69</xdr:row>
      <xdr:rowOff>0</xdr:rowOff>
    </xdr:from>
    <xdr:to>
      <xdr:col>36</xdr:col>
      <xdr:colOff>0</xdr:colOff>
      <xdr:row>71</xdr:row>
      <xdr:rowOff>0</xdr:rowOff>
    </xdr:to>
    <xdr:sp macro="" textlink="">
      <xdr:nvSpPr>
        <xdr:cNvPr id="26" name="同侧圆角矩形 25">
          <a:extLst>
            <a:ext uri="{FF2B5EF4-FFF2-40B4-BE49-F238E27FC236}">
              <a16:creationId xmlns:a16="http://schemas.microsoft.com/office/drawing/2014/main" id="{355EC31A-3346-9843-8849-7507AB356F9E}"/>
            </a:ext>
          </a:extLst>
        </xdr:cNvPr>
        <xdr:cNvSpPr/>
      </xdr:nvSpPr>
      <xdr:spPr>
        <a:xfrm rot="16200000">
          <a:off x="6502400" y="406400"/>
          <a:ext cx="406400" cy="1219200"/>
        </a:xfrm>
        <a:prstGeom prst="round2SameRect">
          <a:avLst>
            <a:gd name="adj1" fmla="val 0"/>
            <a:gd name="adj2" fmla="val 0"/>
          </a:avLst>
        </a:prstGeom>
        <a:gradFill>
          <a:gsLst>
            <a:gs pos="100000">
              <a:schemeClr val="bg1">
                <a:lumMod val="95000"/>
              </a:schemeClr>
            </a:gs>
            <a:gs pos="0">
              <a:schemeClr val="bg1">
                <a:lumMod val="85000"/>
              </a:schemeClr>
            </a:gs>
          </a:gsLst>
          <a:lin ang="0" scaled="0"/>
        </a:gradFill>
        <a:ln w="6350"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" lIns="36000" tIns="36000" rIns="36000" bIns="36000" rtlCol="0" anchor="ctr"/>
        <a:lstStyle/>
        <a:p>
          <a:pPr algn="ctr"/>
          <a:r>
            <a:rPr lang="zh-CN" altLang="en-US" sz="900">
              <a:solidFill>
                <a:schemeClr val="tx1"/>
              </a:solidFill>
              <a:latin typeface="Microsoft YaHei" panose="020B0503020204020204" pitchFamily="34" charset="-122"/>
              <a:ea typeface="Microsoft YaHei" panose="020B0503020204020204" pitchFamily="34" charset="-122"/>
            </a:rPr>
            <a:t>所有阶段▼</a:t>
          </a:r>
        </a:p>
      </xdr:txBody>
    </xdr:sp>
    <xdr:clientData/>
  </xdr:twoCellAnchor>
  <xdr:twoCellAnchor>
    <xdr:from>
      <xdr:col>13</xdr:col>
      <xdr:colOff>0</xdr:colOff>
      <xdr:row>72</xdr:row>
      <xdr:rowOff>0</xdr:rowOff>
    </xdr:from>
    <xdr:to>
      <xdr:col>45</xdr:col>
      <xdr:colOff>0</xdr:colOff>
      <xdr:row>89</xdr:row>
      <xdr:rowOff>0</xdr:rowOff>
    </xdr:to>
    <xdr:graphicFrame macro="">
      <xdr:nvGraphicFramePr>
        <xdr:cNvPr id="27" name="图表 26">
          <a:extLst>
            <a:ext uri="{FF2B5EF4-FFF2-40B4-BE49-F238E27FC236}">
              <a16:creationId xmlns:a16="http://schemas.microsoft.com/office/drawing/2014/main" id="{9F84CAEE-A2D1-6345-A927-65D43EAF68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12456</xdr:colOff>
      <xdr:row>69</xdr:row>
      <xdr:rowOff>0</xdr:rowOff>
    </xdr:from>
    <xdr:to>
      <xdr:col>22</xdr:col>
      <xdr:colOff>0</xdr:colOff>
      <xdr:row>71</xdr:row>
      <xdr:rowOff>1</xdr:rowOff>
    </xdr:to>
    <xdr:sp macro="" textlink="">
      <xdr:nvSpPr>
        <xdr:cNvPr id="28" name="圆角矩形 27">
          <a:extLst>
            <a:ext uri="{FF2B5EF4-FFF2-40B4-BE49-F238E27FC236}">
              <a16:creationId xmlns:a16="http://schemas.microsoft.com/office/drawing/2014/main" id="{4B225A4D-697F-714C-940E-8E95F1327806}"/>
            </a:ext>
          </a:extLst>
        </xdr:cNvPr>
        <xdr:cNvSpPr/>
      </xdr:nvSpPr>
      <xdr:spPr>
        <a:xfrm>
          <a:off x="3263656" y="812800"/>
          <a:ext cx="1206744" cy="406401"/>
        </a:xfrm>
        <a:prstGeom prst="roundRect">
          <a:avLst>
            <a:gd name="adj" fmla="val 19508"/>
          </a:avLst>
        </a:prstGeom>
        <a:gradFill>
          <a:gsLst>
            <a:gs pos="0">
              <a:schemeClr val="bg1">
                <a:lumMod val="95000"/>
              </a:schemeClr>
            </a:gs>
            <a:gs pos="100000">
              <a:schemeClr val="bg1">
                <a:lumMod val="85000"/>
              </a:schemeClr>
            </a:gs>
          </a:gsLst>
          <a:lin ang="5400000" scaled="0"/>
        </a:gradFill>
        <a:ln w="6350"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36000" tIns="36000" rIns="36000" bIns="3600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lang="en-US" altLang="zh-CN" sz="900">
              <a:solidFill>
                <a:srgbClr val="C00000"/>
              </a:solidFill>
              <a:latin typeface="Microsoft YaHei" panose="020B0503020204020204" pitchFamily="34" charset="-122"/>
              <a:ea typeface="Microsoft YaHei" panose="020B0503020204020204" pitchFamily="34" charset="-122"/>
            </a:rPr>
            <a:t>2018</a:t>
          </a:r>
          <a:r>
            <a:rPr lang="zh-CN" altLang="en-US" sz="900">
              <a:solidFill>
                <a:srgbClr val="C00000"/>
              </a:solidFill>
              <a:latin typeface="Microsoft YaHei" panose="020B0503020204020204" pitchFamily="34" charset="-122"/>
              <a:ea typeface="Microsoft YaHei" panose="020B0503020204020204" pitchFamily="34" charset="-122"/>
            </a:rPr>
            <a:t>年第</a:t>
          </a:r>
          <a:r>
            <a:rPr lang="en-US" altLang="zh-CN" sz="900">
              <a:solidFill>
                <a:srgbClr val="C00000"/>
              </a:solidFill>
              <a:latin typeface="Microsoft YaHei" panose="020B0503020204020204" pitchFamily="34" charset="-122"/>
              <a:ea typeface="Microsoft YaHei" panose="020B0503020204020204" pitchFamily="34" charset="-122"/>
            </a:rPr>
            <a:t>46</a:t>
          </a:r>
          <a:r>
            <a:rPr lang="zh-CN" altLang="en-US" sz="900">
              <a:solidFill>
                <a:srgbClr val="C00000"/>
              </a:solidFill>
              <a:latin typeface="Microsoft YaHei" panose="020B0503020204020204" pitchFamily="34" charset="-122"/>
              <a:ea typeface="Microsoft YaHei" panose="020B0503020204020204" pitchFamily="34" charset="-122"/>
            </a:rPr>
            <a:t>周▼</a:t>
          </a:r>
        </a:p>
      </xdr:txBody>
    </xdr:sp>
    <xdr:clientData/>
  </xdr:twoCellAnchor>
  <xdr:twoCellAnchor>
    <xdr:from>
      <xdr:col>53</xdr:col>
      <xdr:colOff>0</xdr:colOff>
      <xdr:row>61</xdr:row>
      <xdr:rowOff>0</xdr:rowOff>
    </xdr:from>
    <xdr:to>
      <xdr:col>65</xdr:col>
      <xdr:colOff>0</xdr:colOff>
      <xdr:row>65</xdr:row>
      <xdr:rowOff>0</xdr:rowOff>
    </xdr:to>
    <xdr:sp macro="" textlink="">
      <xdr:nvSpPr>
        <xdr:cNvPr id="33" name="圆角矩形标注 32">
          <a:extLst>
            <a:ext uri="{FF2B5EF4-FFF2-40B4-BE49-F238E27FC236}">
              <a16:creationId xmlns:a16="http://schemas.microsoft.com/office/drawing/2014/main" id="{120688A3-A373-2E4D-8434-E185E9D25306}"/>
            </a:ext>
          </a:extLst>
        </xdr:cNvPr>
        <xdr:cNvSpPr/>
      </xdr:nvSpPr>
      <xdr:spPr>
        <a:xfrm>
          <a:off x="10769600" y="12192000"/>
          <a:ext cx="2438400" cy="812800"/>
        </a:xfrm>
        <a:prstGeom prst="wedgeRoundRectCallout">
          <a:avLst>
            <a:gd name="adj1" fmla="val -62544"/>
            <a:gd name="adj2" fmla="val -22024"/>
            <a:gd name="adj3" fmla="val 16667"/>
          </a:avLst>
        </a:prstGeom>
        <a:gradFill>
          <a:gsLst>
            <a:gs pos="0">
              <a:schemeClr val="accent4">
                <a:lumMod val="20000"/>
                <a:lumOff val="80000"/>
              </a:schemeClr>
            </a:gs>
            <a:gs pos="99000">
              <a:schemeClr val="accent4">
                <a:lumMod val="40000"/>
                <a:lumOff val="60000"/>
              </a:schemeClr>
            </a:gs>
          </a:gsLst>
          <a:lin ang="5400000" scaled="0"/>
        </a:gradFill>
        <a:ln w="6350">
          <a:solidFill>
            <a:schemeClr val="accent4">
              <a:lumMod val="60000"/>
              <a:lumOff val="40000"/>
              <a:alpha val="67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36000" tIns="36000" rIns="36000" bIns="36000" rtlCol="0" anchor="ctr"/>
        <a:lstStyle/>
        <a:p>
          <a:pPr algn="ctr">
            <a:lnSpc>
              <a:spcPts val="1200"/>
            </a:lnSpc>
          </a:pPr>
          <a:r>
            <a:rPr lang="zh-CN" altLang="en-US" sz="900">
              <a:solidFill>
                <a:schemeClr val="accent4">
                  <a:lumMod val="50000"/>
                </a:schemeClr>
              </a:solidFill>
              <a:latin typeface="Microsoft YaHei" panose="020B0503020204020204" pitchFamily="34" charset="-122"/>
              <a:ea typeface="Microsoft YaHei" panose="020B0503020204020204" pitchFamily="34" charset="-122"/>
            </a:rPr>
            <a:t>实际完成权重大于计划完成权重表明</a:t>
          </a:r>
          <a:endParaRPr lang="en-US" altLang="zh-CN" sz="900">
            <a:solidFill>
              <a:schemeClr val="accent4">
                <a:lumMod val="50000"/>
              </a:schemeClr>
            </a:solidFill>
            <a:latin typeface="Microsoft YaHei" panose="020B0503020204020204" pitchFamily="34" charset="-122"/>
            <a:ea typeface="Microsoft YaHei" panose="020B0503020204020204" pitchFamily="34" charset="-122"/>
          </a:endParaRPr>
        </a:p>
        <a:p>
          <a:pPr algn="ctr">
            <a:lnSpc>
              <a:spcPts val="1200"/>
            </a:lnSpc>
          </a:pPr>
          <a:r>
            <a:rPr lang="zh-CN" altLang="en-US" sz="900">
              <a:solidFill>
                <a:schemeClr val="accent4">
                  <a:lumMod val="50000"/>
                </a:schemeClr>
              </a:solidFill>
              <a:latin typeface="Microsoft YaHei" panose="020B0503020204020204" pitchFamily="34" charset="-122"/>
              <a:ea typeface="Microsoft YaHei" panose="020B0503020204020204" pitchFamily="34" charset="-122"/>
            </a:rPr>
            <a:t>当周完成了之前计划完成但未完成的任务</a:t>
          </a:r>
          <a:endParaRPr lang="en-US" altLang="zh-CN" sz="900">
            <a:solidFill>
              <a:schemeClr val="accent4">
                <a:lumMod val="50000"/>
              </a:schemeClr>
            </a:solidFill>
            <a:latin typeface="Microsoft YaHei" panose="020B0503020204020204" pitchFamily="34" charset="-122"/>
            <a:ea typeface="Microsoft YaHei" panose="020B0503020204020204" pitchFamily="34" charset="-122"/>
          </a:endParaRPr>
        </a:p>
        <a:p>
          <a:pPr algn="ctr">
            <a:lnSpc>
              <a:spcPts val="1200"/>
            </a:lnSpc>
          </a:pPr>
          <a:r>
            <a:rPr lang="zh-CN" altLang="en-US" sz="900">
              <a:solidFill>
                <a:schemeClr val="accent4">
                  <a:lumMod val="50000"/>
                </a:schemeClr>
              </a:solidFill>
              <a:latin typeface="Microsoft YaHei" panose="020B0503020204020204" pitchFamily="34" charset="-122"/>
              <a:ea typeface="Microsoft YaHei" panose="020B0503020204020204" pitchFamily="34" charset="-122"/>
            </a:rPr>
            <a:t>或完成了计划未来完成的任务</a:t>
          </a:r>
        </a:p>
      </xdr:txBody>
    </xdr:sp>
    <xdr:clientData/>
  </xdr:twoCellAnchor>
  <xdr:twoCellAnchor>
    <xdr:from>
      <xdr:col>46</xdr:col>
      <xdr:colOff>0</xdr:colOff>
      <xdr:row>72</xdr:row>
      <xdr:rowOff>0</xdr:rowOff>
    </xdr:from>
    <xdr:to>
      <xdr:col>58</xdr:col>
      <xdr:colOff>0</xdr:colOff>
      <xdr:row>76</xdr:row>
      <xdr:rowOff>0</xdr:rowOff>
    </xdr:to>
    <xdr:sp macro="" textlink="">
      <xdr:nvSpPr>
        <xdr:cNvPr id="34" name="圆角矩形标注 33">
          <a:extLst>
            <a:ext uri="{FF2B5EF4-FFF2-40B4-BE49-F238E27FC236}">
              <a16:creationId xmlns:a16="http://schemas.microsoft.com/office/drawing/2014/main" id="{425DE6B3-AA17-8A43-B0FE-37C631CEFDC3}"/>
            </a:ext>
          </a:extLst>
        </xdr:cNvPr>
        <xdr:cNvSpPr/>
      </xdr:nvSpPr>
      <xdr:spPr>
        <a:xfrm>
          <a:off x="9347200" y="14427200"/>
          <a:ext cx="2438400" cy="812800"/>
        </a:xfrm>
        <a:prstGeom prst="wedgeRoundRectCallout">
          <a:avLst>
            <a:gd name="adj1" fmla="val -68377"/>
            <a:gd name="adj2" fmla="val -13274"/>
            <a:gd name="adj3" fmla="val 16667"/>
          </a:avLst>
        </a:prstGeom>
        <a:gradFill>
          <a:gsLst>
            <a:gs pos="0">
              <a:schemeClr val="accent4">
                <a:lumMod val="20000"/>
                <a:lumOff val="80000"/>
              </a:schemeClr>
            </a:gs>
            <a:gs pos="99000">
              <a:schemeClr val="accent4">
                <a:lumMod val="40000"/>
                <a:lumOff val="60000"/>
              </a:schemeClr>
            </a:gs>
          </a:gsLst>
          <a:lin ang="5400000" scaled="0"/>
        </a:gradFill>
        <a:ln w="6350">
          <a:solidFill>
            <a:schemeClr val="accent4">
              <a:lumMod val="60000"/>
              <a:lumOff val="40000"/>
              <a:alpha val="67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36000" tIns="36000" rIns="36000" bIns="36000" rtlCol="0" anchor="ctr"/>
        <a:lstStyle/>
        <a:p>
          <a:pPr algn="ctr">
            <a:lnSpc>
              <a:spcPts val="1200"/>
            </a:lnSpc>
          </a:pPr>
          <a:r>
            <a:rPr lang="zh-CN" altLang="en-US" sz="900">
              <a:solidFill>
                <a:schemeClr val="accent4">
                  <a:lumMod val="50000"/>
                </a:schemeClr>
              </a:solidFill>
              <a:latin typeface="Microsoft YaHei" panose="020B0503020204020204" pitchFamily="34" charset="-122"/>
              <a:ea typeface="Microsoft YaHei" panose="020B0503020204020204" pitchFamily="34" charset="-122"/>
            </a:rPr>
            <a:t>选择第</a:t>
          </a:r>
          <a:r>
            <a:rPr lang="en-US" altLang="zh-CN" sz="900">
              <a:solidFill>
                <a:schemeClr val="accent4">
                  <a:lumMod val="50000"/>
                </a:schemeClr>
              </a:solidFill>
              <a:latin typeface="Microsoft YaHei" panose="020B0503020204020204" pitchFamily="34" charset="-122"/>
              <a:ea typeface="Microsoft YaHei" panose="020B0503020204020204" pitchFamily="34" charset="-122"/>
            </a:rPr>
            <a:t>46</a:t>
          </a:r>
          <a:r>
            <a:rPr lang="zh-CN" altLang="en-US" sz="900">
              <a:solidFill>
                <a:schemeClr val="accent4">
                  <a:lumMod val="50000"/>
                </a:schemeClr>
              </a:solidFill>
              <a:latin typeface="Microsoft YaHei" panose="020B0503020204020204" pitchFamily="34" charset="-122"/>
              <a:ea typeface="Microsoft YaHei" panose="020B0503020204020204" pitchFamily="34" charset="-122"/>
            </a:rPr>
            <a:t>周、</a:t>
          </a:r>
          <a:r>
            <a:rPr lang="en-US" altLang="zh-CN" sz="900">
              <a:solidFill>
                <a:schemeClr val="accent4">
                  <a:lumMod val="50000"/>
                </a:schemeClr>
              </a:solidFill>
              <a:latin typeface="Microsoft YaHei" panose="020B0503020204020204" pitchFamily="34" charset="-122"/>
              <a:ea typeface="Microsoft YaHei" panose="020B0503020204020204" pitchFamily="34" charset="-122"/>
            </a:rPr>
            <a:t>M2</a:t>
          </a:r>
          <a:r>
            <a:rPr lang="zh-CN" altLang="en-US" sz="900">
              <a:solidFill>
                <a:schemeClr val="accent4">
                  <a:lumMod val="50000"/>
                </a:schemeClr>
              </a:solidFill>
              <a:latin typeface="Microsoft YaHei" panose="020B0503020204020204" pitchFamily="34" charset="-122"/>
              <a:ea typeface="Microsoft YaHei" panose="020B0503020204020204" pitchFamily="34" charset="-122"/>
            </a:rPr>
            <a:t>模块时（即上述红框内四组数据的聚合）生成的图表</a:t>
          </a:r>
          <a:endParaRPr lang="en-US" altLang="zh-CN" sz="900">
            <a:solidFill>
              <a:schemeClr val="accent4">
                <a:lumMod val="50000"/>
              </a:schemeClr>
            </a:solidFill>
            <a:latin typeface="Microsoft YaHei" panose="020B0503020204020204" pitchFamily="34" charset="-122"/>
            <a:ea typeface="Microsoft YaHei" panose="020B0503020204020204" pitchFamily="34" charset="-122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gradFill>
          <a:gsLst>
            <a:gs pos="0">
              <a:schemeClr val="bg1"/>
            </a:gs>
            <a:gs pos="100000">
              <a:schemeClr val="accent4">
                <a:lumMod val="20000"/>
                <a:lumOff val="80000"/>
              </a:schemeClr>
            </a:gs>
          </a:gsLst>
          <a:lin ang="5400000" scaled="0"/>
        </a:gradFill>
        <a:ln w="6350">
          <a:solidFill>
            <a:schemeClr val="accent4">
              <a:lumMod val="60000"/>
              <a:lumOff val="40000"/>
              <a:alpha val="67000"/>
            </a:schemeClr>
          </a:solidFill>
        </a:ln>
      </a:spPr>
      <a:bodyPr vertOverflow="clip" horzOverflow="clip" vert="horz" lIns="36000" tIns="36000" rIns="36000" bIns="36000" rtlCol="0" anchor="ctr"/>
      <a:lstStyle>
        <a:defPPr algn="ctr">
          <a:defRPr sz="900">
            <a:solidFill>
              <a:schemeClr val="accent4">
                <a:lumMod val="50000"/>
              </a:schemeClr>
            </a:solidFill>
            <a:latin typeface="Microsoft YaHei" panose="020B0503020204020204" pitchFamily="34" charset="-122"/>
            <a:ea typeface="Microsoft YaHei" panose="020B0503020204020204" pitchFamily="34" charset="-122"/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0DC20-57C1-AA49-8935-C453E9508DCE}">
  <sheetPr>
    <tabColor rgb="FF00B0F0"/>
  </sheetPr>
  <dimension ref="A1:AG24"/>
  <sheetViews>
    <sheetView showGridLines="0" zoomScale="125" zoomScaleNormal="125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E9" sqref="E9:E12"/>
    </sheetView>
  </sheetViews>
  <sheetFormatPr baseColWidth="10" defaultRowHeight="14"/>
  <cols>
    <col min="1" max="1" width="8" style="20" bestFit="1" customWidth="1"/>
    <col min="2" max="2" width="10.1640625" style="20" bestFit="1" customWidth="1"/>
    <col min="3" max="3" width="16.5" style="40" bestFit="1" customWidth="1"/>
    <col min="4" max="4" width="11.1640625" style="40" bestFit="1" customWidth="1"/>
    <col min="5" max="5" width="12" style="40" bestFit="1" customWidth="1"/>
    <col min="6" max="6" width="31.5" style="40" bestFit="1" customWidth="1"/>
    <col min="7" max="7" width="8" style="40" bestFit="1" customWidth="1"/>
    <col min="8" max="21" width="5.83203125" style="20" customWidth="1"/>
    <col min="22" max="22" width="11" style="20" bestFit="1" customWidth="1"/>
    <col min="23" max="31" width="15" style="20" customWidth="1"/>
    <col min="32" max="32" width="25" style="20" bestFit="1" customWidth="1"/>
    <col min="33" max="33" width="47.5" style="125" customWidth="1"/>
    <col min="34" max="16384" width="10.83203125" style="19"/>
  </cols>
  <sheetData>
    <row r="1" spans="1:33" s="150" customFormat="1" ht="18">
      <c r="A1" s="212" t="s">
        <v>279</v>
      </c>
      <c r="B1" s="212"/>
      <c r="C1" s="198"/>
      <c r="D1" s="151"/>
      <c r="E1" s="151"/>
      <c r="F1" s="151"/>
      <c r="G1" s="151"/>
    </row>
    <row r="2" spans="1:33" ht="16" customHeight="1">
      <c r="A2" s="216" t="s">
        <v>38</v>
      </c>
      <c r="B2" s="217"/>
      <c r="C2" s="280" t="s">
        <v>320</v>
      </c>
      <c r="D2" s="220" t="s">
        <v>50</v>
      </c>
      <c r="E2" s="221"/>
      <c r="F2" s="213" t="s">
        <v>283</v>
      </c>
      <c r="G2" s="209" t="s">
        <v>314</v>
      </c>
      <c r="H2" s="223" t="s">
        <v>315</v>
      </c>
      <c r="I2" s="224"/>
      <c r="J2" s="224"/>
      <c r="K2" s="224"/>
      <c r="L2" s="224"/>
      <c r="M2" s="224"/>
      <c r="N2" s="224"/>
      <c r="O2" s="224"/>
      <c r="P2" s="224"/>
      <c r="Q2" s="224"/>
      <c r="R2" s="224"/>
      <c r="S2" s="224"/>
      <c r="T2" s="224"/>
      <c r="U2" s="224"/>
      <c r="V2" s="224"/>
      <c r="W2" s="224"/>
      <c r="X2" s="224"/>
      <c r="Y2" s="224"/>
      <c r="Z2" s="224"/>
      <c r="AA2" s="224"/>
      <c r="AB2" s="224"/>
      <c r="AC2" s="224"/>
      <c r="AD2" s="224"/>
      <c r="AE2" s="225"/>
      <c r="AF2" s="209" t="s">
        <v>311</v>
      </c>
      <c r="AG2" s="199" t="s">
        <v>146</v>
      </c>
    </row>
    <row r="3" spans="1:33" s="26" customFormat="1" ht="14" customHeight="1">
      <c r="A3" s="218"/>
      <c r="B3" s="219"/>
      <c r="C3" s="281"/>
      <c r="D3" s="215"/>
      <c r="E3" s="222"/>
      <c r="F3" s="214"/>
      <c r="G3" s="283"/>
      <c r="H3" s="202" t="s">
        <v>31</v>
      </c>
      <c r="I3" s="203"/>
      <c r="J3" s="203"/>
      <c r="K3" s="204"/>
      <c r="L3" s="204"/>
      <c r="M3" s="204"/>
      <c r="N3" s="204"/>
      <c r="O3" s="204"/>
      <c r="P3" s="204"/>
      <c r="Q3" s="204"/>
      <c r="R3" s="204"/>
      <c r="S3" s="204"/>
      <c r="T3" s="204"/>
      <c r="U3" s="205"/>
      <c r="V3" s="206" t="s">
        <v>30</v>
      </c>
      <c r="W3" s="207"/>
      <c r="X3" s="207"/>
      <c r="Y3" s="207"/>
      <c r="Z3" s="207"/>
      <c r="AA3" s="207"/>
      <c r="AB3" s="207"/>
      <c r="AC3" s="207"/>
      <c r="AD3" s="207"/>
      <c r="AE3" s="208"/>
      <c r="AF3" s="210"/>
      <c r="AG3" s="200"/>
    </row>
    <row r="4" spans="1:33" s="157" customFormat="1" ht="102">
      <c r="A4" s="152" t="s">
        <v>260</v>
      </c>
      <c r="B4" s="107" t="s">
        <v>281</v>
      </c>
      <c r="C4" s="282"/>
      <c r="D4" s="39" t="s">
        <v>51</v>
      </c>
      <c r="E4" s="153" t="s">
        <v>261</v>
      </c>
      <c r="F4" s="215"/>
      <c r="G4" s="284"/>
      <c r="H4" s="183" t="s">
        <v>264</v>
      </c>
      <c r="I4" s="154" t="s">
        <v>265</v>
      </c>
      <c r="J4" s="154" t="s">
        <v>266</v>
      </c>
      <c r="K4" s="155" t="s">
        <v>267</v>
      </c>
      <c r="L4" s="155" t="s">
        <v>268</v>
      </c>
      <c r="M4" s="155" t="s">
        <v>269</v>
      </c>
      <c r="N4" s="155" t="s">
        <v>270</v>
      </c>
      <c r="O4" s="155" t="s">
        <v>271</v>
      </c>
      <c r="P4" s="155" t="s">
        <v>272</v>
      </c>
      <c r="Q4" s="155" t="s">
        <v>273</v>
      </c>
      <c r="R4" s="155" t="s">
        <v>274</v>
      </c>
      <c r="S4" s="155" t="s">
        <v>275</v>
      </c>
      <c r="T4" s="155" t="s">
        <v>276</v>
      </c>
      <c r="U4" s="156" t="s">
        <v>277</v>
      </c>
      <c r="V4" s="170"/>
      <c r="W4" s="163" t="s">
        <v>284</v>
      </c>
      <c r="X4" s="164" t="s">
        <v>285</v>
      </c>
      <c r="Y4" s="164" t="s">
        <v>286</v>
      </c>
      <c r="Z4" s="164" t="s">
        <v>287</v>
      </c>
      <c r="AA4" s="164" t="s">
        <v>288</v>
      </c>
      <c r="AB4" s="164" t="s">
        <v>289</v>
      </c>
      <c r="AC4" s="164" t="s">
        <v>290</v>
      </c>
      <c r="AD4" s="164" t="s">
        <v>291</v>
      </c>
      <c r="AE4" s="165" t="s">
        <v>292</v>
      </c>
      <c r="AF4" s="211"/>
      <c r="AG4" s="201"/>
    </row>
    <row r="5" spans="1:33" s="157" customFormat="1" ht="15">
      <c r="A5" s="232" t="s">
        <v>278</v>
      </c>
      <c r="B5" s="234" t="s">
        <v>259</v>
      </c>
      <c r="C5" s="240" t="s">
        <v>318</v>
      </c>
      <c r="D5" s="236" t="s">
        <v>46</v>
      </c>
      <c r="E5" s="238" t="s">
        <v>47</v>
      </c>
      <c r="F5" s="230" t="s">
        <v>282</v>
      </c>
      <c r="G5" s="255" t="s">
        <v>316</v>
      </c>
      <c r="H5" s="265" t="s">
        <v>263</v>
      </c>
      <c r="I5" s="264"/>
      <c r="J5" s="264"/>
      <c r="K5" s="226" t="s">
        <v>263</v>
      </c>
      <c r="L5" s="226" t="s">
        <v>263</v>
      </c>
      <c r="M5" s="226"/>
      <c r="N5" s="226"/>
      <c r="O5" s="226"/>
      <c r="P5" s="226"/>
      <c r="Q5" s="226"/>
      <c r="R5" s="226"/>
      <c r="S5" s="226"/>
      <c r="T5" s="226"/>
      <c r="U5" s="228"/>
      <c r="V5" s="171" t="s">
        <v>281</v>
      </c>
      <c r="W5" s="166" t="s">
        <v>33</v>
      </c>
      <c r="X5" s="167" t="s">
        <v>32</v>
      </c>
      <c r="Y5" s="168" t="s">
        <v>9</v>
      </c>
      <c r="Z5" s="169" t="s">
        <v>247</v>
      </c>
      <c r="AA5" s="158"/>
      <c r="AB5" s="158"/>
      <c r="AC5" s="158"/>
      <c r="AD5" s="158"/>
      <c r="AE5" s="159"/>
      <c r="AF5" s="266" t="s">
        <v>312</v>
      </c>
      <c r="AG5" s="256"/>
    </row>
    <row r="6" spans="1:33" s="157" customFormat="1" ht="15">
      <c r="A6" s="233"/>
      <c r="B6" s="235"/>
      <c r="C6" s="241"/>
      <c r="D6" s="237"/>
      <c r="E6" s="239"/>
      <c r="F6" s="231"/>
      <c r="G6" s="251"/>
      <c r="H6" s="248"/>
      <c r="I6" s="262"/>
      <c r="J6" s="262"/>
      <c r="K6" s="227"/>
      <c r="L6" s="227"/>
      <c r="M6" s="227"/>
      <c r="N6" s="227"/>
      <c r="O6" s="227"/>
      <c r="P6" s="227"/>
      <c r="Q6" s="227"/>
      <c r="R6" s="227"/>
      <c r="S6" s="227"/>
      <c r="T6" s="227"/>
      <c r="U6" s="229"/>
      <c r="V6" s="171" t="s">
        <v>294</v>
      </c>
      <c r="W6" s="180" t="s">
        <v>12</v>
      </c>
      <c r="X6" s="173" t="s">
        <v>297</v>
      </c>
      <c r="Y6" s="181" t="s">
        <v>12</v>
      </c>
      <c r="Z6" s="175" t="s">
        <v>297</v>
      </c>
      <c r="AA6" s="176"/>
      <c r="AB6" s="176"/>
      <c r="AC6" s="176"/>
      <c r="AD6" s="176"/>
      <c r="AE6" s="177"/>
      <c r="AF6" s="267"/>
      <c r="AG6" s="244"/>
    </row>
    <row r="7" spans="1:33" s="157" customFormat="1">
      <c r="A7" s="233"/>
      <c r="B7" s="235"/>
      <c r="C7" s="241"/>
      <c r="D7" s="237"/>
      <c r="E7" s="239"/>
      <c r="F7" s="231"/>
      <c r="G7" s="251"/>
      <c r="H7" s="248"/>
      <c r="I7" s="262"/>
      <c r="J7" s="262"/>
      <c r="K7" s="227"/>
      <c r="L7" s="227"/>
      <c r="M7" s="227"/>
      <c r="N7" s="227"/>
      <c r="O7" s="227"/>
      <c r="P7" s="227"/>
      <c r="Q7" s="227"/>
      <c r="R7" s="227"/>
      <c r="S7" s="227"/>
      <c r="T7" s="227"/>
      <c r="U7" s="229"/>
      <c r="V7" s="171" t="s">
        <v>295</v>
      </c>
      <c r="W7" s="172" t="s">
        <v>298</v>
      </c>
      <c r="X7" s="178" t="s">
        <v>299</v>
      </c>
      <c r="Y7" s="174" t="s">
        <v>300</v>
      </c>
      <c r="Z7" s="179" t="s">
        <v>301</v>
      </c>
      <c r="AA7" s="176"/>
      <c r="AB7" s="176"/>
      <c r="AC7" s="176"/>
      <c r="AD7" s="176"/>
      <c r="AE7" s="177"/>
      <c r="AF7" s="267"/>
      <c r="AG7" s="244"/>
    </row>
    <row r="8" spans="1:33" s="157" customFormat="1" ht="15" thickBot="1">
      <c r="A8" s="233"/>
      <c r="B8" s="235"/>
      <c r="C8" s="242"/>
      <c r="D8" s="237"/>
      <c r="E8" s="239"/>
      <c r="F8" s="231"/>
      <c r="G8" s="252"/>
      <c r="H8" s="248"/>
      <c r="I8" s="262"/>
      <c r="J8" s="262"/>
      <c r="K8" s="227"/>
      <c r="L8" s="227"/>
      <c r="M8" s="227"/>
      <c r="N8" s="227"/>
      <c r="O8" s="227"/>
      <c r="P8" s="227"/>
      <c r="Q8" s="227"/>
      <c r="R8" s="227"/>
      <c r="S8" s="227"/>
      <c r="T8" s="227"/>
      <c r="U8" s="229"/>
      <c r="V8" s="184" t="s">
        <v>296</v>
      </c>
      <c r="W8" s="185" t="s">
        <v>302</v>
      </c>
      <c r="X8" s="186" t="s">
        <v>302</v>
      </c>
      <c r="Y8" s="187" t="s">
        <v>303</v>
      </c>
      <c r="Z8" s="188" t="s">
        <v>303</v>
      </c>
      <c r="AA8" s="189"/>
      <c r="AB8" s="189"/>
      <c r="AC8" s="189"/>
      <c r="AD8" s="189"/>
      <c r="AE8" s="190"/>
      <c r="AF8" s="267"/>
      <c r="AG8" s="244"/>
    </row>
    <row r="9" spans="1:33" s="157" customFormat="1" ht="16" thickTop="1">
      <c r="A9" s="270" t="s">
        <v>278</v>
      </c>
      <c r="B9" s="272" t="s">
        <v>69</v>
      </c>
      <c r="C9" s="246" t="s">
        <v>319</v>
      </c>
      <c r="D9" s="274" t="s">
        <v>46</v>
      </c>
      <c r="E9" s="276" t="s">
        <v>293</v>
      </c>
      <c r="F9" s="253" t="s">
        <v>304</v>
      </c>
      <c r="G9" s="250" t="s">
        <v>317</v>
      </c>
      <c r="H9" s="247" t="s">
        <v>263</v>
      </c>
      <c r="I9" s="261"/>
      <c r="J9" s="261"/>
      <c r="K9" s="259"/>
      <c r="L9" s="259"/>
      <c r="M9" s="259" t="s">
        <v>262</v>
      </c>
      <c r="N9" s="259"/>
      <c r="O9" s="259"/>
      <c r="P9" s="259"/>
      <c r="Q9" s="259" t="s">
        <v>262</v>
      </c>
      <c r="R9" s="259" t="s">
        <v>262</v>
      </c>
      <c r="S9" s="259"/>
      <c r="T9" s="259"/>
      <c r="U9" s="257"/>
      <c r="V9" s="191" t="s">
        <v>281</v>
      </c>
      <c r="W9" s="192" t="s">
        <v>305</v>
      </c>
      <c r="X9" s="193" t="s">
        <v>306</v>
      </c>
      <c r="Y9" s="194"/>
      <c r="Z9" s="195"/>
      <c r="AA9" s="196"/>
      <c r="AB9" s="196"/>
      <c r="AC9" s="196"/>
      <c r="AD9" s="196"/>
      <c r="AE9" s="197"/>
      <c r="AF9" s="268" t="s">
        <v>313</v>
      </c>
      <c r="AG9" s="243" t="s">
        <v>310</v>
      </c>
    </row>
    <row r="10" spans="1:33" s="157" customFormat="1" ht="15">
      <c r="A10" s="233"/>
      <c r="B10" s="235"/>
      <c r="C10" s="241"/>
      <c r="D10" s="237"/>
      <c r="E10" s="277"/>
      <c r="F10" s="231"/>
      <c r="G10" s="251"/>
      <c r="H10" s="248"/>
      <c r="I10" s="262"/>
      <c r="J10" s="262"/>
      <c r="K10" s="227"/>
      <c r="L10" s="227"/>
      <c r="M10" s="227"/>
      <c r="N10" s="227"/>
      <c r="O10" s="227"/>
      <c r="P10" s="227"/>
      <c r="Q10" s="227"/>
      <c r="R10" s="227"/>
      <c r="S10" s="227"/>
      <c r="T10" s="227"/>
      <c r="U10" s="229"/>
      <c r="V10" s="171" t="s">
        <v>294</v>
      </c>
      <c r="W10" s="182" t="s">
        <v>307</v>
      </c>
      <c r="X10" s="173" t="s">
        <v>308</v>
      </c>
      <c r="Y10" s="174"/>
      <c r="Z10" s="179"/>
      <c r="AA10" s="176"/>
      <c r="AB10" s="176"/>
      <c r="AC10" s="176"/>
      <c r="AD10" s="176"/>
      <c r="AE10" s="177"/>
      <c r="AF10" s="267"/>
      <c r="AG10" s="244"/>
    </row>
    <row r="11" spans="1:33" s="157" customFormat="1">
      <c r="A11" s="233"/>
      <c r="B11" s="235"/>
      <c r="C11" s="241"/>
      <c r="D11" s="237"/>
      <c r="E11" s="277"/>
      <c r="F11" s="231"/>
      <c r="G11" s="251"/>
      <c r="H11" s="248"/>
      <c r="I11" s="262"/>
      <c r="J11" s="262"/>
      <c r="K11" s="227"/>
      <c r="L11" s="227"/>
      <c r="M11" s="227"/>
      <c r="N11" s="227"/>
      <c r="O11" s="227"/>
      <c r="P11" s="227"/>
      <c r="Q11" s="227"/>
      <c r="R11" s="227"/>
      <c r="S11" s="227"/>
      <c r="T11" s="227"/>
      <c r="U11" s="229"/>
      <c r="V11" s="171" t="s">
        <v>295</v>
      </c>
      <c r="W11" s="172" t="s">
        <v>309</v>
      </c>
      <c r="X11" s="178" t="s">
        <v>235</v>
      </c>
      <c r="Y11" s="174"/>
      <c r="Z11" s="179"/>
      <c r="AA11" s="176"/>
      <c r="AB11" s="176"/>
      <c r="AC11" s="176"/>
      <c r="AD11" s="176"/>
      <c r="AE11" s="177"/>
      <c r="AF11" s="267"/>
      <c r="AG11" s="244"/>
    </row>
    <row r="12" spans="1:33" s="157" customFormat="1" ht="15" thickBot="1">
      <c r="A12" s="271"/>
      <c r="B12" s="273"/>
      <c r="C12" s="242"/>
      <c r="D12" s="275"/>
      <c r="E12" s="278"/>
      <c r="F12" s="254"/>
      <c r="G12" s="252"/>
      <c r="H12" s="249"/>
      <c r="I12" s="263"/>
      <c r="J12" s="263"/>
      <c r="K12" s="260"/>
      <c r="L12" s="260"/>
      <c r="M12" s="260"/>
      <c r="N12" s="260"/>
      <c r="O12" s="260"/>
      <c r="P12" s="260"/>
      <c r="Q12" s="260"/>
      <c r="R12" s="260"/>
      <c r="S12" s="260"/>
      <c r="T12" s="260"/>
      <c r="U12" s="258"/>
      <c r="V12" s="171" t="s">
        <v>296</v>
      </c>
      <c r="W12" s="172" t="s">
        <v>303</v>
      </c>
      <c r="X12" s="178" t="s">
        <v>303</v>
      </c>
      <c r="Y12" s="174"/>
      <c r="Z12" s="179"/>
      <c r="AA12" s="176"/>
      <c r="AB12" s="176"/>
      <c r="AC12" s="176"/>
      <c r="AD12" s="176"/>
      <c r="AE12" s="177"/>
      <c r="AF12" s="269"/>
      <c r="AG12" s="245"/>
    </row>
    <row r="13" spans="1:33" s="157" customFormat="1" ht="15" thickTop="1">
      <c r="A13" s="270"/>
      <c r="B13" s="272"/>
      <c r="C13" s="246"/>
      <c r="D13" s="274"/>
      <c r="E13" s="276"/>
      <c r="F13" s="253"/>
      <c r="G13" s="285"/>
      <c r="H13" s="247"/>
      <c r="I13" s="261"/>
      <c r="J13" s="261"/>
      <c r="K13" s="259"/>
      <c r="L13" s="259"/>
      <c r="M13" s="259"/>
      <c r="N13" s="259"/>
      <c r="O13" s="259"/>
      <c r="P13" s="259"/>
      <c r="Q13" s="259"/>
      <c r="R13" s="259"/>
      <c r="S13" s="259"/>
      <c r="T13" s="259"/>
      <c r="U13" s="257"/>
      <c r="V13" s="191" t="s">
        <v>281</v>
      </c>
      <c r="W13" s="192"/>
      <c r="X13" s="193"/>
      <c r="Y13" s="194"/>
      <c r="Z13" s="195"/>
      <c r="AA13" s="196"/>
      <c r="AB13" s="196"/>
      <c r="AC13" s="196"/>
      <c r="AD13" s="196"/>
      <c r="AE13" s="197"/>
      <c r="AF13" s="268"/>
      <c r="AG13" s="243"/>
    </row>
    <row r="14" spans="1:33" s="157" customFormat="1">
      <c r="A14" s="233"/>
      <c r="B14" s="235"/>
      <c r="C14" s="241"/>
      <c r="D14" s="237"/>
      <c r="E14" s="277"/>
      <c r="F14" s="231"/>
      <c r="G14" s="251"/>
      <c r="H14" s="248"/>
      <c r="I14" s="262"/>
      <c r="J14" s="262"/>
      <c r="K14" s="227"/>
      <c r="L14" s="227"/>
      <c r="M14" s="227"/>
      <c r="N14" s="227"/>
      <c r="O14" s="227"/>
      <c r="P14" s="227"/>
      <c r="Q14" s="227"/>
      <c r="R14" s="227"/>
      <c r="S14" s="227"/>
      <c r="T14" s="227"/>
      <c r="U14" s="229"/>
      <c r="V14" s="171" t="s">
        <v>294</v>
      </c>
      <c r="W14" s="182"/>
      <c r="X14" s="173"/>
      <c r="Y14" s="174"/>
      <c r="Z14" s="179"/>
      <c r="AA14" s="176"/>
      <c r="AB14" s="176"/>
      <c r="AC14" s="176"/>
      <c r="AD14" s="176"/>
      <c r="AE14" s="177"/>
      <c r="AF14" s="267"/>
      <c r="AG14" s="244"/>
    </row>
    <row r="15" spans="1:33" s="157" customFormat="1">
      <c r="A15" s="233"/>
      <c r="B15" s="235"/>
      <c r="C15" s="241"/>
      <c r="D15" s="237"/>
      <c r="E15" s="277"/>
      <c r="F15" s="231"/>
      <c r="G15" s="251"/>
      <c r="H15" s="248"/>
      <c r="I15" s="262"/>
      <c r="J15" s="262"/>
      <c r="K15" s="227"/>
      <c r="L15" s="227"/>
      <c r="M15" s="227"/>
      <c r="N15" s="227"/>
      <c r="O15" s="227"/>
      <c r="P15" s="227"/>
      <c r="Q15" s="227"/>
      <c r="R15" s="227"/>
      <c r="S15" s="227"/>
      <c r="T15" s="227"/>
      <c r="U15" s="229"/>
      <c r="V15" s="171" t="s">
        <v>295</v>
      </c>
      <c r="W15" s="172"/>
      <c r="X15" s="178"/>
      <c r="Y15" s="174"/>
      <c r="Z15" s="179"/>
      <c r="AA15" s="176"/>
      <c r="AB15" s="176"/>
      <c r="AC15" s="176"/>
      <c r="AD15" s="176"/>
      <c r="AE15" s="177"/>
      <c r="AF15" s="267"/>
      <c r="AG15" s="244"/>
    </row>
    <row r="16" spans="1:33" s="157" customFormat="1" ht="15" thickBot="1">
      <c r="A16" s="271"/>
      <c r="B16" s="273"/>
      <c r="C16" s="242"/>
      <c r="D16" s="275"/>
      <c r="E16" s="278"/>
      <c r="F16" s="254"/>
      <c r="G16" s="252"/>
      <c r="H16" s="249"/>
      <c r="I16" s="263"/>
      <c r="J16" s="263"/>
      <c r="K16" s="260"/>
      <c r="L16" s="260"/>
      <c r="M16" s="260"/>
      <c r="N16" s="260"/>
      <c r="O16" s="260"/>
      <c r="P16" s="260"/>
      <c r="Q16" s="260"/>
      <c r="R16" s="260"/>
      <c r="S16" s="260"/>
      <c r="T16" s="260"/>
      <c r="U16" s="258"/>
      <c r="V16" s="171" t="s">
        <v>296</v>
      </c>
      <c r="W16" s="172"/>
      <c r="X16" s="178"/>
      <c r="Y16" s="174"/>
      <c r="Z16" s="179"/>
      <c r="AA16" s="176"/>
      <c r="AB16" s="176"/>
      <c r="AC16" s="176"/>
      <c r="AD16" s="176"/>
      <c r="AE16" s="177"/>
      <c r="AF16" s="269"/>
      <c r="AG16" s="245"/>
    </row>
    <row r="17" spans="1:33" s="157" customFormat="1" ht="15" thickTop="1">
      <c r="A17" s="270"/>
      <c r="B17" s="272"/>
      <c r="C17" s="246"/>
      <c r="D17" s="274"/>
      <c r="E17" s="276"/>
      <c r="F17" s="253"/>
      <c r="G17" s="285"/>
      <c r="H17" s="247"/>
      <c r="I17" s="261"/>
      <c r="J17" s="261"/>
      <c r="K17" s="259"/>
      <c r="L17" s="259"/>
      <c r="M17" s="259"/>
      <c r="N17" s="259"/>
      <c r="O17" s="259"/>
      <c r="P17" s="259"/>
      <c r="Q17" s="259"/>
      <c r="R17" s="259"/>
      <c r="S17" s="259"/>
      <c r="T17" s="259"/>
      <c r="U17" s="257"/>
      <c r="V17" s="191" t="s">
        <v>281</v>
      </c>
      <c r="W17" s="192"/>
      <c r="X17" s="193"/>
      <c r="Y17" s="194"/>
      <c r="Z17" s="195"/>
      <c r="AA17" s="196"/>
      <c r="AB17" s="196"/>
      <c r="AC17" s="196"/>
      <c r="AD17" s="196"/>
      <c r="AE17" s="197"/>
      <c r="AF17" s="268"/>
      <c r="AG17" s="243"/>
    </row>
    <row r="18" spans="1:33" s="157" customFormat="1">
      <c r="A18" s="233"/>
      <c r="B18" s="235"/>
      <c r="C18" s="241"/>
      <c r="D18" s="237"/>
      <c r="E18" s="277"/>
      <c r="F18" s="231"/>
      <c r="G18" s="251"/>
      <c r="H18" s="248"/>
      <c r="I18" s="262"/>
      <c r="J18" s="262"/>
      <c r="K18" s="227"/>
      <c r="L18" s="227"/>
      <c r="M18" s="227"/>
      <c r="N18" s="227"/>
      <c r="O18" s="227"/>
      <c r="P18" s="227"/>
      <c r="Q18" s="227"/>
      <c r="R18" s="227"/>
      <c r="S18" s="227"/>
      <c r="T18" s="227"/>
      <c r="U18" s="229"/>
      <c r="V18" s="171" t="s">
        <v>294</v>
      </c>
      <c r="W18" s="182"/>
      <c r="X18" s="173"/>
      <c r="Y18" s="174"/>
      <c r="Z18" s="179"/>
      <c r="AA18" s="176"/>
      <c r="AB18" s="176"/>
      <c r="AC18" s="176"/>
      <c r="AD18" s="176"/>
      <c r="AE18" s="177"/>
      <c r="AF18" s="267"/>
      <c r="AG18" s="244"/>
    </row>
    <row r="19" spans="1:33" s="157" customFormat="1">
      <c r="A19" s="233"/>
      <c r="B19" s="235"/>
      <c r="C19" s="241"/>
      <c r="D19" s="237"/>
      <c r="E19" s="277"/>
      <c r="F19" s="231"/>
      <c r="G19" s="251"/>
      <c r="H19" s="248"/>
      <c r="I19" s="262"/>
      <c r="J19" s="262"/>
      <c r="K19" s="227"/>
      <c r="L19" s="227"/>
      <c r="M19" s="227"/>
      <c r="N19" s="227"/>
      <c r="O19" s="227"/>
      <c r="P19" s="227"/>
      <c r="Q19" s="227"/>
      <c r="R19" s="227"/>
      <c r="S19" s="227"/>
      <c r="T19" s="227"/>
      <c r="U19" s="229"/>
      <c r="V19" s="171" t="s">
        <v>295</v>
      </c>
      <c r="W19" s="172"/>
      <c r="X19" s="178"/>
      <c r="Y19" s="174"/>
      <c r="Z19" s="179"/>
      <c r="AA19" s="176"/>
      <c r="AB19" s="176"/>
      <c r="AC19" s="176"/>
      <c r="AD19" s="176"/>
      <c r="AE19" s="177"/>
      <c r="AF19" s="267"/>
      <c r="AG19" s="244"/>
    </row>
    <row r="20" spans="1:33" s="157" customFormat="1" ht="15" thickBot="1">
      <c r="A20" s="271"/>
      <c r="B20" s="273"/>
      <c r="C20" s="242"/>
      <c r="D20" s="275"/>
      <c r="E20" s="278"/>
      <c r="F20" s="254"/>
      <c r="G20" s="252"/>
      <c r="H20" s="249"/>
      <c r="I20" s="263"/>
      <c r="J20" s="263"/>
      <c r="K20" s="260"/>
      <c r="L20" s="260"/>
      <c r="M20" s="260"/>
      <c r="N20" s="260"/>
      <c r="O20" s="260"/>
      <c r="P20" s="260"/>
      <c r="Q20" s="260"/>
      <c r="R20" s="260"/>
      <c r="S20" s="260"/>
      <c r="T20" s="260"/>
      <c r="U20" s="258"/>
      <c r="V20" s="171" t="s">
        <v>296</v>
      </c>
      <c r="W20" s="172"/>
      <c r="X20" s="178"/>
      <c r="Y20" s="174"/>
      <c r="Z20" s="179"/>
      <c r="AA20" s="176"/>
      <c r="AB20" s="176"/>
      <c r="AC20" s="176"/>
      <c r="AD20" s="176"/>
      <c r="AE20" s="177"/>
      <c r="AF20" s="269"/>
      <c r="AG20" s="245"/>
    </row>
    <row r="21" spans="1:33" s="157" customFormat="1" ht="15" thickTop="1">
      <c r="A21" s="270"/>
      <c r="B21" s="272"/>
      <c r="C21" s="246"/>
      <c r="D21" s="274"/>
      <c r="E21" s="276"/>
      <c r="F21" s="253"/>
      <c r="G21" s="285"/>
      <c r="H21" s="247"/>
      <c r="I21" s="261"/>
      <c r="J21" s="261"/>
      <c r="K21" s="259"/>
      <c r="L21" s="259"/>
      <c r="M21" s="259"/>
      <c r="N21" s="259"/>
      <c r="O21" s="259"/>
      <c r="P21" s="259"/>
      <c r="Q21" s="259"/>
      <c r="R21" s="259"/>
      <c r="S21" s="259"/>
      <c r="T21" s="259"/>
      <c r="U21" s="257"/>
      <c r="V21" s="191" t="s">
        <v>281</v>
      </c>
      <c r="W21" s="192"/>
      <c r="X21" s="193"/>
      <c r="Y21" s="194"/>
      <c r="Z21" s="195"/>
      <c r="AA21" s="196"/>
      <c r="AB21" s="196"/>
      <c r="AC21" s="196"/>
      <c r="AD21" s="196"/>
      <c r="AE21" s="197"/>
      <c r="AF21" s="268"/>
      <c r="AG21" s="243"/>
    </row>
    <row r="22" spans="1:33" s="157" customFormat="1">
      <c r="A22" s="233"/>
      <c r="B22" s="235"/>
      <c r="C22" s="241"/>
      <c r="D22" s="237"/>
      <c r="E22" s="277"/>
      <c r="F22" s="231"/>
      <c r="G22" s="251"/>
      <c r="H22" s="248"/>
      <c r="I22" s="262"/>
      <c r="J22" s="262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9"/>
      <c r="V22" s="171" t="s">
        <v>294</v>
      </c>
      <c r="W22" s="182"/>
      <c r="X22" s="173"/>
      <c r="Y22" s="174"/>
      <c r="Z22" s="179"/>
      <c r="AA22" s="176"/>
      <c r="AB22" s="176"/>
      <c r="AC22" s="176"/>
      <c r="AD22" s="176"/>
      <c r="AE22" s="177"/>
      <c r="AF22" s="267"/>
      <c r="AG22" s="244"/>
    </row>
    <row r="23" spans="1:33" s="157" customFormat="1">
      <c r="A23" s="233"/>
      <c r="B23" s="235"/>
      <c r="C23" s="241"/>
      <c r="D23" s="237"/>
      <c r="E23" s="277"/>
      <c r="F23" s="231"/>
      <c r="G23" s="251"/>
      <c r="H23" s="248"/>
      <c r="I23" s="262"/>
      <c r="J23" s="262"/>
      <c r="K23" s="227"/>
      <c r="L23" s="227"/>
      <c r="M23" s="227"/>
      <c r="N23" s="227"/>
      <c r="O23" s="227"/>
      <c r="P23" s="227"/>
      <c r="Q23" s="227"/>
      <c r="R23" s="227"/>
      <c r="S23" s="227"/>
      <c r="T23" s="227"/>
      <c r="U23" s="229"/>
      <c r="V23" s="171" t="s">
        <v>295</v>
      </c>
      <c r="W23" s="172"/>
      <c r="X23" s="178"/>
      <c r="Y23" s="174"/>
      <c r="Z23" s="179"/>
      <c r="AA23" s="176"/>
      <c r="AB23" s="176"/>
      <c r="AC23" s="176"/>
      <c r="AD23" s="176"/>
      <c r="AE23" s="177"/>
      <c r="AF23" s="267"/>
      <c r="AG23" s="244"/>
    </row>
    <row r="24" spans="1:33" s="157" customFormat="1">
      <c r="A24" s="271"/>
      <c r="B24" s="273"/>
      <c r="C24" s="279"/>
      <c r="D24" s="275"/>
      <c r="E24" s="278"/>
      <c r="F24" s="254"/>
      <c r="G24" s="286"/>
      <c r="H24" s="249"/>
      <c r="I24" s="263"/>
      <c r="J24" s="263"/>
      <c r="K24" s="260"/>
      <c r="L24" s="260"/>
      <c r="M24" s="260"/>
      <c r="N24" s="260"/>
      <c r="O24" s="260"/>
      <c r="P24" s="260"/>
      <c r="Q24" s="260"/>
      <c r="R24" s="260"/>
      <c r="S24" s="260"/>
      <c r="T24" s="260"/>
      <c r="U24" s="258"/>
      <c r="V24" s="171" t="s">
        <v>296</v>
      </c>
      <c r="W24" s="172"/>
      <c r="X24" s="178"/>
      <c r="Y24" s="174"/>
      <c r="Z24" s="179"/>
      <c r="AA24" s="176"/>
      <c r="AB24" s="176"/>
      <c r="AC24" s="176"/>
      <c r="AD24" s="176"/>
      <c r="AE24" s="177"/>
      <c r="AF24" s="269"/>
      <c r="AG24" s="245"/>
    </row>
  </sheetData>
  <mergeCells count="126">
    <mergeCell ref="C13:C16"/>
    <mergeCell ref="C17:C20"/>
    <mergeCell ref="C21:C24"/>
    <mergeCell ref="C2:C4"/>
    <mergeCell ref="AF21:AF24"/>
    <mergeCell ref="AG21:AG24"/>
    <mergeCell ref="G2:G4"/>
    <mergeCell ref="G21:G24"/>
    <mergeCell ref="G17:G20"/>
    <mergeCell ref="G13:G16"/>
    <mergeCell ref="Q21:Q24"/>
    <mergeCell ref="R21:R24"/>
    <mergeCell ref="S21:S24"/>
    <mergeCell ref="T21:T24"/>
    <mergeCell ref="U21:U24"/>
    <mergeCell ref="AF17:AF20"/>
    <mergeCell ref="AG17:AG20"/>
    <mergeCell ref="L21:L24"/>
    <mergeCell ref="M21:M24"/>
    <mergeCell ref="N21:N24"/>
    <mergeCell ref="O21:O24"/>
    <mergeCell ref="P21:P24"/>
    <mergeCell ref="Q17:Q20"/>
    <mergeCell ref="R17:R20"/>
    <mergeCell ref="A21:A24"/>
    <mergeCell ref="B21:B24"/>
    <mergeCell ref="D21:D24"/>
    <mergeCell ref="E21:E24"/>
    <mergeCell ref="F21:F24"/>
    <mergeCell ref="H21:H24"/>
    <mergeCell ref="I21:I24"/>
    <mergeCell ref="J21:J24"/>
    <mergeCell ref="K21:K24"/>
    <mergeCell ref="S17:S20"/>
    <mergeCell ref="T17:T20"/>
    <mergeCell ref="U17:U20"/>
    <mergeCell ref="AF13:AF16"/>
    <mergeCell ref="AG13:AG16"/>
    <mergeCell ref="A17:A20"/>
    <mergeCell ref="B17:B20"/>
    <mergeCell ref="D17:D20"/>
    <mergeCell ref="E17:E20"/>
    <mergeCell ref="F17:F20"/>
    <mergeCell ref="H17:H20"/>
    <mergeCell ref="I17:I20"/>
    <mergeCell ref="J17:J20"/>
    <mergeCell ref="K17:K20"/>
    <mergeCell ref="L17:L20"/>
    <mergeCell ref="M17:M20"/>
    <mergeCell ref="N17:N20"/>
    <mergeCell ref="O17:O20"/>
    <mergeCell ref="P17:P20"/>
    <mergeCell ref="Q13:Q16"/>
    <mergeCell ref="R13:R16"/>
    <mergeCell ref="S13:S16"/>
    <mergeCell ref="T13:T16"/>
    <mergeCell ref="U13:U16"/>
    <mergeCell ref="AF5:AF8"/>
    <mergeCell ref="AF9:AF12"/>
    <mergeCell ref="A13:A16"/>
    <mergeCell ref="B13:B16"/>
    <mergeCell ref="D13:D16"/>
    <mergeCell ref="E13:E16"/>
    <mergeCell ref="F13:F16"/>
    <mergeCell ref="H13:H16"/>
    <mergeCell ref="I13:I16"/>
    <mergeCell ref="J13:J16"/>
    <mergeCell ref="K13:K16"/>
    <mergeCell ref="L13:L16"/>
    <mergeCell ref="M13:M16"/>
    <mergeCell ref="N13:N16"/>
    <mergeCell ref="O13:O16"/>
    <mergeCell ref="P13:P16"/>
    <mergeCell ref="E9:E12"/>
    <mergeCell ref="A9:A12"/>
    <mergeCell ref="B9:B12"/>
    <mergeCell ref="D9:D12"/>
    <mergeCell ref="P5:P8"/>
    <mergeCell ref="O5:O8"/>
    <mergeCell ref="N5:N8"/>
    <mergeCell ref="M5:M8"/>
    <mergeCell ref="AG9:AG12"/>
    <mergeCell ref="C9:C12"/>
    <mergeCell ref="H9:H12"/>
    <mergeCell ref="G9:G12"/>
    <mergeCell ref="F9:F12"/>
    <mergeCell ref="G5:G8"/>
    <mergeCell ref="AG5:AG8"/>
    <mergeCell ref="U9:U12"/>
    <mergeCell ref="T9:T12"/>
    <mergeCell ref="S9:S12"/>
    <mergeCell ref="R9:R12"/>
    <mergeCell ref="Q9:Q12"/>
    <mergeCell ref="P9:P12"/>
    <mergeCell ref="O9:O12"/>
    <mergeCell ref="N9:N12"/>
    <mergeCell ref="M9:M12"/>
    <mergeCell ref="L9:L12"/>
    <mergeCell ref="K9:K12"/>
    <mergeCell ref="J9:J12"/>
    <mergeCell ref="I9:I12"/>
    <mergeCell ref="K5:K8"/>
    <mergeCell ref="J5:J8"/>
    <mergeCell ref="I5:I8"/>
    <mergeCell ref="H5:H8"/>
    <mergeCell ref="L5:L8"/>
    <mergeCell ref="U5:U8"/>
    <mergeCell ref="T5:T8"/>
    <mergeCell ref="S5:S8"/>
    <mergeCell ref="R5:R8"/>
    <mergeCell ref="Q5:Q8"/>
    <mergeCell ref="F5:F8"/>
    <mergeCell ref="A5:A8"/>
    <mergeCell ref="B5:B8"/>
    <mergeCell ref="D5:D8"/>
    <mergeCell ref="E5:E8"/>
    <mergeCell ref="C5:C8"/>
    <mergeCell ref="AG2:AG4"/>
    <mergeCell ref="H3:U3"/>
    <mergeCell ref="V3:AE3"/>
    <mergeCell ref="AF2:AF4"/>
    <mergeCell ref="A1:B1"/>
    <mergeCell ref="F2:F4"/>
    <mergeCell ref="A2:B3"/>
    <mergeCell ref="D2:E3"/>
    <mergeCell ref="H2:AE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CE6A9-872B-274E-BEE4-5ACDFF889350}">
  <sheetPr>
    <tabColor rgb="FFFFC000"/>
  </sheetPr>
  <dimension ref="A1:BB91"/>
  <sheetViews>
    <sheetView showGridLines="0" zoomScale="125" zoomScaleNormal="125" workbookViewId="0"/>
  </sheetViews>
  <sheetFormatPr baseColWidth="10" defaultColWidth="2.6640625" defaultRowHeight="16" customHeight="1"/>
  <cols>
    <col min="1" max="13" width="2.6640625" style="2"/>
    <col min="14" max="26" width="2.6640625" style="2" customWidth="1"/>
    <col min="27" max="56" width="2.6640625" style="2"/>
    <col min="57" max="57" width="2.6640625" style="2" customWidth="1"/>
    <col min="58" max="16384" width="2.6640625" style="2"/>
  </cols>
  <sheetData>
    <row r="1" spans="1:54" s="17" customFormat="1" ht="20" customHeight="1">
      <c r="A1" s="16" t="s">
        <v>22</v>
      </c>
    </row>
    <row r="4" spans="1:54" ht="16" customHeight="1">
      <c r="L4" s="7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9"/>
      <c r="AV4" s="1"/>
      <c r="AW4" s="1"/>
      <c r="AX4" s="1"/>
      <c r="AY4" s="1"/>
      <c r="AZ4" s="1"/>
      <c r="BA4" s="1"/>
      <c r="BB4" s="1"/>
    </row>
    <row r="5" spans="1:54" ht="16" customHeight="1">
      <c r="L5" s="10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2"/>
      <c r="AV5" s="1"/>
      <c r="AW5" s="1"/>
      <c r="AX5" s="1"/>
      <c r="AY5" s="1"/>
      <c r="AZ5" s="1"/>
      <c r="BA5" s="1"/>
      <c r="BB5" s="1"/>
    </row>
    <row r="6" spans="1:54" ht="16" customHeight="1">
      <c r="L6" s="10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2"/>
      <c r="AV6" s="1"/>
      <c r="AW6" s="1"/>
      <c r="AX6" s="1"/>
      <c r="AY6" s="1"/>
      <c r="AZ6" s="1"/>
      <c r="BA6" s="1"/>
      <c r="BB6" s="1"/>
    </row>
    <row r="7" spans="1:54" ht="16" customHeight="1">
      <c r="L7" s="10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2"/>
      <c r="AV7" s="1"/>
      <c r="AW7" s="1"/>
      <c r="AX7" s="1"/>
      <c r="AY7" s="1"/>
      <c r="AZ7" s="1"/>
      <c r="BA7" s="1"/>
      <c r="BB7" s="1"/>
    </row>
    <row r="8" spans="1:54" ht="16" customHeight="1">
      <c r="L8" s="10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2"/>
      <c r="AV8" s="1"/>
      <c r="AW8" s="1"/>
      <c r="AX8" s="1"/>
      <c r="AY8" s="1"/>
      <c r="AZ8" s="1"/>
      <c r="BA8" s="1"/>
      <c r="BB8" s="1"/>
    </row>
    <row r="9" spans="1:54" ht="16" customHeight="1">
      <c r="L9" s="10"/>
      <c r="M9" s="11"/>
      <c r="N9" s="11"/>
      <c r="O9" s="11">
        <v>38</v>
      </c>
      <c r="P9" s="11">
        <v>39</v>
      </c>
      <c r="Q9" s="11">
        <v>40</v>
      </c>
      <c r="R9" s="11">
        <v>41</v>
      </c>
      <c r="S9" s="11">
        <v>42</v>
      </c>
      <c r="T9" s="11">
        <v>43</v>
      </c>
      <c r="U9" s="11">
        <v>44</v>
      </c>
      <c r="V9" s="11">
        <v>45</v>
      </c>
      <c r="W9" s="11">
        <v>46</v>
      </c>
      <c r="X9" s="11">
        <v>47</v>
      </c>
      <c r="Y9" s="11">
        <v>48</v>
      </c>
      <c r="Z9" s="11">
        <v>49</v>
      </c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2"/>
      <c r="AV9" s="1"/>
      <c r="AW9" s="1"/>
      <c r="AX9" s="1"/>
      <c r="AY9" s="1"/>
      <c r="AZ9" s="1"/>
      <c r="BA9" s="1"/>
      <c r="BB9" s="1"/>
    </row>
    <row r="10" spans="1:54" ht="16" customHeight="1">
      <c r="L10" s="10"/>
      <c r="M10" s="11"/>
      <c r="N10" s="11" t="s">
        <v>52</v>
      </c>
      <c r="O10" s="11">
        <v>4</v>
      </c>
      <c r="P10" s="11">
        <v>6</v>
      </c>
      <c r="Q10" s="11">
        <v>10</v>
      </c>
      <c r="R10" s="11">
        <v>15</v>
      </c>
      <c r="S10" s="11">
        <v>22</v>
      </c>
      <c r="T10" s="11">
        <v>30</v>
      </c>
      <c r="U10" s="11">
        <v>40</v>
      </c>
      <c r="V10" s="11">
        <v>45</v>
      </c>
      <c r="W10" s="11">
        <v>55</v>
      </c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2"/>
      <c r="AV10" s="1"/>
      <c r="AW10" s="1"/>
      <c r="AX10" s="1"/>
      <c r="AY10" s="1"/>
      <c r="AZ10" s="1"/>
      <c r="BA10" s="1"/>
      <c r="BB10" s="1"/>
    </row>
    <row r="11" spans="1:54" ht="16" customHeight="1">
      <c r="L11" s="10"/>
      <c r="M11" s="11"/>
      <c r="N11" s="11" t="s">
        <v>39</v>
      </c>
      <c r="O11" s="11">
        <v>4</v>
      </c>
      <c r="P11" s="11">
        <v>8</v>
      </c>
      <c r="Q11" s="11">
        <v>11</v>
      </c>
      <c r="R11" s="11">
        <v>13</v>
      </c>
      <c r="S11" s="11">
        <v>17</v>
      </c>
      <c r="T11" s="11">
        <v>25</v>
      </c>
      <c r="U11" s="11">
        <v>37</v>
      </c>
      <c r="V11" s="11">
        <v>53</v>
      </c>
      <c r="W11" s="11">
        <v>73</v>
      </c>
      <c r="X11" s="11">
        <v>83</v>
      </c>
      <c r="Y11" s="11">
        <v>88</v>
      </c>
      <c r="Z11" s="11">
        <v>90</v>
      </c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2"/>
      <c r="AV11" s="1"/>
      <c r="AW11" s="1"/>
      <c r="AX11" s="1"/>
      <c r="AY11" s="1"/>
      <c r="AZ11" s="1"/>
      <c r="BA11" s="1"/>
      <c r="BB11" s="1"/>
    </row>
    <row r="12" spans="1:54" ht="16" customHeight="1">
      <c r="L12" s="10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2"/>
      <c r="AV12" s="1"/>
      <c r="AW12" s="1"/>
      <c r="AX12" s="1"/>
      <c r="AY12" s="1"/>
      <c r="AZ12" s="1"/>
      <c r="BA12" s="1"/>
      <c r="BB12" s="1"/>
    </row>
    <row r="13" spans="1:54" ht="16" customHeight="1">
      <c r="L13" s="10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2"/>
      <c r="AV13" s="1"/>
      <c r="AW13" s="1"/>
      <c r="AX13" s="1"/>
      <c r="AY13" s="1"/>
      <c r="AZ13" s="1"/>
      <c r="BA13" s="1"/>
      <c r="BB13" s="1"/>
    </row>
    <row r="14" spans="1:54" ht="16" customHeight="1">
      <c r="L14" s="10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2"/>
      <c r="AV14" s="1"/>
      <c r="AW14" s="1"/>
      <c r="AX14" s="1"/>
      <c r="AY14" s="1"/>
      <c r="AZ14" s="1"/>
      <c r="BA14" s="1"/>
      <c r="BB14" s="1"/>
    </row>
    <row r="15" spans="1:54" ht="16" customHeight="1">
      <c r="L15" s="10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2"/>
      <c r="AV15" s="1"/>
      <c r="AW15" s="1"/>
      <c r="AX15" s="1"/>
      <c r="AY15" s="1"/>
      <c r="AZ15" s="1"/>
      <c r="BA15" s="1"/>
      <c r="BB15" s="1"/>
    </row>
    <row r="16" spans="1:54" ht="16" customHeight="1">
      <c r="L16" s="10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2"/>
      <c r="AV16" s="1"/>
      <c r="AW16" s="1"/>
      <c r="AX16" s="1"/>
      <c r="AY16" s="1"/>
      <c r="AZ16" s="1"/>
      <c r="BA16" s="1"/>
      <c r="BB16" s="1"/>
    </row>
    <row r="17" spans="2:54" ht="16" customHeight="1">
      <c r="L17" s="10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2"/>
      <c r="AV17" s="1"/>
      <c r="AW17" s="1"/>
      <c r="AX17" s="1"/>
      <c r="AY17" s="1"/>
      <c r="AZ17" s="1"/>
      <c r="BA17" s="1"/>
      <c r="BB17" s="1"/>
    </row>
    <row r="18" spans="2:54" ht="16" customHeight="1">
      <c r="L18" s="10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2"/>
      <c r="AV18" s="1"/>
      <c r="AW18" s="1"/>
      <c r="AX18" s="1"/>
      <c r="AY18" s="1"/>
      <c r="AZ18" s="1"/>
      <c r="BA18" s="1"/>
      <c r="BB18" s="1"/>
    </row>
    <row r="19" spans="2:54" ht="16" customHeight="1">
      <c r="L19" s="10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2"/>
      <c r="AV19" s="1"/>
      <c r="AW19" s="1"/>
      <c r="AX19" s="1"/>
      <c r="AY19" s="1"/>
      <c r="AZ19" s="1"/>
      <c r="BA19" s="1"/>
      <c r="BB19" s="1"/>
    </row>
    <row r="20" spans="2:54" ht="16" customHeight="1">
      <c r="L20" s="10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2"/>
      <c r="AV20" s="1"/>
      <c r="AW20" s="1"/>
      <c r="AX20" s="1"/>
      <c r="AY20" s="1"/>
      <c r="AZ20" s="1"/>
      <c r="BA20" s="1"/>
      <c r="BB20" s="1"/>
    </row>
    <row r="21" spans="2:54" ht="16" customHeight="1">
      <c r="L21" s="10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2"/>
      <c r="AV21" s="1"/>
      <c r="AW21" s="1"/>
      <c r="AX21" s="1"/>
      <c r="AY21" s="1"/>
      <c r="AZ21" s="1"/>
      <c r="BA21" s="1"/>
      <c r="BB21" s="1"/>
    </row>
    <row r="22" spans="2:54" ht="16" customHeight="1">
      <c r="L22" s="10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2"/>
      <c r="AV22" s="1"/>
      <c r="AW22" s="1"/>
      <c r="AX22" s="1"/>
      <c r="AY22" s="1"/>
      <c r="AZ22" s="1"/>
      <c r="BA22" s="1"/>
      <c r="BB22" s="1"/>
    </row>
    <row r="23" spans="2:54" ht="16" customHeight="1">
      <c r="L23" s="10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2"/>
      <c r="AV23" s="1"/>
      <c r="AW23" s="1"/>
      <c r="AX23" s="1"/>
      <c r="AY23" s="1"/>
      <c r="AZ23" s="1"/>
      <c r="BA23" s="1"/>
      <c r="BB23" s="1"/>
    </row>
    <row r="24" spans="2:54" ht="16" customHeight="1">
      <c r="L24" s="10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2"/>
      <c r="AV24" s="1"/>
      <c r="AW24" s="1"/>
      <c r="AX24" s="1"/>
      <c r="AY24" s="1"/>
      <c r="AZ24" s="1"/>
      <c r="BA24" s="1"/>
      <c r="BB24" s="1"/>
    </row>
    <row r="25" spans="2:54" ht="16" customHeight="1">
      <c r="L25" s="10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2"/>
      <c r="AV25" s="1"/>
      <c r="AW25" s="1"/>
      <c r="AX25" s="1"/>
      <c r="AY25" s="1"/>
      <c r="AZ25" s="1"/>
      <c r="BA25" s="1"/>
      <c r="BB25" s="1"/>
    </row>
    <row r="26" spans="2:54" ht="16" customHeight="1">
      <c r="L26" s="10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2"/>
      <c r="AV26" s="1"/>
      <c r="AW26" s="1"/>
      <c r="AX26" s="1"/>
      <c r="AY26" s="1"/>
      <c r="AZ26" s="1"/>
      <c r="BA26" s="1"/>
      <c r="BB26" s="1"/>
    </row>
    <row r="27" spans="2:54" ht="16" customHeight="1">
      <c r="L27" s="13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5"/>
      <c r="AV27" s="1"/>
      <c r="AW27" s="1"/>
      <c r="AX27" s="1"/>
      <c r="AY27" s="1"/>
      <c r="AZ27" s="1"/>
      <c r="BA27" s="1"/>
      <c r="BB27" s="1"/>
    </row>
    <row r="29" spans="2:54" ht="16" customHeight="1">
      <c r="B29" s="3" t="s">
        <v>2</v>
      </c>
    </row>
    <row r="30" spans="2:54" ht="16" customHeight="1">
      <c r="B30" s="287" t="s">
        <v>11</v>
      </c>
      <c r="C30" s="288"/>
      <c r="D30" s="288"/>
      <c r="E30" s="288"/>
      <c r="F30" s="289"/>
      <c r="G30" s="287" t="s">
        <v>3</v>
      </c>
      <c r="H30" s="288"/>
      <c r="I30" s="288"/>
      <c r="J30" s="288"/>
      <c r="K30" s="289"/>
      <c r="L30" s="296" t="s">
        <v>16</v>
      </c>
      <c r="M30" s="288"/>
      <c r="N30" s="288"/>
      <c r="O30" s="288"/>
      <c r="P30" s="288"/>
      <c r="Q30" s="289"/>
      <c r="R30" s="296" t="s">
        <v>17</v>
      </c>
      <c r="S30" s="288"/>
      <c r="T30" s="288"/>
      <c r="U30" s="288"/>
      <c r="V30" s="289"/>
      <c r="W30" s="296" t="s">
        <v>18</v>
      </c>
      <c r="X30" s="288"/>
      <c r="Y30" s="288"/>
      <c r="Z30" s="288"/>
      <c r="AA30" s="289"/>
      <c r="AB30" s="296" t="s">
        <v>19</v>
      </c>
      <c r="AC30" s="288"/>
      <c r="AD30" s="288"/>
      <c r="AE30" s="288"/>
      <c r="AF30" s="289"/>
      <c r="AG30" s="296" t="s">
        <v>20</v>
      </c>
      <c r="AH30" s="288"/>
      <c r="AI30" s="288"/>
      <c r="AJ30" s="288"/>
      <c r="AK30" s="289"/>
      <c r="AL30" s="296" t="s">
        <v>21</v>
      </c>
      <c r="AM30" s="288"/>
      <c r="AN30" s="288"/>
      <c r="AO30" s="288"/>
      <c r="AP30" s="289"/>
      <c r="AQ30" s="299" t="s">
        <v>10</v>
      </c>
      <c r="AR30" s="288"/>
      <c r="AS30" s="288"/>
      <c r="AT30" s="288"/>
      <c r="AU30" s="289"/>
      <c r="AV30" s="299" t="s">
        <v>9</v>
      </c>
      <c r="AW30" s="288"/>
      <c r="AX30" s="288"/>
      <c r="AY30" s="288"/>
      <c r="AZ30" s="289"/>
    </row>
    <row r="31" spans="2:54" ht="16" customHeight="1">
      <c r="B31" s="336" t="s">
        <v>13</v>
      </c>
      <c r="C31" s="337"/>
      <c r="D31" s="337"/>
      <c r="E31" s="337"/>
      <c r="F31" s="338"/>
      <c r="G31" s="290" t="s">
        <v>6</v>
      </c>
      <c r="H31" s="291"/>
      <c r="I31" s="291"/>
      <c r="J31" s="291"/>
      <c r="K31" s="292"/>
      <c r="L31" s="314">
        <v>43416</v>
      </c>
      <c r="M31" s="315"/>
      <c r="N31" s="315"/>
      <c r="O31" s="315"/>
      <c r="P31" s="315"/>
      <c r="Q31" s="316"/>
      <c r="R31" s="290">
        <v>2018</v>
      </c>
      <c r="S31" s="291"/>
      <c r="T31" s="291"/>
      <c r="U31" s="291"/>
      <c r="V31" s="292"/>
      <c r="W31" s="290">
        <v>44</v>
      </c>
      <c r="X31" s="291"/>
      <c r="Y31" s="291"/>
      <c r="Z31" s="291"/>
      <c r="AA31" s="292"/>
      <c r="AB31" s="290" t="s">
        <v>1</v>
      </c>
      <c r="AC31" s="291"/>
      <c r="AD31" s="291"/>
      <c r="AE31" s="291"/>
      <c r="AF31" s="292"/>
      <c r="AG31" s="290" t="s">
        <v>0</v>
      </c>
      <c r="AH31" s="291"/>
      <c r="AI31" s="291"/>
      <c r="AJ31" s="291"/>
      <c r="AK31" s="292"/>
      <c r="AL31" s="297" t="s">
        <v>7</v>
      </c>
      <c r="AM31" s="291"/>
      <c r="AN31" s="291"/>
      <c r="AO31" s="291"/>
      <c r="AP31" s="292"/>
      <c r="AQ31" s="290">
        <v>8</v>
      </c>
      <c r="AR31" s="291"/>
      <c r="AS31" s="291"/>
      <c r="AT31" s="291"/>
      <c r="AU31" s="292"/>
      <c r="AV31" s="290">
        <v>7</v>
      </c>
      <c r="AW31" s="291"/>
      <c r="AX31" s="291"/>
      <c r="AY31" s="291"/>
      <c r="AZ31" s="292"/>
    </row>
    <row r="32" spans="2:54" ht="16" customHeight="1">
      <c r="B32" s="339"/>
      <c r="C32" s="340"/>
      <c r="D32" s="340"/>
      <c r="E32" s="340"/>
      <c r="F32" s="341"/>
      <c r="G32" s="290" t="s">
        <v>6</v>
      </c>
      <c r="H32" s="291"/>
      <c r="I32" s="291"/>
      <c r="J32" s="291"/>
      <c r="K32" s="292"/>
      <c r="L32" s="314">
        <v>43416</v>
      </c>
      <c r="M32" s="315"/>
      <c r="N32" s="315"/>
      <c r="O32" s="315"/>
      <c r="P32" s="315"/>
      <c r="Q32" s="316"/>
      <c r="R32" s="290">
        <v>2018</v>
      </c>
      <c r="S32" s="291"/>
      <c r="T32" s="291"/>
      <c r="U32" s="291"/>
      <c r="V32" s="292"/>
      <c r="W32" s="290">
        <v>44</v>
      </c>
      <c r="X32" s="291"/>
      <c r="Y32" s="291"/>
      <c r="Z32" s="291"/>
      <c r="AA32" s="292"/>
      <c r="AB32" s="290" t="s">
        <v>5</v>
      </c>
      <c r="AC32" s="291"/>
      <c r="AD32" s="291"/>
      <c r="AE32" s="291"/>
      <c r="AF32" s="292"/>
      <c r="AG32" s="290" t="s">
        <v>0</v>
      </c>
      <c r="AH32" s="291"/>
      <c r="AI32" s="291"/>
      <c r="AJ32" s="291"/>
      <c r="AK32" s="292"/>
      <c r="AL32" s="297" t="s">
        <v>7</v>
      </c>
      <c r="AM32" s="291"/>
      <c r="AN32" s="291"/>
      <c r="AO32" s="291"/>
      <c r="AP32" s="292"/>
      <c r="AQ32" s="290">
        <v>10</v>
      </c>
      <c r="AR32" s="291"/>
      <c r="AS32" s="291"/>
      <c r="AT32" s="291"/>
      <c r="AU32" s="292"/>
      <c r="AV32" s="290">
        <v>8</v>
      </c>
      <c r="AW32" s="291"/>
      <c r="AX32" s="291"/>
      <c r="AY32" s="291"/>
      <c r="AZ32" s="292"/>
    </row>
    <row r="33" spans="2:52" ht="16" customHeight="1">
      <c r="B33" s="339"/>
      <c r="C33" s="340"/>
      <c r="D33" s="340"/>
      <c r="E33" s="340"/>
      <c r="F33" s="341"/>
      <c r="G33" s="290" t="s">
        <v>6</v>
      </c>
      <c r="H33" s="291"/>
      <c r="I33" s="291"/>
      <c r="J33" s="291"/>
      <c r="K33" s="292"/>
      <c r="L33" s="314">
        <v>43416</v>
      </c>
      <c r="M33" s="315"/>
      <c r="N33" s="315"/>
      <c r="O33" s="315"/>
      <c r="P33" s="315"/>
      <c r="Q33" s="316"/>
      <c r="R33" s="290">
        <v>2018</v>
      </c>
      <c r="S33" s="291"/>
      <c r="T33" s="291"/>
      <c r="U33" s="291"/>
      <c r="V33" s="292"/>
      <c r="W33" s="290">
        <v>44</v>
      </c>
      <c r="X33" s="291"/>
      <c r="Y33" s="291"/>
      <c r="Z33" s="291"/>
      <c r="AA33" s="292"/>
      <c r="AB33" s="290" t="s">
        <v>5</v>
      </c>
      <c r="AC33" s="291"/>
      <c r="AD33" s="291"/>
      <c r="AE33" s="291"/>
      <c r="AF33" s="292"/>
      <c r="AG33" s="290" t="s">
        <v>4</v>
      </c>
      <c r="AH33" s="291"/>
      <c r="AI33" s="291"/>
      <c r="AJ33" s="291"/>
      <c r="AK33" s="292"/>
      <c r="AL33" s="297" t="s">
        <v>8</v>
      </c>
      <c r="AM33" s="291"/>
      <c r="AN33" s="291"/>
      <c r="AO33" s="291"/>
      <c r="AP33" s="292"/>
      <c r="AQ33" s="290">
        <v>7</v>
      </c>
      <c r="AR33" s="291"/>
      <c r="AS33" s="291"/>
      <c r="AT33" s="291"/>
      <c r="AU33" s="292"/>
      <c r="AV33" s="290">
        <v>7</v>
      </c>
      <c r="AW33" s="291"/>
      <c r="AX33" s="291"/>
      <c r="AY33" s="291"/>
      <c r="AZ33" s="292"/>
    </row>
    <row r="34" spans="2:52" ht="16" customHeight="1">
      <c r="B34" s="339"/>
      <c r="C34" s="340"/>
      <c r="D34" s="340"/>
      <c r="E34" s="340"/>
      <c r="F34" s="341"/>
      <c r="G34" s="293" t="s">
        <v>6</v>
      </c>
      <c r="H34" s="294"/>
      <c r="I34" s="294"/>
      <c r="J34" s="294"/>
      <c r="K34" s="295"/>
      <c r="L34" s="330">
        <v>43416</v>
      </c>
      <c r="M34" s="331"/>
      <c r="N34" s="331"/>
      <c r="O34" s="331"/>
      <c r="P34" s="331"/>
      <c r="Q34" s="332"/>
      <c r="R34" s="293">
        <v>2018</v>
      </c>
      <c r="S34" s="294"/>
      <c r="T34" s="294"/>
      <c r="U34" s="294"/>
      <c r="V34" s="295"/>
      <c r="W34" s="293">
        <v>45</v>
      </c>
      <c r="X34" s="294"/>
      <c r="Y34" s="294"/>
      <c r="Z34" s="294"/>
      <c r="AA34" s="295"/>
      <c r="AB34" s="293" t="s">
        <v>1</v>
      </c>
      <c r="AC34" s="294"/>
      <c r="AD34" s="294"/>
      <c r="AE34" s="294"/>
      <c r="AF34" s="295"/>
      <c r="AG34" s="293" t="s">
        <v>0</v>
      </c>
      <c r="AH34" s="294"/>
      <c r="AI34" s="294"/>
      <c r="AJ34" s="294"/>
      <c r="AK34" s="295"/>
      <c r="AL34" s="298" t="s">
        <v>7</v>
      </c>
      <c r="AM34" s="294"/>
      <c r="AN34" s="294"/>
      <c r="AO34" s="294"/>
      <c r="AP34" s="295"/>
      <c r="AQ34" s="293">
        <v>10</v>
      </c>
      <c r="AR34" s="294"/>
      <c r="AS34" s="294"/>
      <c r="AT34" s="294"/>
      <c r="AU34" s="295"/>
      <c r="AV34" s="320" t="s">
        <v>12</v>
      </c>
      <c r="AW34" s="321"/>
      <c r="AX34" s="321"/>
      <c r="AY34" s="321"/>
      <c r="AZ34" s="322"/>
    </row>
    <row r="35" spans="2:52" ht="16" customHeight="1">
      <c r="B35" s="339"/>
      <c r="C35" s="340"/>
      <c r="D35" s="340"/>
      <c r="E35" s="340"/>
      <c r="F35" s="341"/>
      <c r="G35" s="293" t="s">
        <v>6</v>
      </c>
      <c r="H35" s="294"/>
      <c r="I35" s="294"/>
      <c r="J35" s="294"/>
      <c r="K35" s="295"/>
      <c r="L35" s="330">
        <v>43416</v>
      </c>
      <c r="M35" s="331"/>
      <c r="N35" s="331"/>
      <c r="O35" s="331"/>
      <c r="P35" s="331"/>
      <c r="Q35" s="332"/>
      <c r="R35" s="293">
        <v>2018</v>
      </c>
      <c r="S35" s="294"/>
      <c r="T35" s="294"/>
      <c r="U35" s="294"/>
      <c r="V35" s="295"/>
      <c r="W35" s="293">
        <v>45</v>
      </c>
      <c r="X35" s="294"/>
      <c r="Y35" s="294"/>
      <c r="Z35" s="294"/>
      <c r="AA35" s="295"/>
      <c r="AB35" s="293" t="s">
        <v>5</v>
      </c>
      <c r="AC35" s="294"/>
      <c r="AD35" s="294"/>
      <c r="AE35" s="294"/>
      <c r="AF35" s="295"/>
      <c r="AG35" s="293" t="s">
        <v>0</v>
      </c>
      <c r="AH35" s="294"/>
      <c r="AI35" s="294"/>
      <c r="AJ35" s="294"/>
      <c r="AK35" s="295"/>
      <c r="AL35" s="298" t="s">
        <v>7</v>
      </c>
      <c r="AM35" s="294"/>
      <c r="AN35" s="294"/>
      <c r="AO35" s="294"/>
      <c r="AP35" s="295"/>
      <c r="AQ35" s="293">
        <v>5</v>
      </c>
      <c r="AR35" s="294"/>
      <c r="AS35" s="294"/>
      <c r="AT35" s="294"/>
      <c r="AU35" s="295"/>
      <c r="AV35" s="320" t="s">
        <v>12</v>
      </c>
      <c r="AW35" s="321"/>
      <c r="AX35" s="321"/>
      <c r="AY35" s="321"/>
      <c r="AZ35" s="322"/>
    </row>
    <row r="36" spans="2:52" ht="16" customHeight="1">
      <c r="B36" s="339"/>
      <c r="C36" s="340"/>
      <c r="D36" s="340"/>
      <c r="E36" s="340"/>
      <c r="F36" s="341"/>
      <c r="G36" s="293" t="s">
        <v>6</v>
      </c>
      <c r="H36" s="294"/>
      <c r="I36" s="294"/>
      <c r="J36" s="294"/>
      <c r="K36" s="295"/>
      <c r="L36" s="330">
        <v>43416</v>
      </c>
      <c r="M36" s="331"/>
      <c r="N36" s="331"/>
      <c r="O36" s="331"/>
      <c r="P36" s="331"/>
      <c r="Q36" s="332"/>
      <c r="R36" s="293">
        <v>2018</v>
      </c>
      <c r="S36" s="294"/>
      <c r="T36" s="294"/>
      <c r="U36" s="294"/>
      <c r="V36" s="295"/>
      <c r="W36" s="293">
        <v>45</v>
      </c>
      <c r="X36" s="294"/>
      <c r="Y36" s="294"/>
      <c r="Z36" s="294"/>
      <c r="AA36" s="295"/>
      <c r="AB36" s="293" t="s">
        <v>5</v>
      </c>
      <c r="AC36" s="294"/>
      <c r="AD36" s="294"/>
      <c r="AE36" s="294"/>
      <c r="AF36" s="295"/>
      <c r="AG36" s="293" t="s">
        <v>4</v>
      </c>
      <c r="AH36" s="294"/>
      <c r="AI36" s="294"/>
      <c r="AJ36" s="294"/>
      <c r="AK36" s="295"/>
      <c r="AL36" s="298" t="s">
        <v>8</v>
      </c>
      <c r="AM36" s="294"/>
      <c r="AN36" s="294"/>
      <c r="AO36" s="294"/>
      <c r="AP36" s="295"/>
      <c r="AQ36" s="293">
        <v>10</v>
      </c>
      <c r="AR36" s="294"/>
      <c r="AS36" s="294"/>
      <c r="AT36" s="294"/>
      <c r="AU36" s="295"/>
      <c r="AV36" s="320" t="s">
        <v>12</v>
      </c>
      <c r="AW36" s="321"/>
      <c r="AX36" s="321"/>
      <c r="AY36" s="321"/>
      <c r="AZ36" s="322"/>
    </row>
    <row r="37" spans="2:52" ht="16" customHeight="1">
      <c r="B37" s="339"/>
      <c r="C37" s="340"/>
      <c r="D37" s="340"/>
      <c r="E37" s="340"/>
      <c r="F37" s="341"/>
      <c r="G37" s="290" t="s">
        <v>6</v>
      </c>
      <c r="H37" s="291"/>
      <c r="I37" s="291"/>
      <c r="J37" s="291"/>
      <c r="K37" s="292"/>
      <c r="L37" s="314">
        <v>43416</v>
      </c>
      <c r="M37" s="315"/>
      <c r="N37" s="315"/>
      <c r="O37" s="315"/>
      <c r="P37" s="315"/>
      <c r="Q37" s="316"/>
      <c r="R37" s="290">
        <v>2018</v>
      </c>
      <c r="S37" s="291"/>
      <c r="T37" s="291"/>
      <c r="U37" s="291"/>
      <c r="V37" s="292"/>
      <c r="W37" s="290">
        <v>46</v>
      </c>
      <c r="X37" s="291"/>
      <c r="Y37" s="291"/>
      <c r="Z37" s="291"/>
      <c r="AA37" s="292"/>
      <c r="AB37" s="290" t="s">
        <v>1</v>
      </c>
      <c r="AC37" s="291"/>
      <c r="AD37" s="291"/>
      <c r="AE37" s="291"/>
      <c r="AF37" s="292"/>
      <c r="AG37" s="290" t="s">
        <v>0</v>
      </c>
      <c r="AH37" s="291"/>
      <c r="AI37" s="291"/>
      <c r="AJ37" s="291"/>
      <c r="AK37" s="292"/>
      <c r="AL37" s="297" t="s">
        <v>7</v>
      </c>
      <c r="AM37" s="291"/>
      <c r="AN37" s="291"/>
      <c r="AO37" s="291"/>
      <c r="AP37" s="292"/>
      <c r="AQ37" s="290">
        <v>8</v>
      </c>
      <c r="AR37" s="291"/>
      <c r="AS37" s="291"/>
      <c r="AT37" s="291"/>
      <c r="AU37" s="292"/>
      <c r="AV37" s="311" t="s">
        <v>12</v>
      </c>
      <c r="AW37" s="312"/>
      <c r="AX37" s="312"/>
      <c r="AY37" s="312"/>
      <c r="AZ37" s="313"/>
    </row>
    <row r="38" spans="2:52" ht="16" customHeight="1">
      <c r="B38" s="4"/>
      <c r="C38" s="5"/>
      <c r="D38" s="5"/>
      <c r="E38" s="5"/>
      <c r="F38" s="6"/>
      <c r="G38" s="290" t="s">
        <v>6</v>
      </c>
      <c r="H38" s="291"/>
      <c r="I38" s="291"/>
      <c r="J38" s="291"/>
      <c r="K38" s="292"/>
      <c r="L38" s="314">
        <v>43416</v>
      </c>
      <c r="M38" s="315"/>
      <c r="N38" s="315"/>
      <c r="O38" s="315"/>
      <c r="P38" s="315"/>
      <c r="Q38" s="316"/>
      <c r="R38" s="290">
        <v>2018</v>
      </c>
      <c r="S38" s="291"/>
      <c r="T38" s="291"/>
      <c r="U38" s="291"/>
      <c r="V38" s="292"/>
      <c r="W38" s="290">
        <v>46</v>
      </c>
      <c r="X38" s="291"/>
      <c r="Y38" s="291"/>
      <c r="Z38" s="291"/>
      <c r="AA38" s="292"/>
      <c r="AB38" s="290" t="s">
        <v>5</v>
      </c>
      <c r="AC38" s="291"/>
      <c r="AD38" s="291"/>
      <c r="AE38" s="291"/>
      <c r="AF38" s="292"/>
      <c r="AG38" s="290" t="s">
        <v>0</v>
      </c>
      <c r="AH38" s="291"/>
      <c r="AI38" s="291"/>
      <c r="AJ38" s="291"/>
      <c r="AK38" s="292"/>
      <c r="AL38" s="297" t="s">
        <v>7</v>
      </c>
      <c r="AM38" s="291"/>
      <c r="AN38" s="291"/>
      <c r="AO38" s="291"/>
      <c r="AP38" s="292"/>
      <c r="AQ38" s="290">
        <v>8</v>
      </c>
      <c r="AR38" s="291"/>
      <c r="AS38" s="291"/>
      <c r="AT38" s="291"/>
      <c r="AU38" s="292"/>
      <c r="AV38" s="311" t="s">
        <v>12</v>
      </c>
      <c r="AW38" s="312"/>
      <c r="AX38" s="312"/>
      <c r="AY38" s="312"/>
      <c r="AZ38" s="313"/>
    </row>
    <row r="39" spans="2:52" ht="16" customHeight="1">
      <c r="B39" s="4"/>
      <c r="C39" s="5"/>
      <c r="D39" s="5"/>
      <c r="E39" s="5"/>
      <c r="F39" s="6"/>
      <c r="G39" s="290" t="s">
        <v>6</v>
      </c>
      <c r="H39" s="291"/>
      <c r="I39" s="291"/>
      <c r="J39" s="291"/>
      <c r="K39" s="292"/>
      <c r="L39" s="314">
        <v>43416</v>
      </c>
      <c r="M39" s="315"/>
      <c r="N39" s="315"/>
      <c r="O39" s="315"/>
      <c r="P39" s="315"/>
      <c r="Q39" s="316"/>
      <c r="R39" s="290">
        <v>2018</v>
      </c>
      <c r="S39" s="291"/>
      <c r="T39" s="291"/>
      <c r="U39" s="291"/>
      <c r="V39" s="292"/>
      <c r="W39" s="290">
        <v>46</v>
      </c>
      <c r="X39" s="291"/>
      <c r="Y39" s="291"/>
      <c r="Z39" s="291"/>
      <c r="AA39" s="292"/>
      <c r="AB39" s="290" t="s">
        <v>5</v>
      </c>
      <c r="AC39" s="291"/>
      <c r="AD39" s="291"/>
      <c r="AE39" s="291"/>
      <c r="AF39" s="292"/>
      <c r="AG39" s="290" t="s">
        <v>4</v>
      </c>
      <c r="AH39" s="291"/>
      <c r="AI39" s="291"/>
      <c r="AJ39" s="291"/>
      <c r="AK39" s="292"/>
      <c r="AL39" s="297" t="s">
        <v>8</v>
      </c>
      <c r="AM39" s="291"/>
      <c r="AN39" s="291"/>
      <c r="AO39" s="291"/>
      <c r="AP39" s="292"/>
      <c r="AQ39" s="290">
        <v>9</v>
      </c>
      <c r="AR39" s="291"/>
      <c r="AS39" s="291"/>
      <c r="AT39" s="291"/>
      <c r="AU39" s="292"/>
      <c r="AV39" s="311" t="s">
        <v>12</v>
      </c>
      <c r="AW39" s="312"/>
      <c r="AX39" s="312"/>
      <c r="AY39" s="312"/>
      <c r="AZ39" s="313"/>
    </row>
    <row r="40" spans="2:52" ht="16" customHeight="1">
      <c r="B40" s="4"/>
      <c r="C40" s="5"/>
      <c r="D40" s="5"/>
      <c r="E40" s="5"/>
      <c r="F40" s="6"/>
      <c r="G40" s="293" t="s">
        <v>6</v>
      </c>
      <c r="H40" s="294"/>
      <c r="I40" s="294"/>
      <c r="J40" s="294"/>
      <c r="K40" s="295"/>
      <c r="L40" s="330">
        <v>43416</v>
      </c>
      <c r="M40" s="331"/>
      <c r="N40" s="331"/>
      <c r="O40" s="331"/>
      <c r="P40" s="331"/>
      <c r="Q40" s="332"/>
      <c r="R40" s="293">
        <v>2018</v>
      </c>
      <c r="S40" s="294"/>
      <c r="T40" s="294"/>
      <c r="U40" s="294"/>
      <c r="V40" s="295"/>
      <c r="W40" s="293">
        <v>47</v>
      </c>
      <c r="X40" s="294"/>
      <c r="Y40" s="294"/>
      <c r="Z40" s="294"/>
      <c r="AA40" s="295"/>
      <c r="AB40" s="293" t="s">
        <v>1</v>
      </c>
      <c r="AC40" s="294"/>
      <c r="AD40" s="294"/>
      <c r="AE40" s="294"/>
      <c r="AF40" s="295"/>
      <c r="AG40" s="293" t="s">
        <v>0</v>
      </c>
      <c r="AH40" s="294"/>
      <c r="AI40" s="294"/>
      <c r="AJ40" s="294"/>
      <c r="AK40" s="295"/>
      <c r="AL40" s="298" t="s">
        <v>7</v>
      </c>
      <c r="AM40" s="294"/>
      <c r="AN40" s="294"/>
      <c r="AO40" s="294"/>
      <c r="AP40" s="295"/>
      <c r="AQ40" s="293">
        <v>7</v>
      </c>
      <c r="AR40" s="294"/>
      <c r="AS40" s="294"/>
      <c r="AT40" s="294"/>
      <c r="AU40" s="295"/>
      <c r="AV40" s="320" t="s">
        <v>12</v>
      </c>
      <c r="AW40" s="321"/>
      <c r="AX40" s="321"/>
      <c r="AY40" s="321"/>
      <c r="AZ40" s="322"/>
    </row>
    <row r="41" spans="2:52" ht="16" customHeight="1">
      <c r="B41" s="339"/>
      <c r="C41" s="340"/>
      <c r="D41" s="340"/>
      <c r="E41" s="340"/>
      <c r="F41" s="341"/>
      <c r="G41" s="293" t="s">
        <v>6</v>
      </c>
      <c r="H41" s="294"/>
      <c r="I41" s="294"/>
      <c r="J41" s="294"/>
      <c r="K41" s="295"/>
      <c r="L41" s="330">
        <v>43416</v>
      </c>
      <c r="M41" s="331"/>
      <c r="N41" s="331"/>
      <c r="O41" s="331"/>
      <c r="P41" s="331"/>
      <c r="Q41" s="332"/>
      <c r="R41" s="293">
        <v>2018</v>
      </c>
      <c r="S41" s="294"/>
      <c r="T41" s="294"/>
      <c r="U41" s="294"/>
      <c r="V41" s="295"/>
      <c r="W41" s="293">
        <v>47</v>
      </c>
      <c r="X41" s="294"/>
      <c r="Y41" s="294"/>
      <c r="Z41" s="294"/>
      <c r="AA41" s="295"/>
      <c r="AB41" s="293" t="s">
        <v>5</v>
      </c>
      <c r="AC41" s="294"/>
      <c r="AD41" s="294"/>
      <c r="AE41" s="294"/>
      <c r="AF41" s="295"/>
      <c r="AG41" s="293" t="s">
        <v>0</v>
      </c>
      <c r="AH41" s="294"/>
      <c r="AI41" s="294"/>
      <c r="AJ41" s="294"/>
      <c r="AK41" s="295"/>
      <c r="AL41" s="298" t="s">
        <v>7</v>
      </c>
      <c r="AM41" s="294"/>
      <c r="AN41" s="294"/>
      <c r="AO41" s="294"/>
      <c r="AP41" s="295"/>
      <c r="AQ41" s="293">
        <v>8</v>
      </c>
      <c r="AR41" s="294"/>
      <c r="AS41" s="294"/>
      <c r="AT41" s="294"/>
      <c r="AU41" s="295"/>
      <c r="AV41" s="320" t="s">
        <v>12</v>
      </c>
      <c r="AW41" s="321"/>
      <c r="AX41" s="321"/>
      <c r="AY41" s="321"/>
      <c r="AZ41" s="322"/>
    </row>
    <row r="42" spans="2:52" ht="16" customHeight="1" thickBot="1">
      <c r="B42" s="339"/>
      <c r="C42" s="340"/>
      <c r="D42" s="340"/>
      <c r="E42" s="340"/>
      <c r="F42" s="341"/>
      <c r="G42" s="310" t="s">
        <v>6</v>
      </c>
      <c r="H42" s="308"/>
      <c r="I42" s="308"/>
      <c r="J42" s="308"/>
      <c r="K42" s="309"/>
      <c r="L42" s="348">
        <v>43416</v>
      </c>
      <c r="M42" s="349"/>
      <c r="N42" s="349"/>
      <c r="O42" s="349"/>
      <c r="P42" s="349"/>
      <c r="Q42" s="350"/>
      <c r="R42" s="310">
        <v>2018</v>
      </c>
      <c r="S42" s="308"/>
      <c r="T42" s="308"/>
      <c r="U42" s="308"/>
      <c r="V42" s="309"/>
      <c r="W42" s="310">
        <v>47</v>
      </c>
      <c r="X42" s="308"/>
      <c r="Y42" s="308"/>
      <c r="Z42" s="308"/>
      <c r="AA42" s="309"/>
      <c r="AB42" s="310" t="s">
        <v>5</v>
      </c>
      <c r="AC42" s="308"/>
      <c r="AD42" s="308"/>
      <c r="AE42" s="308"/>
      <c r="AF42" s="309"/>
      <c r="AG42" s="310" t="s">
        <v>4</v>
      </c>
      <c r="AH42" s="308"/>
      <c r="AI42" s="308"/>
      <c r="AJ42" s="308"/>
      <c r="AK42" s="309"/>
      <c r="AL42" s="307" t="s">
        <v>8</v>
      </c>
      <c r="AM42" s="308"/>
      <c r="AN42" s="308"/>
      <c r="AO42" s="308"/>
      <c r="AP42" s="309"/>
      <c r="AQ42" s="310">
        <v>10</v>
      </c>
      <c r="AR42" s="308"/>
      <c r="AS42" s="308"/>
      <c r="AT42" s="308"/>
      <c r="AU42" s="309"/>
      <c r="AV42" s="345" t="s">
        <v>12</v>
      </c>
      <c r="AW42" s="346"/>
      <c r="AX42" s="346"/>
      <c r="AY42" s="346"/>
      <c r="AZ42" s="347"/>
    </row>
    <row r="43" spans="2:52" ht="16" customHeight="1" thickTop="1">
      <c r="B43" s="342" t="s">
        <v>14</v>
      </c>
      <c r="C43" s="343"/>
      <c r="D43" s="343"/>
      <c r="E43" s="343"/>
      <c r="F43" s="344"/>
      <c r="G43" s="303" t="s">
        <v>6</v>
      </c>
      <c r="H43" s="301"/>
      <c r="I43" s="301"/>
      <c r="J43" s="301"/>
      <c r="K43" s="302"/>
      <c r="L43" s="304">
        <v>43422</v>
      </c>
      <c r="M43" s="305"/>
      <c r="N43" s="305"/>
      <c r="O43" s="305"/>
      <c r="P43" s="305"/>
      <c r="Q43" s="306"/>
      <c r="R43" s="303">
        <v>2018</v>
      </c>
      <c r="S43" s="301"/>
      <c r="T43" s="301"/>
      <c r="U43" s="301"/>
      <c r="V43" s="302"/>
      <c r="W43" s="303">
        <v>44</v>
      </c>
      <c r="X43" s="301"/>
      <c r="Y43" s="301"/>
      <c r="Z43" s="301"/>
      <c r="AA43" s="302"/>
      <c r="AB43" s="303" t="s">
        <v>1</v>
      </c>
      <c r="AC43" s="301"/>
      <c r="AD43" s="301"/>
      <c r="AE43" s="301"/>
      <c r="AF43" s="302"/>
      <c r="AG43" s="303" t="s">
        <v>0</v>
      </c>
      <c r="AH43" s="301"/>
      <c r="AI43" s="301"/>
      <c r="AJ43" s="301"/>
      <c r="AK43" s="302"/>
      <c r="AL43" s="300" t="s">
        <v>7</v>
      </c>
      <c r="AM43" s="301"/>
      <c r="AN43" s="301"/>
      <c r="AO43" s="301"/>
      <c r="AP43" s="302"/>
      <c r="AQ43" s="303">
        <v>8</v>
      </c>
      <c r="AR43" s="301"/>
      <c r="AS43" s="301"/>
      <c r="AT43" s="301"/>
      <c r="AU43" s="302"/>
      <c r="AV43" s="303">
        <v>7</v>
      </c>
      <c r="AW43" s="301"/>
      <c r="AX43" s="301"/>
      <c r="AY43" s="301"/>
      <c r="AZ43" s="302"/>
    </row>
    <row r="44" spans="2:52" ht="16" customHeight="1">
      <c r="B44" s="339"/>
      <c r="C44" s="340"/>
      <c r="D44" s="340"/>
      <c r="E44" s="340"/>
      <c r="F44" s="341"/>
      <c r="G44" s="290" t="s">
        <v>6</v>
      </c>
      <c r="H44" s="291"/>
      <c r="I44" s="291"/>
      <c r="J44" s="291"/>
      <c r="K44" s="292"/>
      <c r="L44" s="314">
        <v>43422</v>
      </c>
      <c r="M44" s="315"/>
      <c r="N44" s="315"/>
      <c r="O44" s="315"/>
      <c r="P44" s="315"/>
      <c r="Q44" s="316"/>
      <c r="R44" s="290">
        <v>2018</v>
      </c>
      <c r="S44" s="291"/>
      <c r="T44" s="291"/>
      <c r="U44" s="291"/>
      <c r="V44" s="292"/>
      <c r="W44" s="290">
        <v>44</v>
      </c>
      <c r="X44" s="291"/>
      <c r="Y44" s="291"/>
      <c r="Z44" s="291"/>
      <c r="AA44" s="292"/>
      <c r="AB44" s="290" t="s">
        <v>5</v>
      </c>
      <c r="AC44" s="291"/>
      <c r="AD44" s="291"/>
      <c r="AE44" s="291"/>
      <c r="AF44" s="292"/>
      <c r="AG44" s="290" t="s">
        <v>0</v>
      </c>
      <c r="AH44" s="291"/>
      <c r="AI44" s="291"/>
      <c r="AJ44" s="291"/>
      <c r="AK44" s="292"/>
      <c r="AL44" s="297" t="s">
        <v>7</v>
      </c>
      <c r="AM44" s="291"/>
      <c r="AN44" s="291"/>
      <c r="AO44" s="291"/>
      <c r="AP44" s="292"/>
      <c r="AQ44" s="290">
        <v>10</v>
      </c>
      <c r="AR44" s="291"/>
      <c r="AS44" s="291"/>
      <c r="AT44" s="291"/>
      <c r="AU44" s="292"/>
      <c r="AV44" s="290">
        <v>8</v>
      </c>
      <c r="AW44" s="291"/>
      <c r="AX44" s="291"/>
      <c r="AY44" s="291"/>
      <c r="AZ44" s="292"/>
    </row>
    <row r="45" spans="2:52" ht="16" customHeight="1">
      <c r="B45" s="339"/>
      <c r="C45" s="340"/>
      <c r="D45" s="340"/>
      <c r="E45" s="340"/>
      <c r="F45" s="341"/>
      <c r="G45" s="290" t="s">
        <v>6</v>
      </c>
      <c r="H45" s="291"/>
      <c r="I45" s="291"/>
      <c r="J45" s="291"/>
      <c r="K45" s="292"/>
      <c r="L45" s="314">
        <v>43422</v>
      </c>
      <c r="M45" s="315"/>
      <c r="N45" s="315"/>
      <c r="O45" s="315"/>
      <c r="P45" s="315"/>
      <c r="Q45" s="316"/>
      <c r="R45" s="290">
        <v>2018</v>
      </c>
      <c r="S45" s="291"/>
      <c r="T45" s="291"/>
      <c r="U45" s="291"/>
      <c r="V45" s="292"/>
      <c r="W45" s="290">
        <v>44</v>
      </c>
      <c r="X45" s="291"/>
      <c r="Y45" s="291"/>
      <c r="Z45" s="291"/>
      <c r="AA45" s="292"/>
      <c r="AB45" s="290" t="s">
        <v>5</v>
      </c>
      <c r="AC45" s="291"/>
      <c r="AD45" s="291"/>
      <c r="AE45" s="291"/>
      <c r="AF45" s="292"/>
      <c r="AG45" s="290" t="s">
        <v>4</v>
      </c>
      <c r="AH45" s="291"/>
      <c r="AI45" s="291"/>
      <c r="AJ45" s="291"/>
      <c r="AK45" s="292"/>
      <c r="AL45" s="297" t="s">
        <v>8</v>
      </c>
      <c r="AM45" s="291"/>
      <c r="AN45" s="291"/>
      <c r="AO45" s="291"/>
      <c r="AP45" s="292"/>
      <c r="AQ45" s="290">
        <v>7</v>
      </c>
      <c r="AR45" s="291"/>
      <c r="AS45" s="291"/>
      <c r="AT45" s="291"/>
      <c r="AU45" s="292"/>
      <c r="AV45" s="290">
        <v>7</v>
      </c>
      <c r="AW45" s="291"/>
      <c r="AX45" s="291"/>
      <c r="AY45" s="291"/>
      <c r="AZ45" s="292"/>
    </row>
    <row r="46" spans="2:52" ht="16" customHeight="1">
      <c r="B46" s="339"/>
      <c r="C46" s="340"/>
      <c r="D46" s="340"/>
      <c r="E46" s="340"/>
      <c r="F46" s="341"/>
      <c r="G46" s="293" t="s">
        <v>6</v>
      </c>
      <c r="H46" s="294"/>
      <c r="I46" s="294"/>
      <c r="J46" s="294"/>
      <c r="K46" s="295"/>
      <c r="L46" s="330">
        <v>43422</v>
      </c>
      <c r="M46" s="331"/>
      <c r="N46" s="331"/>
      <c r="O46" s="331"/>
      <c r="P46" s="331"/>
      <c r="Q46" s="332"/>
      <c r="R46" s="293">
        <v>2018</v>
      </c>
      <c r="S46" s="294"/>
      <c r="T46" s="294"/>
      <c r="U46" s="294"/>
      <c r="V46" s="295"/>
      <c r="W46" s="293">
        <v>45</v>
      </c>
      <c r="X46" s="294"/>
      <c r="Y46" s="294"/>
      <c r="Z46" s="294"/>
      <c r="AA46" s="295"/>
      <c r="AB46" s="293" t="s">
        <v>1</v>
      </c>
      <c r="AC46" s="294"/>
      <c r="AD46" s="294"/>
      <c r="AE46" s="294"/>
      <c r="AF46" s="295"/>
      <c r="AG46" s="293" t="s">
        <v>0</v>
      </c>
      <c r="AH46" s="294"/>
      <c r="AI46" s="294"/>
      <c r="AJ46" s="294"/>
      <c r="AK46" s="295"/>
      <c r="AL46" s="298" t="s">
        <v>7</v>
      </c>
      <c r="AM46" s="294"/>
      <c r="AN46" s="294"/>
      <c r="AO46" s="294"/>
      <c r="AP46" s="295"/>
      <c r="AQ46" s="293">
        <v>10</v>
      </c>
      <c r="AR46" s="294"/>
      <c r="AS46" s="294"/>
      <c r="AT46" s="294"/>
      <c r="AU46" s="295"/>
      <c r="AV46" s="317">
        <v>8</v>
      </c>
      <c r="AW46" s="318"/>
      <c r="AX46" s="318"/>
      <c r="AY46" s="318"/>
      <c r="AZ46" s="319"/>
    </row>
    <row r="47" spans="2:52" ht="16" customHeight="1">
      <c r="B47" s="339"/>
      <c r="C47" s="340"/>
      <c r="D47" s="340"/>
      <c r="E47" s="340"/>
      <c r="F47" s="341"/>
      <c r="G47" s="293" t="s">
        <v>6</v>
      </c>
      <c r="H47" s="294"/>
      <c r="I47" s="294"/>
      <c r="J47" s="294"/>
      <c r="K47" s="295"/>
      <c r="L47" s="330">
        <v>43422</v>
      </c>
      <c r="M47" s="331"/>
      <c r="N47" s="331"/>
      <c r="O47" s="331"/>
      <c r="P47" s="331"/>
      <c r="Q47" s="332"/>
      <c r="R47" s="293">
        <v>2018</v>
      </c>
      <c r="S47" s="294"/>
      <c r="T47" s="294"/>
      <c r="U47" s="294"/>
      <c r="V47" s="295"/>
      <c r="W47" s="293">
        <v>45</v>
      </c>
      <c r="X47" s="294"/>
      <c r="Y47" s="294"/>
      <c r="Z47" s="294"/>
      <c r="AA47" s="295"/>
      <c r="AB47" s="293" t="s">
        <v>5</v>
      </c>
      <c r="AC47" s="294"/>
      <c r="AD47" s="294"/>
      <c r="AE47" s="294"/>
      <c r="AF47" s="295"/>
      <c r="AG47" s="293" t="s">
        <v>0</v>
      </c>
      <c r="AH47" s="294"/>
      <c r="AI47" s="294"/>
      <c r="AJ47" s="294"/>
      <c r="AK47" s="295"/>
      <c r="AL47" s="298" t="s">
        <v>7</v>
      </c>
      <c r="AM47" s="294"/>
      <c r="AN47" s="294"/>
      <c r="AO47" s="294"/>
      <c r="AP47" s="295"/>
      <c r="AQ47" s="293">
        <v>5</v>
      </c>
      <c r="AR47" s="294"/>
      <c r="AS47" s="294"/>
      <c r="AT47" s="294"/>
      <c r="AU47" s="295"/>
      <c r="AV47" s="317">
        <v>3</v>
      </c>
      <c r="AW47" s="318"/>
      <c r="AX47" s="318"/>
      <c r="AY47" s="318"/>
      <c r="AZ47" s="319"/>
    </row>
    <row r="48" spans="2:52" ht="16" customHeight="1">
      <c r="B48" s="339"/>
      <c r="C48" s="340"/>
      <c r="D48" s="340"/>
      <c r="E48" s="340"/>
      <c r="F48" s="341"/>
      <c r="G48" s="293" t="s">
        <v>6</v>
      </c>
      <c r="H48" s="294"/>
      <c r="I48" s="294"/>
      <c r="J48" s="294"/>
      <c r="K48" s="295"/>
      <c r="L48" s="330">
        <v>43422</v>
      </c>
      <c r="M48" s="331"/>
      <c r="N48" s="331"/>
      <c r="O48" s="331"/>
      <c r="P48" s="331"/>
      <c r="Q48" s="332"/>
      <c r="R48" s="293">
        <v>2018</v>
      </c>
      <c r="S48" s="294"/>
      <c r="T48" s="294"/>
      <c r="U48" s="294"/>
      <c r="V48" s="295"/>
      <c r="W48" s="293">
        <v>45</v>
      </c>
      <c r="X48" s="294"/>
      <c r="Y48" s="294"/>
      <c r="Z48" s="294"/>
      <c r="AA48" s="295"/>
      <c r="AB48" s="293" t="s">
        <v>5</v>
      </c>
      <c r="AC48" s="294"/>
      <c r="AD48" s="294"/>
      <c r="AE48" s="294"/>
      <c r="AF48" s="295"/>
      <c r="AG48" s="293" t="s">
        <v>4</v>
      </c>
      <c r="AH48" s="294"/>
      <c r="AI48" s="294"/>
      <c r="AJ48" s="294"/>
      <c r="AK48" s="295"/>
      <c r="AL48" s="298" t="s">
        <v>8</v>
      </c>
      <c r="AM48" s="294"/>
      <c r="AN48" s="294"/>
      <c r="AO48" s="294"/>
      <c r="AP48" s="295"/>
      <c r="AQ48" s="293">
        <v>10</v>
      </c>
      <c r="AR48" s="294"/>
      <c r="AS48" s="294"/>
      <c r="AT48" s="294"/>
      <c r="AU48" s="295"/>
      <c r="AV48" s="317">
        <v>8</v>
      </c>
      <c r="AW48" s="318"/>
      <c r="AX48" s="318"/>
      <c r="AY48" s="318"/>
      <c r="AZ48" s="319"/>
    </row>
    <row r="49" spans="2:52" ht="16" customHeight="1">
      <c r="B49" s="339"/>
      <c r="C49" s="340"/>
      <c r="D49" s="340"/>
      <c r="E49" s="340"/>
      <c r="F49" s="341"/>
      <c r="G49" s="290" t="s">
        <v>6</v>
      </c>
      <c r="H49" s="291"/>
      <c r="I49" s="291"/>
      <c r="J49" s="291"/>
      <c r="K49" s="292"/>
      <c r="L49" s="314">
        <v>43422</v>
      </c>
      <c r="M49" s="315"/>
      <c r="N49" s="315"/>
      <c r="O49" s="315"/>
      <c r="P49" s="315"/>
      <c r="Q49" s="316"/>
      <c r="R49" s="290">
        <v>2018</v>
      </c>
      <c r="S49" s="291"/>
      <c r="T49" s="291"/>
      <c r="U49" s="291"/>
      <c r="V49" s="292"/>
      <c r="W49" s="290">
        <v>46</v>
      </c>
      <c r="X49" s="291"/>
      <c r="Y49" s="291"/>
      <c r="Z49" s="291"/>
      <c r="AA49" s="292"/>
      <c r="AB49" s="290" t="s">
        <v>1</v>
      </c>
      <c r="AC49" s="291"/>
      <c r="AD49" s="291"/>
      <c r="AE49" s="291"/>
      <c r="AF49" s="292"/>
      <c r="AG49" s="290" t="s">
        <v>0</v>
      </c>
      <c r="AH49" s="291"/>
      <c r="AI49" s="291"/>
      <c r="AJ49" s="291"/>
      <c r="AK49" s="292"/>
      <c r="AL49" s="297" t="s">
        <v>7</v>
      </c>
      <c r="AM49" s="291"/>
      <c r="AN49" s="291"/>
      <c r="AO49" s="291"/>
      <c r="AP49" s="292"/>
      <c r="AQ49" s="290">
        <v>8</v>
      </c>
      <c r="AR49" s="291"/>
      <c r="AS49" s="291"/>
      <c r="AT49" s="291"/>
      <c r="AU49" s="292"/>
      <c r="AV49" s="311" t="s">
        <v>12</v>
      </c>
      <c r="AW49" s="312"/>
      <c r="AX49" s="312"/>
      <c r="AY49" s="312"/>
      <c r="AZ49" s="313"/>
    </row>
    <row r="50" spans="2:52" ht="16" customHeight="1">
      <c r="B50" s="4"/>
      <c r="C50" s="5"/>
      <c r="D50" s="5"/>
      <c r="E50" s="5"/>
      <c r="F50" s="6"/>
      <c r="G50" s="290" t="s">
        <v>6</v>
      </c>
      <c r="H50" s="291"/>
      <c r="I50" s="291"/>
      <c r="J50" s="291"/>
      <c r="K50" s="292"/>
      <c r="L50" s="314">
        <v>43422</v>
      </c>
      <c r="M50" s="315"/>
      <c r="N50" s="315"/>
      <c r="O50" s="315"/>
      <c r="P50" s="315"/>
      <c r="Q50" s="316"/>
      <c r="R50" s="290">
        <v>2018</v>
      </c>
      <c r="S50" s="291"/>
      <c r="T50" s="291"/>
      <c r="U50" s="291"/>
      <c r="V50" s="292"/>
      <c r="W50" s="290">
        <v>46</v>
      </c>
      <c r="X50" s="291"/>
      <c r="Y50" s="291"/>
      <c r="Z50" s="291"/>
      <c r="AA50" s="292"/>
      <c r="AB50" s="290" t="s">
        <v>5</v>
      </c>
      <c r="AC50" s="291"/>
      <c r="AD50" s="291"/>
      <c r="AE50" s="291"/>
      <c r="AF50" s="292"/>
      <c r="AG50" s="290" t="s">
        <v>0</v>
      </c>
      <c r="AH50" s="291"/>
      <c r="AI50" s="291"/>
      <c r="AJ50" s="291"/>
      <c r="AK50" s="292"/>
      <c r="AL50" s="297" t="s">
        <v>7</v>
      </c>
      <c r="AM50" s="291"/>
      <c r="AN50" s="291"/>
      <c r="AO50" s="291"/>
      <c r="AP50" s="292"/>
      <c r="AQ50" s="290">
        <v>8</v>
      </c>
      <c r="AR50" s="291"/>
      <c r="AS50" s="291"/>
      <c r="AT50" s="291"/>
      <c r="AU50" s="292"/>
      <c r="AV50" s="311" t="s">
        <v>12</v>
      </c>
      <c r="AW50" s="312"/>
      <c r="AX50" s="312"/>
      <c r="AY50" s="312"/>
      <c r="AZ50" s="313"/>
    </row>
    <row r="51" spans="2:52" ht="16" customHeight="1">
      <c r="B51" s="4"/>
      <c r="C51" s="5"/>
      <c r="D51" s="5"/>
      <c r="E51" s="5"/>
      <c r="F51" s="6"/>
      <c r="G51" s="326" t="s">
        <v>6</v>
      </c>
      <c r="H51" s="327"/>
      <c r="I51" s="327"/>
      <c r="J51" s="327"/>
      <c r="K51" s="328"/>
      <c r="L51" s="333">
        <v>43422</v>
      </c>
      <c r="M51" s="334"/>
      <c r="N51" s="334"/>
      <c r="O51" s="334"/>
      <c r="P51" s="334"/>
      <c r="Q51" s="335"/>
      <c r="R51" s="326">
        <v>2018</v>
      </c>
      <c r="S51" s="327"/>
      <c r="T51" s="327"/>
      <c r="U51" s="327"/>
      <c r="V51" s="328"/>
      <c r="W51" s="326">
        <v>46</v>
      </c>
      <c r="X51" s="327"/>
      <c r="Y51" s="327"/>
      <c r="Z51" s="327"/>
      <c r="AA51" s="328"/>
      <c r="AB51" s="326" t="s">
        <v>5</v>
      </c>
      <c r="AC51" s="327"/>
      <c r="AD51" s="327"/>
      <c r="AE51" s="327"/>
      <c r="AF51" s="328"/>
      <c r="AG51" s="326" t="s">
        <v>4</v>
      </c>
      <c r="AH51" s="327"/>
      <c r="AI51" s="327"/>
      <c r="AJ51" s="327"/>
      <c r="AK51" s="328"/>
      <c r="AL51" s="329" t="s">
        <v>8</v>
      </c>
      <c r="AM51" s="327"/>
      <c r="AN51" s="327"/>
      <c r="AO51" s="327"/>
      <c r="AP51" s="328"/>
      <c r="AQ51" s="290">
        <v>9</v>
      </c>
      <c r="AR51" s="291"/>
      <c r="AS51" s="291"/>
      <c r="AT51" s="291"/>
      <c r="AU51" s="292"/>
      <c r="AV51" s="323" t="s">
        <v>12</v>
      </c>
      <c r="AW51" s="324"/>
      <c r="AX51" s="324"/>
      <c r="AY51" s="324"/>
      <c r="AZ51" s="325"/>
    </row>
    <row r="52" spans="2:52" ht="16" customHeight="1">
      <c r="B52" s="4"/>
      <c r="C52" s="5"/>
      <c r="D52" s="5"/>
      <c r="E52" s="5"/>
      <c r="F52" s="6"/>
      <c r="G52" s="293" t="s">
        <v>6</v>
      </c>
      <c r="H52" s="294"/>
      <c r="I52" s="294"/>
      <c r="J52" s="294"/>
      <c r="K52" s="295"/>
      <c r="L52" s="330">
        <v>43422</v>
      </c>
      <c r="M52" s="331"/>
      <c r="N52" s="331"/>
      <c r="O52" s="331"/>
      <c r="P52" s="331"/>
      <c r="Q52" s="332"/>
      <c r="R52" s="293">
        <v>2018</v>
      </c>
      <c r="S52" s="294"/>
      <c r="T52" s="294"/>
      <c r="U52" s="294"/>
      <c r="V52" s="295"/>
      <c r="W52" s="293">
        <v>47</v>
      </c>
      <c r="X52" s="294"/>
      <c r="Y52" s="294"/>
      <c r="Z52" s="294"/>
      <c r="AA52" s="295"/>
      <c r="AB52" s="293" t="s">
        <v>1</v>
      </c>
      <c r="AC52" s="294"/>
      <c r="AD52" s="294"/>
      <c r="AE52" s="294"/>
      <c r="AF52" s="295"/>
      <c r="AG52" s="293" t="s">
        <v>0</v>
      </c>
      <c r="AH52" s="294"/>
      <c r="AI52" s="294"/>
      <c r="AJ52" s="294"/>
      <c r="AK52" s="295"/>
      <c r="AL52" s="298" t="s">
        <v>7</v>
      </c>
      <c r="AM52" s="294"/>
      <c r="AN52" s="294"/>
      <c r="AO52" s="294"/>
      <c r="AP52" s="295"/>
      <c r="AQ52" s="293">
        <v>7</v>
      </c>
      <c r="AR52" s="294"/>
      <c r="AS52" s="294"/>
      <c r="AT52" s="294"/>
      <c r="AU52" s="295"/>
      <c r="AV52" s="320" t="s">
        <v>12</v>
      </c>
      <c r="AW52" s="321"/>
      <c r="AX52" s="321"/>
      <c r="AY52" s="321"/>
      <c r="AZ52" s="322"/>
    </row>
    <row r="53" spans="2:52" ht="16" customHeight="1">
      <c r="B53" s="339"/>
      <c r="C53" s="340"/>
      <c r="D53" s="340"/>
      <c r="E53" s="340"/>
      <c r="F53" s="341"/>
      <c r="G53" s="293" t="s">
        <v>6</v>
      </c>
      <c r="H53" s="294"/>
      <c r="I53" s="294"/>
      <c r="J53" s="294"/>
      <c r="K53" s="295"/>
      <c r="L53" s="330">
        <v>43422</v>
      </c>
      <c r="M53" s="331"/>
      <c r="N53" s="331"/>
      <c r="O53" s="331"/>
      <c r="P53" s="331"/>
      <c r="Q53" s="332"/>
      <c r="R53" s="293">
        <v>2018</v>
      </c>
      <c r="S53" s="294"/>
      <c r="T53" s="294"/>
      <c r="U53" s="294"/>
      <c r="V53" s="295"/>
      <c r="W53" s="293">
        <v>47</v>
      </c>
      <c r="X53" s="294"/>
      <c r="Y53" s="294"/>
      <c r="Z53" s="294"/>
      <c r="AA53" s="295"/>
      <c r="AB53" s="293" t="s">
        <v>5</v>
      </c>
      <c r="AC53" s="294"/>
      <c r="AD53" s="294"/>
      <c r="AE53" s="294"/>
      <c r="AF53" s="295"/>
      <c r="AG53" s="293" t="s">
        <v>0</v>
      </c>
      <c r="AH53" s="294"/>
      <c r="AI53" s="294"/>
      <c r="AJ53" s="294"/>
      <c r="AK53" s="295"/>
      <c r="AL53" s="298" t="s">
        <v>7</v>
      </c>
      <c r="AM53" s="294"/>
      <c r="AN53" s="294"/>
      <c r="AO53" s="294"/>
      <c r="AP53" s="295"/>
      <c r="AQ53" s="293">
        <v>8</v>
      </c>
      <c r="AR53" s="294"/>
      <c r="AS53" s="294"/>
      <c r="AT53" s="294"/>
      <c r="AU53" s="295"/>
      <c r="AV53" s="320" t="s">
        <v>12</v>
      </c>
      <c r="AW53" s="321"/>
      <c r="AX53" s="321"/>
      <c r="AY53" s="321"/>
      <c r="AZ53" s="322"/>
    </row>
    <row r="54" spans="2:52" ht="16" customHeight="1" thickBot="1">
      <c r="B54" s="339"/>
      <c r="C54" s="340"/>
      <c r="D54" s="340"/>
      <c r="E54" s="340"/>
      <c r="F54" s="341"/>
      <c r="G54" s="351" t="s">
        <v>6</v>
      </c>
      <c r="H54" s="352"/>
      <c r="I54" s="352"/>
      <c r="J54" s="352"/>
      <c r="K54" s="353"/>
      <c r="L54" s="354">
        <v>43422</v>
      </c>
      <c r="M54" s="355"/>
      <c r="N54" s="355"/>
      <c r="O54" s="355"/>
      <c r="P54" s="355"/>
      <c r="Q54" s="356"/>
      <c r="R54" s="351">
        <v>2018</v>
      </c>
      <c r="S54" s="352"/>
      <c r="T54" s="352"/>
      <c r="U54" s="352"/>
      <c r="V54" s="353"/>
      <c r="W54" s="351">
        <v>47</v>
      </c>
      <c r="X54" s="352"/>
      <c r="Y54" s="352"/>
      <c r="Z54" s="352"/>
      <c r="AA54" s="353"/>
      <c r="AB54" s="351" t="s">
        <v>5</v>
      </c>
      <c r="AC54" s="352"/>
      <c r="AD54" s="352"/>
      <c r="AE54" s="352"/>
      <c r="AF54" s="353"/>
      <c r="AG54" s="351" t="s">
        <v>4</v>
      </c>
      <c r="AH54" s="352"/>
      <c r="AI54" s="352"/>
      <c r="AJ54" s="352"/>
      <c r="AK54" s="353"/>
      <c r="AL54" s="357" t="s">
        <v>8</v>
      </c>
      <c r="AM54" s="352"/>
      <c r="AN54" s="352"/>
      <c r="AO54" s="352"/>
      <c r="AP54" s="353"/>
      <c r="AQ54" s="351">
        <v>10</v>
      </c>
      <c r="AR54" s="352"/>
      <c r="AS54" s="352"/>
      <c r="AT54" s="352"/>
      <c r="AU54" s="353"/>
      <c r="AV54" s="358" t="s">
        <v>12</v>
      </c>
      <c r="AW54" s="359"/>
      <c r="AX54" s="359"/>
      <c r="AY54" s="359"/>
      <c r="AZ54" s="360"/>
    </row>
    <row r="55" spans="2:52" ht="16" customHeight="1" thickTop="1">
      <c r="B55" s="342" t="s">
        <v>15</v>
      </c>
      <c r="C55" s="343"/>
      <c r="D55" s="343"/>
      <c r="E55" s="343"/>
      <c r="F55" s="344"/>
      <c r="G55" s="303" t="s">
        <v>6</v>
      </c>
      <c r="H55" s="301"/>
      <c r="I55" s="301"/>
      <c r="J55" s="301"/>
      <c r="K55" s="302"/>
      <c r="L55" s="304">
        <v>43429</v>
      </c>
      <c r="M55" s="305"/>
      <c r="N55" s="305"/>
      <c r="O55" s="305"/>
      <c r="P55" s="305"/>
      <c r="Q55" s="306"/>
      <c r="R55" s="303">
        <v>2018</v>
      </c>
      <c r="S55" s="301"/>
      <c r="T55" s="301"/>
      <c r="U55" s="301"/>
      <c r="V55" s="302"/>
      <c r="W55" s="303">
        <v>44</v>
      </c>
      <c r="X55" s="301"/>
      <c r="Y55" s="301"/>
      <c r="Z55" s="301"/>
      <c r="AA55" s="302"/>
      <c r="AB55" s="303" t="s">
        <v>1</v>
      </c>
      <c r="AC55" s="301"/>
      <c r="AD55" s="301"/>
      <c r="AE55" s="301"/>
      <c r="AF55" s="302"/>
      <c r="AG55" s="303" t="s">
        <v>0</v>
      </c>
      <c r="AH55" s="301"/>
      <c r="AI55" s="301"/>
      <c r="AJ55" s="301"/>
      <c r="AK55" s="302"/>
      <c r="AL55" s="300" t="s">
        <v>7</v>
      </c>
      <c r="AM55" s="301"/>
      <c r="AN55" s="301"/>
      <c r="AO55" s="301"/>
      <c r="AP55" s="302"/>
      <c r="AQ55" s="303">
        <v>8</v>
      </c>
      <c r="AR55" s="301"/>
      <c r="AS55" s="301"/>
      <c r="AT55" s="301"/>
      <c r="AU55" s="302"/>
      <c r="AV55" s="303">
        <v>7</v>
      </c>
      <c r="AW55" s="301"/>
      <c r="AX55" s="301"/>
      <c r="AY55" s="301"/>
      <c r="AZ55" s="302"/>
    </row>
    <row r="56" spans="2:52" ht="16" customHeight="1">
      <c r="B56" s="361"/>
      <c r="C56" s="362"/>
      <c r="D56" s="362"/>
      <c r="E56" s="362"/>
      <c r="F56" s="363"/>
      <c r="G56" s="290" t="s">
        <v>6</v>
      </c>
      <c r="H56" s="291"/>
      <c r="I56" s="291"/>
      <c r="J56" s="291"/>
      <c r="K56" s="292"/>
      <c r="L56" s="314">
        <v>43429</v>
      </c>
      <c r="M56" s="315"/>
      <c r="N56" s="315"/>
      <c r="O56" s="315"/>
      <c r="P56" s="315"/>
      <c r="Q56" s="316"/>
      <c r="R56" s="290">
        <v>2018</v>
      </c>
      <c r="S56" s="291"/>
      <c r="T56" s="291"/>
      <c r="U56" s="291"/>
      <c r="V56" s="292"/>
      <c r="W56" s="290">
        <v>44</v>
      </c>
      <c r="X56" s="291"/>
      <c r="Y56" s="291"/>
      <c r="Z56" s="291"/>
      <c r="AA56" s="292"/>
      <c r="AB56" s="290" t="s">
        <v>5</v>
      </c>
      <c r="AC56" s="291"/>
      <c r="AD56" s="291"/>
      <c r="AE56" s="291"/>
      <c r="AF56" s="292"/>
      <c r="AG56" s="290" t="s">
        <v>0</v>
      </c>
      <c r="AH56" s="291"/>
      <c r="AI56" s="291"/>
      <c r="AJ56" s="291"/>
      <c r="AK56" s="292"/>
      <c r="AL56" s="297" t="s">
        <v>7</v>
      </c>
      <c r="AM56" s="291"/>
      <c r="AN56" s="291"/>
      <c r="AO56" s="291"/>
      <c r="AP56" s="292"/>
      <c r="AQ56" s="290">
        <v>10</v>
      </c>
      <c r="AR56" s="291"/>
      <c r="AS56" s="291"/>
      <c r="AT56" s="291"/>
      <c r="AU56" s="292"/>
      <c r="AV56" s="290">
        <v>8</v>
      </c>
      <c r="AW56" s="291"/>
      <c r="AX56" s="291"/>
      <c r="AY56" s="291"/>
      <c r="AZ56" s="292"/>
    </row>
    <row r="57" spans="2:52" ht="16" customHeight="1">
      <c r="B57" s="361"/>
      <c r="C57" s="362"/>
      <c r="D57" s="362"/>
      <c r="E57" s="362"/>
      <c r="F57" s="363"/>
      <c r="G57" s="290" t="s">
        <v>6</v>
      </c>
      <c r="H57" s="291"/>
      <c r="I57" s="291"/>
      <c r="J57" s="291"/>
      <c r="K57" s="292"/>
      <c r="L57" s="314">
        <v>43429</v>
      </c>
      <c r="M57" s="315"/>
      <c r="N57" s="315"/>
      <c r="O57" s="315"/>
      <c r="P57" s="315"/>
      <c r="Q57" s="316"/>
      <c r="R57" s="290">
        <v>2018</v>
      </c>
      <c r="S57" s="291"/>
      <c r="T57" s="291"/>
      <c r="U57" s="291"/>
      <c r="V57" s="292"/>
      <c r="W57" s="290">
        <v>44</v>
      </c>
      <c r="X57" s="291"/>
      <c r="Y57" s="291"/>
      <c r="Z57" s="291"/>
      <c r="AA57" s="292"/>
      <c r="AB57" s="290" t="s">
        <v>5</v>
      </c>
      <c r="AC57" s="291"/>
      <c r="AD57" s="291"/>
      <c r="AE57" s="291"/>
      <c r="AF57" s="292"/>
      <c r="AG57" s="290" t="s">
        <v>4</v>
      </c>
      <c r="AH57" s="291"/>
      <c r="AI57" s="291"/>
      <c r="AJ57" s="291"/>
      <c r="AK57" s="292"/>
      <c r="AL57" s="297" t="s">
        <v>8</v>
      </c>
      <c r="AM57" s="291"/>
      <c r="AN57" s="291"/>
      <c r="AO57" s="291"/>
      <c r="AP57" s="292"/>
      <c r="AQ57" s="290">
        <v>7</v>
      </c>
      <c r="AR57" s="291"/>
      <c r="AS57" s="291"/>
      <c r="AT57" s="291"/>
      <c r="AU57" s="292"/>
      <c r="AV57" s="290">
        <v>7</v>
      </c>
      <c r="AW57" s="291"/>
      <c r="AX57" s="291"/>
      <c r="AY57" s="291"/>
      <c r="AZ57" s="292"/>
    </row>
    <row r="58" spans="2:52" ht="16" customHeight="1">
      <c r="B58" s="361"/>
      <c r="C58" s="362"/>
      <c r="D58" s="362"/>
      <c r="E58" s="362"/>
      <c r="F58" s="363"/>
      <c r="G58" s="293" t="s">
        <v>6</v>
      </c>
      <c r="H58" s="294"/>
      <c r="I58" s="294"/>
      <c r="J58" s="294"/>
      <c r="K58" s="295"/>
      <c r="L58" s="330">
        <v>43429</v>
      </c>
      <c r="M58" s="331"/>
      <c r="N58" s="331"/>
      <c r="O58" s="331"/>
      <c r="P58" s="331"/>
      <c r="Q58" s="332"/>
      <c r="R58" s="293">
        <v>2018</v>
      </c>
      <c r="S58" s="294"/>
      <c r="T58" s="294"/>
      <c r="U58" s="294"/>
      <c r="V58" s="295"/>
      <c r="W58" s="293">
        <v>45</v>
      </c>
      <c r="X58" s="294"/>
      <c r="Y58" s="294"/>
      <c r="Z58" s="294"/>
      <c r="AA58" s="295"/>
      <c r="AB58" s="293" t="s">
        <v>1</v>
      </c>
      <c r="AC58" s="294"/>
      <c r="AD58" s="294"/>
      <c r="AE58" s="294"/>
      <c r="AF58" s="295"/>
      <c r="AG58" s="293" t="s">
        <v>0</v>
      </c>
      <c r="AH58" s="294"/>
      <c r="AI58" s="294"/>
      <c r="AJ58" s="294"/>
      <c r="AK58" s="295"/>
      <c r="AL58" s="298" t="s">
        <v>7</v>
      </c>
      <c r="AM58" s="294"/>
      <c r="AN58" s="294"/>
      <c r="AO58" s="294"/>
      <c r="AP58" s="295"/>
      <c r="AQ58" s="293">
        <v>10</v>
      </c>
      <c r="AR58" s="294"/>
      <c r="AS58" s="294"/>
      <c r="AT58" s="294"/>
      <c r="AU58" s="295"/>
      <c r="AV58" s="317">
        <v>8</v>
      </c>
      <c r="AW58" s="318"/>
      <c r="AX58" s="318"/>
      <c r="AY58" s="318"/>
      <c r="AZ58" s="319"/>
    </row>
    <row r="59" spans="2:52" ht="16" customHeight="1">
      <c r="B59" s="361"/>
      <c r="C59" s="362"/>
      <c r="D59" s="362"/>
      <c r="E59" s="362"/>
      <c r="F59" s="363"/>
      <c r="G59" s="293" t="s">
        <v>6</v>
      </c>
      <c r="H59" s="294"/>
      <c r="I59" s="294"/>
      <c r="J59" s="294"/>
      <c r="K59" s="295"/>
      <c r="L59" s="330">
        <v>43429</v>
      </c>
      <c r="M59" s="331"/>
      <c r="N59" s="331"/>
      <c r="O59" s="331"/>
      <c r="P59" s="331"/>
      <c r="Q59" s="332"/>
      <c r="R59" s="293">
        <v>2018</v>
      </c>
      <c r="S59" s="294"/>
      <c r="T59" s="294"/>
      <c r="U59" s="294"/>
      <c r="V59" s="295"/>
      <c r="W59" s="293">
        <v>45</v>
      </c>
      <c r="X59" s="294"/>
      <c r="Y59" s="294"/>
      <c r="Z59" s="294"/>
      <c r="AA59" s="295"/>
      <c r="AB59" s="293" t="s">
        <v>5</v>
      </c>
      <c r="AC59" s="294"/>
      <c r="AD59" s="294"/>
      <c r="AE59" s="294"/>
      <c r="AF59" s="295"/>
      <c r="AG59" s="293" t="s">
        <v>0</v>
      </c>
      <c r="AH59" s="294"/>
      <c r="AI59" s="294"/>
      <c r="AJ59" s="294"/>
      <c r="AK59" s="295"/>
      <c r="AL59" s="298" t="s">
        <v>7</v>
      </c>
      <c r="AM59" s="294"/>
      <c r="AN59" s="294"/>
      <c r="AO59" s="294"/>
      <c r="AP59" s="295"/>
      <c r="AQ59" s="293">
        <v>5</v>
      </c>
      <c r="AR59" s="294"/>
      <c r="AS59" s="294"/>
      <c r="AT59" s="294"/>
      <c r="AU59" s="295"/>
      <c r="AV59" s="317">
        <v>3</v>
      </c>
      <c r="AW59" s="318"/>
      <c r="AX59" s="318"/>
      <c r="AY59" s="318"/>
      <c r="AZ59" s="319"/>
    </row>
    <row r="60" spans="2:52" ht="16" customHeight="1">
      <c r="B60" s="361"/>
      <c r="C60" s="362"/>
      <c r="D60" s="362"/>
      <c r="E60" s="362"/>
      <c r="F60" s="363"/>
      <c r="G60" s="293" t="s">
        <v>6</v>
      </c>
      <c r="H60" s="294"/>
      <c r="I60" s="294"/>
      <c r="J60" s="294"/>
      <c r="K60" s="295"/>
      <c r="L60" s="330">
        <v>43429</v>
      </c>
      <c r="M60" s="331"/>
      <c r="N60" s="331"/>
      <c r="O60" s="331"/>
      <c r="P60" s="331"/>
      <c r="Q60" s="332"/>
      <c r="R60" s="293">
        <v>2018</v>
      </c>
      <c r="S60" s="294"/>
      <c r="T60" s="294"/>
      <c r="U60" s="294"/>
      <c r="V60" s="295"/>
      <c r="W60" s="293">
        <v>45</v>
      </c>
      <c r="X60" s="294"/>
      <c r="Y60" s="294"/>
      <c r="Z60" s="294"/>
      <c r="AA60" s="295"/>
      <c r="AB60" s="293" t="s">
        <v>5</v>
      </c>
      <c r="AC60" s="294"/>
      <c r="AD60" s="294"/>
      <c r="AE60" s="294"/>
      <c r="AF60" s="295"/>
      <c r="AG60" s="293" t="s">
        <v>4</v>
      </c>
      <c r="AH60" s="294"/>
      <c r="AI60" s="294"/>
      <c r="AJ60" s="294"/>
      <c r="AK60" s="295"/>
      <c r="AL60" s="298" t="s">
        <v>8</v>
      </c>
      <c r="AM60" s="294"/>
      <c r="AN60" s="294"/>
      <c r="AO60" s="294"/>
      <c r="AP60" s="295"/>
      <c r="AQ60" s="293">
        <v>10</v>
      </c>
      <c r="AR60" s="294"/>
      <c r="AS60" s="294"/>
      <c r="AT60" s="294"/>
      <c r="AU60" s="295"/>
      <c r="AV60" s="317">
        <v>8</v>
      </c>
      <c r="AW60" s="318"/>
      <c r="AX60" s="318"/>
      <c r="AY60" s="318"/>
      <c r="AZ60" s="319"/>
    </row>
    <row r="61" spans="2:52" ht="16" customHeight="1">
      <c r="B61" s="361"/>
      <c r="C61" s="362"/>
      <c r="D61" s="362"/>
      <c r="E61" s="362"/>
      <c r="F61" s="363"/>
      <c r="G61" s="290" t="s">
        <v>6</v>
      </c>
      <c r="H61" s="291"/>
      <c r="I61" s="291"/>
      <c r="J61" s="291"/>
      <c r="K61" s="292"/>
      <c r="L61" s="314">
        <v>43429</v>
      </c>
      <c r="M61" s="315"/>
      <c r="N61" s="315"/>
      <c r="O61" s="315"/>
      <c r="P61" s="315"/>
      <c r="Q61" s="316"/>
      <c r="R61" s="290">
        <v>2018</v>
      </c>
      <c r="S61" s="291"/>
      <c r="T61" s="291"/>
      <c r="U61" s="291"/>
      <c r="V61" s="292"/>
      <c r="W61" s="290">
        <v>46</v>
      </c>
      <c r="X61" s="291"/>
      <c r="Y61" s="291"/>
      <c r="Z61" s="291"/>
      <c r="AA61" s="292"/>
      <c r="AB61" s="290" t="s">
        <v>1</v>
      </c>
      <c r="AC61" s="291"/>
      <c r="AD61" s="291"/>
      <c r="AE61" s="291"/>
      <c r="AF61" s="292"/>
      <c r="AG61" s="290" t="s">
        <v>0</v>
      </c>
      <c r="AH61" s="291"/>
      <c r="AI61" s="291"/>
      <c r="AJ61" s="291"/>
      <c r="AK61" s="292"/>
      <c r="AL61" s="297" t="s">
        <v>7</v>
      </c>
      <c r="AM61" s="291"/>
      <c r="AN61" s="291"/>
      <c r="AO61" s="291"/>
      <c r="AP61" s="292"/>
      <c r="AQ61" s="290">
        <v>8</v>
      </c>
      <c r="AR61" s="291"/>
      <c r="AS61" s="291"/>
      <c r="AT61" s="291"/>
      <c r="AU61" s="292"/>
      <c r="AV61" s="290">
        <v>10</v>
      </c>
      <c r="AW61" s="291"/>
      <c r="AX61" s="291"/>
      <c r="AY61" s="291"/>
      <c r="AZ61" s="292"/>
    </row>
    <row r="62" spans="2:52" ht="16" customHeight="1">
      <c r="B62" s="361"/>
      <c r="C62" s="362"/>
      <c r="D62" s="362"/>
      <c r="E62" s="362"/>
      <c r="F62" s="363"/>
      <c r="G62" s="290" t="s">
        <v>6</v>
      </c>
      <c r="H62" s="291"/>
      <c r="I62" s="291"/>
      <c r="J62" s="291"/>
      <c r="K62" s="292"/>
      <c r="L62" s="314">
        <v>43429</v>
      </c>
      <c r="M62" s="315"/>
      <c r="N62" s="315"/>
      <c r="O62" s="315"/>
      <c r="P62" s="315"/>
      <c r="Q62" s="316"/>
      <c r="R62" s="290">
        <v>2018</v>
      </c>
      <c r="S62" s="291"/>
      <c r="T62" s="291"/>
      <c r="U62" s="291"/>
      <c r="V62" s="292"/>
      <c r="W62" s="290">
        <v>46</v>
      </c>
      <c r="X62" s="291"/>
      <c r="Y62" s="291"/>
      <c r="Z62" s="291"/>
      <c r="AA62" s="292"/>
      <c r="AB62" s="290" t="s">
        <v>5</v>
      </c>
      <c r="AC62" s="291"/>
      <c r="AD62" s="291"/>
      <c r="AE62" s="291"/>
      <c r="AF62" s="292"/>
      <c r="AG62" s="290" t="s">
        <v>0</v>
      </c>
      <c r="AH62" s="291"/>
      <c r="AI62" s="291"/>
      <c r="AJ62" s="291"/>
      <c r="AK62" s="292"/>
      <c r="AL62" s="297" t="s">
        <v>7</v>
      </c>
      <c r="AM62" s="291"/>
      <c r="AN62" s="291"/>
      <c r="AO62" s="291"/>
      <c r="AP62" s="292"/>
      <c r="AQ62" s="290">
        <v>8</v>
      </c>
      <c r="AR62" s="291"/>
      <c r="AS62" s="291"/>
      <c r="AT62" s="291"/>
      <c r="AU62" s="292"/>
      <c r="AV62" s="290">
        <v>12</v>
      </c>
      <c r="AW62" s="291"/>
      <c r="AX62" s="291"/>
      <c r="AY62" s="291"/>
      <c r="AZ62" s="292"/>
    </row>
    <row r="63" spans="2:52" ht="16" customHeight="1">
      <c r="B63" s="361"/>
      <c r="C63" s="362"/>
      <c r="D63" s="362"/>
      <c r="E63" s="362"/>
      <c r="F63" s="363"/>
      <c r="G63" s="290" t="s">
        <v>6</v>
      </c>
      <c r="H63" s="291"/>
      <c r="I63" s="291"/>
      <c r="J63" s="291"/>
      <c r="K63" s="292"/>
      <c r="L63" s="314">
        <v>43429</v>
      </c>
      <c r="M63" s="315"/>
      <c r="N63" s="315"/>
      <c r="O63" s="315"/>
      <c r="P63" s="315"/>
      <c r="Q63" s="316"/>
      <c r="R63" s="290">
        <v>2018</v>
      </c>
      <c r="S63" s="291"/>
      <c r="T63" s="291"/>
      <c r="U63" s="291"/>
      <c r="V63" s="292"/>
      <c r="W63" s="290">
        <v>46</v>
      </c>
      <c r="X63" s="291"/>
      <c r="Y63" s="291"/>
      <c r="Z63" s="291"/>
      <c r="AA63" s="292"/>
      <c r="AB63" s="290" t="s">
        <v>5</v>
      </c>
      <c r="AC63" s="291"/>
      <c r="AD63" s="291"/>
      <c r="AE63" s="291"/>
      <c r="AF63" s="292"/>
      <c r="AG63" s="290" t="s">
        <v>4</v>
      </c>
      <c r="AH63" s="291"/>
      <c r="AI63" s="291"/>
      <c r="AJ63" s="291"/>
      <c r="AK63" s="292"/>
      <c r="AL63" s="297" t="s">
        <v>8</v>
      </c>
      <c r="AM63" s="291"/>
      <c r="AN63" s="291"/>
      <c r="AO63" s="291"/>
      <c r="AP63" s="292"/>
      <c r="AQ63" s="290">
        <v>9</v>
      </c>
      <c r="AR63" s="291"/>
      <c r="AS63" s="291"/>
      <c r="AT63" s="291"/>
      <c r="AU63" s="292"/>
      <c r="AV63" s="290">
        <v>12</v>
      </c>
      <c r="AW63" s="291"/>
      <c r="AX63" s="291"/>
      <c r="AY63" s="291"/>
      <c r="AZ63" s="292"/>
    </row>
    <row r="64" spans="2:52" ht="16" customHeight="1">
      <c r="B64" s="361"/>
      <c r="C64" s="362"/>
      <c r="D64" s="362"/>
      <c r="E64" s="362"/>
      <c r="F64" s="363"/>
      <c r="G64" s="293" t="s">
        <v>6</v>
      </c>
      <c r="H64" s="294"/>
      <c r="I64" s="294"/>
      <c r="J64" s="294"/>
      <c r="K64" s="295"/>
      <c r="L64" s="330">
        <v>43429</v>
      </c>
      <c r="M64" s="331"/>
      <c r="N64" s="331"/>
      <c r="O64" s="331"/>
      <c r="P64" s="331"/>
      <c r="Q64" s="332"/>
      <c r="R64" s="293">
        <v>2018</v>
      </c>
      <c r="S64" s="294"/>
      <c r="T64" s="294"/>
      <c r="U64" s="294"/>
      <c r="V64" s="295"/>
      <c r="W64" s="293">
        <v>47</v>
      </c>
      <c r="X64" s="294"/>
      <c r="Y64" s="294"/>
      <c r="Z64" s="294"/>
      <c r="AA64" s="295"/>
      <c r="AB64" s="293" t="s">
        <v>1</v>
      </c>
      <c r="AC64" s="294"/>
      <c r="AD64" s="294"/>
      <c r="AE64" s="294"/>
      <c r="AF64" s="295"/>
      <c r="AG64" s="293" t="s">
        <v>0</v>
      </c>
      <c r="AH64" s="294"/>
      <c r="AI64" s="294"/>
      <c r="AJ64" s="294"/>
      <c r="AK64" s="295"/>
      <c r="AL64" s="298" t="s">
        <v>7</v>
      </c>
      <c r="AM64" s="294"/>
      <c r="AN64" s="294"/>
      <c r="AO64" s="294"/>
      <c r="AP64" s="295"/>
      <c r="AQ64" s="293">
        <v>7</v>
      </c>
      <c r="AR64" s="294"/>
      <c r="AS64" s="294"/>
      <c r="AT64" s="294"/>
      <c r="AU64" s="295"/>
      <c r="AV64" s="320" t="s">
        <v>12</v>
      </c>
      <c r="AW64" s="321"/>
      <c r="AX64" s="321"/>
      <c r="AY64" s="321"/>
      <c r="AZ64" s="322"/>
    </row>
    <row r="65" spans="2:52" ht="16" customHeight="1">
      <c r="B65" s="361"/>
      <c r="C65" s="362"/>
      <c r="D65" s="362"/>
      <c r="E65" s="362"/>
      <c r="F65" s="363"/>
      <c r="G65" s="293" t="s">
        <v>6</v>
      </c>
      <c r="H65" s="294"/>
      <c r="I65" s="294"/>
      <c r="J65" s="294"/>
      <c r="K65" s="295"/>
      <c r="L65" s="330">
        <v>43429</v>
      </c>
      <c r="M65" s="331"/>
      <c r="N65" s="331"/>
      <c r="O65" s="331"/>
      <c r="P65" s="331"/>
      <c r="Q65" s="332"/>
      <c r="R65" s="293">
        <v>2018</v>
      </c>
      <c r="S65" s="294"/>
      <c r="T65" s="294"/>
      <c r="U65" s="294"/>
      <c r="V65" s="295"/>
      <c r="W65" s="293">
        <v>47</v>
      </c>
      <c r="X65" s="294"/>
      <c r="Y65" s="294"/>
      <c r="Z65" s="294"/>
      <c r="AA65" s="295"/>
      <c r="AB65" s="293" t="s">
        <v>5</v>
      </c>
      <c r="AC65" s="294"/>
      <c r="AD65" s="294"/>
      <c r="AE65" s="294"/>
      <c r="AF65" s="295"/>
      <c r="AG65" s="293" t="s">
        <v>0</v>
      </c>
      <c r="AH65" s="294"/>
      <c r="AI65" s="294"/>
      <c r="AJ65" s="294"/>
      <c r="AK65" s="295"/>
      <c r="AL65" s="298" t="s">
        <v>7</v>
      </c>
      <c r="AM65" s="294"/>
      <c r="AN65" s="294"/>
      <c r="AO65" s="294"/>
      <c r="AP65" s="295"/>
      <c r="AQ65" s="293">
        <v>8</v>
      </c>
      <c r="AR65" s="294"/>
      <c r="AS65" s="294"/>
      <c r="AT65" s="294"/>
      <c r="AU65" s="295"/>
      <c r="AV65" s="320" t="s">
        <v>12</v>
      </c>
      <c r="AW65" s="321"/>
      <c r="AX65" s="321"/>
      <c r="AY65" s="321"/>
      <c r="AZ65" s="322"/>
    </row>
    <row r="66" spans="2:52" ht="16" customHeight="1">
      <c r="B66" s="364"/>
      <c r="C66" s="365"/>
      <c r="D66" s="365"/>
      <c r="E66" s="365"/>
      <c r="F66" s="366"/>
      <c r="G66" s="293" t="s">
        <v>6</v>
      </c>
      <c r="H66" s="294"/>
      <c r="I66" s="294"/>
      <c r="J66" s="294"/>
      <c r="K66" s="295"/>
      <c r="L66" s="330">
        <v>43429</v>
      </c>
      <c r="M66" s="331"/>
      <c r="N66" s="331"/>
      <c r="O66" s="331"/>
      <c r="P66" s="331"/>
      <c r="Q66" s="332"/>
      <c r="R66" s="293">
        <v>2018</v>
      </c>
      <c r="S66" s="294"/>
      <c r="T66" s="294"/>
      <c r="U66" s="294"/>
      <c r="V66" s="295"/>
      <c r="W66" s="293">
        <v>47</v>
      </c>
      <c r="X66" s="294"/>
      <c r="Y66" s="294"/>
      <c r="Z66" s="294"/>
      <c r="AA66" s="295"/>
      <c r="AB66" s="293" t="s">
        <v>5</v>
      </c>
      <c r="AC66" s="294"/>
      <c r="AD66" s="294"/>
      <c r="AE66" s="294"/>
      <c r="AF66" s="295"/>
      <c r="AG66" s="293" t="s">
        <v>4</v>
      </c>
      <c r="AH66" s="294"/>
      <c r="AI66" s="294"/>
      <c r="AJ66" s="294"/>
      <c r="AK66" s="295"/>
      <c r="AL66" s="298" t="s">
        <v>8</v>
      </c>
      <c r="AM66" s="294"/>
      <c r="AN66" s="294"/>
      <c r="AO66" s="294"/>
      <c r="AP66" s="295"/>
      <c r="AQ66" s="293">
        <v>10</v>
      </c>
      <c r="AR66" s="294"/>
      <c r="AS66" s="294"/>
      <c r="AT66" s="294"/>
      <c r="AU66" s="295"/>
      <c r="AV66" s="320" t="s">
        <v>12</v>
      </c>
      <c r="AW66" s="321"/>
      <c r="AX66" s="321"/>
      <c r="AY66" s="321"/>
      <c r="AZ66" s="322"/>
    </row>
    <row r="68" spans="2:52" ht="16" customHeight="1">
      <c r="L68" s="7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  <c r="AP68" s="8"/>
      <c r="AQ68" s="8"/>
      <c r="AR68" s="8"/>
      <c r="AS68" s="8"/>
      <c r="AT68" s="8"/>
      <c r="AU68" s="9"/>
    </row>
    <row r="69" spans="2:52" ht="16" customHeight="1">
      <c r="L69" s="10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2"/>
    </row>
    <row r="70" spans="2:52" ht="16" customHeight="1">
      <c r="L70" s="10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2"/>
    </row>
    <row r="71" spans="2:52" ht="16" customHeight="1">
      <c r="L71" s="10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2"/>
    </row>
    <row r="72" spans="2:52" ht="16" customHeight="1">
      <c r="L72" s="10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2"/>
    </row>
    <row r="73" spans="2:52" ht="16" customHeight="1">
      <c r="L73" s="10"/>
      <c r="M73" s="11"/>
      <c r="N73" s="11"/>
      <c r="O73" s="11">
        <v>15</v>
      </c>
      <c r="P73" s="11">
        <v>11</v>
      </c>
      <c r="Q73" s="11">
        <v>24</v>
      </c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2"/>
    </row>
    <row r="74" spans="2:52" ht="16" customHeight="1">
      <c r="L74" s="10"/>
      <c r="M74" s="11"/>
      <c r="N74" s="11"/>
      <c r="O74" s="11">
        <v>17</v>
      </c>
      <c r="P74" s="11">
        <v>15</v>
      </c>
      <c r="Q74" s="11">
        <v>17</v>
      </c>
      <c r="R74" s="11">
        <v>18</v>
      </c>
      <c r="S74" s="11"/>
      <c r="T74" s="11">
        <f>SUM(O74:R74)</f>
        <v>67</v>
      </c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2"/>
    </row>
    <row r="75" spans="2:52" ht="16" customHeight="1">
      <c r="L75" s="10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2"/>
    </row>
    <row r="76" spans="2:52" ht="16" customHeight="1">
      <c r="L76" s="10"/>
      <c r="M76" s="11"/>
      <c r="N76" s="11"/>
      <c r="O76" s="11">
        <f>O73+M76</f>
        <v>15</v>
      </c>
      <c r="P76" s="11">
        <f t="shared" ref="P76:Q76" si="0">P73+O76</f>
        <v>26</v>
      </c>
      <c r="Q76" s="11">
        <f t="shared" si="0"/>
        <v>50</v>
      </c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2"/>
    </row>
    <row r="77" spans="2:52" ht="16" customHeight="1">
      <c r="L77" s="10"/>
      <c r="M77" s="11"/>
      <c r="N77" s="11"/>
      <c r="O77" s="11">
        <f>O74+M77</f>
        <v>17</v>
      </c>
      <c r="P77" s="11">
        <f t="shared" ref="P77:R77" si="1">P74+O77</f>
        <v>32</v>
      </c>
      <c r="Q77" s="11">
        <f t="shared" si="1"/>
        <v>49</v>
      </c>
      <c r="R77" s="11">
        <f t="shared" si="1"/>
        <v>67</v>
      </c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2"/>
    </row>
    <row r="78" spans="2:52" ht="16" customHeight="1">
      <c r="L78" s="10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2"/>
    </row>
    <row r="79" spans="2:52" ht="16" customHeight="1">
      <c r="L79" s="10"/>
      <c r="M79" s="11"/>
      <c r="N79" s="11"/>
      <c r="O79" s="11">
        <v>44</v>
      </c>
      <c r="P79" s="11">
        <v>45</v>
      </c>
      <c r="Q79" s="11">
        <v>46</v>
      </c>
      <c r="R79" s="11">
        <v>47</v>
      </c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2"/>
    </row>
    <row r="80" spans="2:52" ht="16" customHeight="1">
      <c r="L80" s="10"/>
      <c r="M80" s="11"/>
      <c r="N80" s="11" t="s">
        <v>52</v>
      </c>
      <c r="O80" s="11">
        <f>ROUND(O76*100/$T74,0)</f>
        <v>22</v>
      </c>
      <c r="P80" s="11">
        <f t="shared" ref="P80:Q80" si="2">ROUND(P76*100/$T74,0)</f>
        <v>39</v>
      </c>
      <c r="Q80" s="11">
        <f t="shared" si="2"/>
        <v>75</v>
      </c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2"/>
    </row>
    <row r="81" spans="12:47" ht="16" customHeight="1">
      <c r="L81" s="10"/>
      <c r="M81" s="11"/>
      <c r="N81" s="11" t="s">
        <v>39</v>
      </c>
      <c r="O81" s="11">
        <f>ROUND(O77*100/$T74,0)</f>
        <v>25</v>
      </c>
      <c r="P81" s="11">
        <f t="shared" ref="P81:R81" si="3">ROUND(P77*100/$T74,0)</f>
        <v>48</v>
      </c>
      <c r="Q81" s="11">
        <f t="shared" si="3"/>
        <v>73</v>
      </c>
      <c r="R81" s="11">
        <f t="shared" si="3"/>
        <v>100</v>
      </c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2"/>
    </row>
    <row r="82" spans="12:47" ht="16" customHeight="1">
      <c r="L82" s="10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2"/>
    </row>
    <row r="83" spans="12:47" ht="16" customHeight="1">
      <c r="L83" s="10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2"/>
    </row>
    <row r="84" spans="12:47" ht="16" customHeight="1">
      <c r="L84" s="10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2"/>
    </row>
    <row r="85" spans="12:47" ht="16" customHeight="1">
      <c r="L85" s="10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2"/>
    </row>
    <row r="86" spans="12:47" ht="16" customHeight="1">
      <c r="L86" s="10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2"/>
    </row>
    <row r="87" spans="12:47" ht="16" customHeight="1">
      <c r="L87" s="10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2"/>
    </row>
    <row r="88" spans="12:47" ht="16" customHeight="1">
      <c r="L88" s="10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2"/>
    </row>
    <row r="89" spans="12:47" ht="16" customHeight="1">
      <c r="L89" s="10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2"/>
    </row>
    <row r="90" spans="12:47" ht="16" customHeight="1">
      <c r="L90" s="10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2"/>
    </row>
    <row r="91" spans="12:47" ht="16" customHeight="1">
      <c r="L91" s="13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5"/>
    </row>
  </sheetData>
  <mergeCells count="364">
    <mergeCell ref="AL66:AP66"/>
    <mergeCell ref="AQ66:AU66"/>
    <mergeCell ref="AV66:AZ66"/>
    <mergeCell ref="AB65:AF65"/>
    <mergeCell ref="AG65:AK65"/>
    <mergeCell ref="AL65:AP65"/>
    <mergeCell ref="B66:F66"/>
    <mergeCell ref="G66:K66"/>
    <mergeCell ref="L66:Q66"/>
    <mergeCell ref="R66:V66"/>
    <mergeCell ref="W66:AA66"/>
    <mergeCell ref="AB66:AF66"/>
    <mergeCell ref="AG66:AK66"/>
    <mergeCell ref="AQ65:AU65"/>
    <mergeCell ref="AV65:AZ65"/>
    <mergeCell ref="B55:F55"/>
    <mergeCell ref="B56:F56"/>
    <mergeCell ref="B57:F57"/>
    <mergeCell ref="B58:F58"/>
    <mergeCell ref="AL63:AP63"/>
    <mergeCell ref="AQ63:AU63"/>
    <mergeCell ref="AV63:AZ63"/>
    <mergeCell ref="AB63:AF63"/>
    <mergeCell ref="AG63:AK63"/>
    <mergeCell ref="AV62:AZ62"/>
    <mergeCell ref="AV60:AZ60"/>
    <mergeCell ref="AB61:AF61"/>
    <mergeCell ref="AG61:AK61"/>
    <mergeCell ref="AL61:AP61"/>
    <mergeCell ref="AQ61:AU61"/>
    <mergeCell ref="AV61:AZ61"/>
    <mergeCell ref="AB60:AF60"/>
    <mergeCell ref="AG60:AK60"/>
    <mergeCell ref="AL60:AP60"/>
    <mergeCell ref="AQ60:AU60"/>
    <mergeCell ref="AL59:AP59"/>
    <mergeCell ref="AQ59:AU59"/>
    <mergeCell ref="AV59:AZ59"/>
    <mergeCell ref="AB59:AF59"/>
    <mergeCell ref="B64:F64"/>
    <mergeCell ref="B65:F65"/>
    <mergeCell ref="G65:K65"/>
    <mergeCell ref="L65:Q65"/>
    <mergeCell ref="R65:V65"/>
    <mergeCell ref="W65:AA65"/>
    <mergeCell ref="B59:F59"/>
    <mergeCell ref="B60:F60"/>
    <mergeCell ref="B61:F61"/>
    <mergeCell ref="B62:F62"/>
    <mergeCell ref="B63:F63"/>
    <mergeCell ref="G61:K61"/>
    <mergeCell ref="L61:Q61"/>
    <mergeCell ref="R61:V61"/>
    <mergeCell ref="W61:AA61"/>
    <mergeCell ref="G60:K60"/>
    <mergeCell ref="L60:Q60"/>
    <mergeCell ref="R60:V60"/>
    <mergeCell ref="W60:AA60"/>
    <mergeCell ref="G59:K59"/>
    <mergeCell ref="L59:Q59"/>
    <mergeCell ref="R59:V59"/>
    <mergeCell ref="W59:AA59"/>
    <mergeCell ref="B53:F53"/>
    <mergeCell ref="L53:Q53"/>
    <mergeCell ref="AV53:AZ53"/>
    <mergeCell ref="B54:F54"/>
    <mergeCell ref="G54:K54"/>
    <mergeCell ref="L54:Q54"/>
    <mergeCell ref="R54:V54"/>
    <mergeCell ref="W54:AA54"/>
    <mergeCell ref="AB54:AF54"/>
    <mergeCell ref="AG54:AK54"/>
    <mergeCell ref="AL54:AP54"/>
    <mergeCell ref="AQ54:AU54"/>
    <mergeCell ref="AV54:AZ54"/>
    <mergeCell ref="AL53:AP53"/>
    <mergeCell ref="AQ53:AU53"/>
    <mergeCell ref="AV42:AZ42"/>
    <mergeCell ref="B41:F41"/>
    <mergeCell ref="R41:V41"/>
    <mergeCell ref="AL41:AP41"/>
    <mergeCell ref="B42:F42"/>
    <mergeCell ref="AL40:AP40"/>
    <mergeCell ref="AQ40:AU40"/>
    <mergeCell ref="AV40:AZ40"/>
    <mergeCell ref="L41:Q41"/>
    <mergeCell ref="G42:K42"/>
    <mergeCell ref="L42:Q42"/>
    <mergeCell ref="R42:V42"/>
    <mergeCell ref="W42:AA42"/>
    <mergeCell ref="AB42:AF42"/>
    <mergeCell ref="AG42:AK42"/>
    <mergeCell ref="AV39:AZ39"/>
    <mergeCell ref="G40:K40"/>
    <mergeCell ref="L40:Q40"/>
    <mergeCell ref="R40:V40"/>
    <mergeCell ref="W40:AA40"/>
    <mergeCell ref="AB40:AF40"/>
    <mergeCell ref="AG40:AK40"/>
    <mergeCell ref="G39:K39"/>
    <mergeCell ref="L39:Q39"/>
    <mergeCell ref="R39:V39"/>
    <mergeCell ref="W39:AA39"/>
    <mergeCell ref="AB39:AF39"/>
    <mergeCell ref="B47:F47"/>
    <mergeCell ref="B48:F48"/>
    <mergeCell ref="B49:F49"/>
    <mergeCell ref="B43:F43"/>
    <mergeCell ref="B44:F44"/>
    <mergeCell ref="B45:F45"/>
    <mergeCell ref="B46:F46"/>
    <mergeCell ref="B35:F35"/>
    <mergeCell ref="B36:F36"/>
    <mergeCell ref="B37:F37"/>
    <mergeCell ref="B30:F30"/>
    <mergeCell ref="B31:F31"/>
    <mergeCell ref="B32:F32"/>
    <mergeCell ref="B33:F33"/>
    <mergeCell ref="B34:F34"/>
    <mergeCell ref="G63:K63"/>
    <mergeCell ref="L63:Q63"/>
    <mergeCell ref="R63:V63"/>
    <mergeCell ref="W63:AA63"/>
    <mergeCell ref="L50:Q50"/>
    <mergeCell ref="L48:Q48"/>
    <mergeCell ref="L47:Q47"/>
    <mergeCell ref="L49:Q49"/>
    <mergeCell ref="L44:Q44"/>
    <mergeCell ref="L46:Q46"/>
    <mergeCell ref="L45:Q45"/>
    <mergeCell ref="L36:Q36"/>
    <mergeCell ref="L37:Q37"/>
    <mergeCell ref="L38:Q38"/>
    <mergeCell ref="L33:Q33"/>
    <mergeCell ref="L34:Q34"/>
    <mergeCell ref="L35:Q35"/>
    <mergeCell ref="G50:K50"/>
    <mergeCell ref="G48:K48"/>
    <mergeCell ref="AQ64:AU64"/>
    <mergeCell ref="AV64:AZ64"/>
    <mergeCell ref="G62:K62"/>
    <mergeCell ref="L62:Q62"/>
    <mergeCell ref="R62:V62"/>
    <mergeCell ref="W62:AA62"/>
    <mergeCell ref="AB62:AF62"/>
    <mergeCell ref="AG62:AK62"/>
    <mergeCell ref="AL62:AP62"/>
    <mergeCell ref="AQ62:AU62"/>
    <mergeCell ref="G64:K64"/>
    <mergeCell ref="L64:Q64"/>
    <mergeCell ref="R64:V64"/>
    <mergeCell ref="W64:AA64"/>
    <mergeCell ref="AB64:AF64"/>
    <mergeCell ref="AG64:AK64"/>
    <mergeCell ref="AL64:AP64"/>
    <mergeCell ref="AG59:AK59"/>
    <mergeCell ref="AQ58:AU58"/>
    <mergeCell ref="AV58:AZ58"/>
    <mergeCell ref="AL57:AP57"/>
    <mergeCell ref="AQ57:AU57"/>
    <mergeCell ref="AV57:AZ57"/>
    <mergeCell ref="G58:K58"/>
    <mergeCell ref="L58:Q58"/>
    <mergeCell ref="R58:V58"/>
    <mergeCell ref="W58:AA58"/>
    <mergeCell ref="AB58:AF58"/>
    <mergeCell ref="AG58:AK58"/>
    <mergeCell ref="AL58:AP58"/>
    <mergeCell ref="G57:K57"/>
    <mergeCell ref="L57:Q57"/>
    <mergeCell ref="R57:V57"/>
    <mergeCell ref="W57:AA57"/>
    <mergeCell ref="AB57:AF57"/>
    <mergeCell ref="AG57:AK57"/>
    <mergeCell ref="AV56:AZ56"/>
    <mergeCell ref="G56:K56"/>
    <mergeCell ref="L56:Q56"/>
    <mergeCell ref="R56:V56"/>
    <mergeCell ref="W56:AA56"/>
    <mergeCell ref="AB56:AF56"/>
    <mergeCell ref="AG56:AK56"/>
    <mergeCell ref="AL56:AP56"/>
    <mergeCell ref="AQ56:AU56"/>
    <mergeCell ref="W50:AA50"/>
    <mergeCell ref="AB50:AF50"/>
    <mergeCell ref="AV51:AZ51"/>
    <mergeCell ref="G55:K55"/>
    <mergeCell ref="L55:Q55"/>
    <mergeCell ref="R55:V55"/>
    <mergeCell ref="W55:AA55"/>
    <mergeCell ref="AB55:AF55"/>
    <mergeCell ref="AG55:AK55"/>
    <mergeCell ref="AL55:AP55"/>
    <mergeCell ref="AQ55:AU55"/>
    <mergeCell ref="AV55:AZ55"/>
    <mergeCell ref="R51:V51"/>
    <mergeCell ref="W51:AA51"/>
    <mergeCell ref="AB51:AF51"/>
    <mergeCell ref="AG51:AK51"/>
    <mergeCell ref="AL51:AP51"/>
    <mergeCell ref="AQ51:AU51"/>
    <mergeCell ref="L52:Q52"/>
    <mergeCell ref="G51:K51"/>
    <mergeCell ref="L51:Q51"/>
    <mergeCell ref="AV52:AZ52"/>
    <mergeCell ref="AL52:AP52"/>
    <mergeCell ref="AQ52:AU52"/>
    <mergeCell ref="AB49:AF49"/>
    <mergeCell ref="AG49:AK49"/>
    <mergeCell ref="AV50:AZ50"/>
    <mergeCell ref="L30:Q30"/>
    <mergeCell ref="L31:Q31"/>
    <mergeCell ref="L32:Q32"/>
    <mergeCell ref="AV48:AZ48"/>
    <mergeCell ref="AV47:AZ47"/>
    <mergeCell ref="AV49:AZ49"/>
    <mergeCell ref="AV44:AZ44"/>
    <mergeCell ref="AV46:AZ46"/>
    <mergeCell ref="AV45:AZ45"/>
    <mergeCell ref="AV38:AZ38"/>
    <mergeCell ref="AV43:AZ43"/>
    <mergeCell ref="AV35:AZ35"/>
    <mergeCell ref="AV41:AZ41"/>
    <mergeCell ref="AV36:AZ36"/>
    <mergeCell ref="AV37:AZ37"/>
    <mergeCell ref="AV30:AZ30"/>
    <mergeCell ref="AV31:AZ31"/>
    <mergeCell ref="AV32:AZ32"/>
    <mergeCell ref="AV33:AZ33"/>
    <mergeCell ref="AV34:AZ34"/>
    <mergeCell ref="R50:V50"/>
    <mergeCell ref="R48:V48"/>
    <mergeCell ref="W48:AA48"/>
    <mergeCell ref="AB48:AF48"/>
    <mergeCell ref="AG48:AK48"/>
    <mergeCell ref="AL48:AP48"/>
    <mergeCell ref="AQ48:AU48"/>
    <mergeCell ref="G53:K53"/>
    <mergeCell ref="R53:V53"/>
    <mergeCell ref="W53:AA53"/>
    <mergeCell ref="AB53:AF53"/>
    <mergeCell ref="AG53:AK53"/>
    <mergeCell ref="AG50:AK50"/>
    <mergeCell ref="AL50:AP50"/>
    <mergeCell ref="AQ50:AU50"/>
    <mergeCell ref="G52:K52"/>
    <mergeCell ref="R52:V52"/>
    <mergeCell ref="W52:AA52"/>
    <mergeCell ref="AB52:AF52"/>
    <mergeCell ref="AG52:AK52"/>
    <mergeCell ref="AL49:AP49"/>
    <mergeCell ref="AQ49:AU49"/>
    <mergeCell ref="G49:K49"/>
    <mergeCell ref="R49:V49"/>
    <mergeCell ref="W49:AA49"/>
    <mergeCell ref="G47:K47"/>
    <mergeCell ref="R47:V47"/>
    <mergeCell ref="W47:AA47"/>
    <mergeCell ref="AB47:AF47"/>
    <mergeCell ref="AG47:AK47"/>
    <mergeCell ref="AL47:AP47"/>
    <mergeCell ref="AQ47:AU47"/>
    <mergeCell ref="AL46:AP46"/>
    <mergeCell ref="AQ46:AU46"/>
    <mergeCell ref="G46:K46"/>
    <mergeCell ref="R46:V46"/>
    <mergeCell ref="W46:AA46"/>
    <mergeCell ref="AB46:AF46"/>
    <mergeCell ref="AG46:AK46"/>
    <mergeCell ref="G45:K45"/>
    <mergeCell ref="R45:V45"/>
    <mergeCell ref="W45:AA45"/>
    <mergeCell ref="AB45:AF45"/>
    <mergeCell ref="AG45:AK45"/>
    <mergeCell ref="AL45:AP45"/>
    <mergeCell ref="AQ45:AU45"/>
    <mergeCell ref="G44:K44"/>
    <mergeCell ref="R44:V44"/>
    <mergeCell ref="W44:AA44"/>
    <mergeCell ref="AB44:AF44"/>
    <mergeCell ref="AG44:AK44"/>
    <mergeCell ref="AL44:AP44"/>
    <mergeCell ref="AQ44:AU44"/>
    <mergeCell ref="G33:K33"/>
    <mergeCell ref="G34:K34"/>
    <mergeCell ref="R37:V37"/>
    <mergeCell ref="W36:AA36"/>
    <mergeCell ref="W37:AA37"/>
    <mergeCell ref="AL43:AP43"/>
    <mergeCell ref="AQ43:AU43"/>
    <mergeCell ref="G43:K43"/>
    <mergeCell ref="R43:V43"/>
    <mergeCell ref="W43:AA43"/>
    <mergeCell ref="AB43:AF43"/>
    <mergeCell ref="AG43:AK43"/>
    <mergeCell ref="L43:Q43"/>
    <mergeCell ref="AG38:AK38"/>
    <mergeCell ref="AL38:AP38"/>
    <mergeCell ref="AQ38:AU38"/>
    <mergeCell ref="G41:K41"/>
    <mergeCell ref="AQ41:AU41"/>
    <mergeCell ref="AG39:AK39"/>
    <mergeCell ref="AL39:AP39"/>
    <mergeCell ref="AQ39:AU39"/>
    <mergeCell ref="AL42:AP42"/>
    <mergeCell ref="AQ42:AU42"/>
    <mergeCell ref="AQ30:AU30"/>
    <mergeCell ref="AQ31:AU31"/>
    <mergeCell ref="AQ32:AU32"/>
    <mergeCell ref="AQ35:AU35"/>
    <mergeCell ref="AQ36:AU36"/>
    <mergeCell ref="AQ37:AU37"/>
    <mergeCell ref="AL33:AP33"/>
    <mergeCell ref="AL34:AP34"/>
    <mergeCell ref="G38:K38"/>
    <mergeCell ref="R38:V38"/>
    <mergeCell ref="W38:AA38"/>
    <mergeCell ref="AB38:AF38"/>
    <mergeCell ref="R33:V33"/>
    <mergeCell ref="R34:V34"/>
    <mergeCell ref="AQ33:AU33"/>
    <mergeCell ref="AQ34:AU34"/>
    <mergeCell ref="AB34:AF34"/>
    <mergeCell ref="AG33:AK33"/>
    <mergeCell ref="AG34:AK34"/>
    <mergeCell ref="W33:AA33"/>
    <mergeCell ref="W34:AA34"/>
    <mergeCell ref="AB33:AF33"/>
    <mergeCell ref="G36:K36"/>
    <mergeCell ref="G37:K37"/>
    <mergeCell ref="W31:AA31"/>
    <mergeCell ref="W32:AA32"/>
    <mergeCell ref="W35:AA35"/>
    <mergeCell ref="W41:AA41"/>
    <mergeCell ref="AL30:AP30"/>
    <mergeCell ref="AL31:AP31"/>
    <mergeCell ref="AL32:AP32"/>
    <mergeCell ref="AL35:AP35"/>
    <mergeCell ref="AL36:AP36"/>
    <mergeCell ref="AL37:AP37"/>
    <mergeCell ref="G30:K30"/>
    <mergeCell ref="G31:K31"/>
    <mergeCell ref="G32:K32"/>
    <mergeCell ref="G35:K35"/>
    <mergeCell ref="AG30:AK30"/>
    <mergeCell ref="AG31:AK31"/>
    <mergeCell ref="AG32:AK32"/>
    <mergeCell ref="AG35:AK35"/>
    <mergeCell ref="AG41:AK41"/>
    <mergeCell ref="AG36:AK36"/>
    <mergeCell ref="AG37:AK37"/>
    <mergeCell ref="AB30:AF30"/>
    <mergeCell ref="AB31:AF31"/>
    <mergeCell ref="AB32:AF32"/>
    <mergeCell ref="AB35:AF35"/>
    <mergeCell ref="R30:V30"/>
    <mergeCell ref="R31:V31"/>
    <mergeCell ref="R32:V32"/>
    <mergeCell ref="R35:V35"/>
    <mergeCell ref="R36:V36"/>
    <mergeCell ref="AB41:AF41"/>
    <mergeCell ref="AB36:AF36"/>
    <mergeCell ref="AB37:AF37"/>
    <mergeCell ref="W30:AA30"/>
  </mergeCells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A51F75-38D8-124A-B03E-51A280ECA439}">
  <sheetPr>
    <tabColor theme="0" tint="-0.499984740745262"/>
  </sheetPr>
  <dimension ref="A1:Y93"/>
  <sheetViews>
    <sheetView showGridLines="0" tabSelected="1" zoomScale="125" zoomScaleNormal="125" workbookViewId="0">
      <pane xSplit="5" ySplit="4" topLeftCell="F5" activePane="bottomRight" state="frozen"/>
      <selection pane="topRight" activeCell="E1" sqref="E1"/>
      <selection pane="bottomLeft" activeCell="A5" sqref="A5"/>
      <selection pane="bottomRight" activeCell="B28" sqref="B28"/>
    </sheetView>
  </sheetViews>
  <sheetFormatPr baseColWidth="10" defaultRowHeight="14"/>
  <cols>
    <col min="1" max="2" width="5" style="20" bestFit="1" customWidth="1"/>
    <col min="3" max="3" width="8.33203125" style="20" customWidth="1"/>
    <col min="4" max="4" width="15" style="20" customWidth="1"/>
    <col min="5" max="5" width="11.6640625" style="20" customWidth="1"/>
    <col min="6" max="6" width="19.1640625" style="40" customWidth="1"/>
    <col min="7" max="7" width="30" style="40" customWidth="1"/>
    <col min="8" max="15" width="8.33203125" style="20" customWidth="1"/>
    <col min="16" max="24" width="11.6640625" style="20" customWidth="1"/>
    <col min="25" max="25" width="131.6640625" style="125" bestFit="1" customWidth="1"/>
    <col min="26" max="16384" width="10.83203125" style="19"/>
  </cols>
  <sheetData>
    <row r="1" spans="1:25" s="48" customFormat="1" ht="18">
      <c r="A1" s="46"/>
      <c r="B1" s="45" t="s">
        <v>62</v>
      </c>
      <c r="C1" s="46"/>
      <c r="D1" s="46"/>
      <c r="E1" s="46"/>
      <c r="F1" s="47"/>
      <c r="G1" s="47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5"/>
    </row>
    <row r="2" spans="1:25" ht="16" customHeight="1">
      <c r="B2" s="216" t="s">
        <v>38</v>
      </c>
      <c r="C2" s="370"/>
      <c r="D2" s="370"/>
      <c r="E2" s="217"/>
      <c r="F2" s="220" t="s">
        <v>50</v>
      </c>
      <c r="G2" s="221"/>
      <c r="H2" s="373" t="s">
        <v>145</v>
      </c>
      <c r="I2" s="207"/>
      <c r="J2" s="207"/>
      <c r="K2" s="207"/>
      <c r="L2" s="207"/>
      <c r="M2" s="207"/>
      <c r="N2" s="207"/>
      <c r="O2" s="207"/>
      <c r="P2" s="207"/>
      <c r="Q2" s="207"/>
      <c r="R2" s="207"/>
      <c r="S2" s="207"/>
      <c r="T2" s="207"/>
      <c r="U2" s="207"/>
      <c r="V2" s="207"/>
      <c r="W2" s="207"/>
      <c r="X2" s="208"/>
      <c r="Y2" s="199" t="s">
        <v>146</v>
      </c>
    </row>
    <row r="3" spans="1:25" s="26" customFormat="1" ht="14" customHeight="1">
      <c r="A3" s="160"/>
      <c r="B3" s="218"/>
      <c r="C3" s="371"/>
      <c r="D3" s="371"/>
      <c r="E3" s="219"/>
      <c r="F3" s="215"/>
      <c r="G3" s="222"/>
      <c r="H3" s="202" t="s">
        <v>66</v>
      </c>
      <c r="I3" s="372" t="s">
        <v>67</v>
      </c>
      <c r="J3" s="374" t="s">
        <v>112</v>
      </c>
      <c r="K3" s="367" t="s">
        <v>31</v>
      </c>
      <c r="L3" s="203"/>
      <c r="M3" s="203"/>
      <c r="N3" s="204"/>
      <c r="O3" s="205"/>
      <c r="P3" s="368" t="s">
        <v>30</v>
      </c>
      <c r="Q3" s="207"/>
      <c r="R3" s="207"/>
      <c r="S3" s="207"/>
      <c r="T3" s="207"/>
      <c r="U3" s="207"/>
      <c r="V3" s="207"/>
      <c r="W3" s="207"/>
      <c r="X3" s="369"/>
      <c r="Y3" s="200"/>
    </row>
    <row r="4" spans="1:25" ht="15">
      <c r="A4" s="20" t="s">
        <v>280</v>
      </c>
      <c r="B4" s="33" t="s">
        <v>36</v>
      </c>
      <c r="C4" s="43" t="s">
        <v>37</v>
      </c>
      <c r="D4" s="41" t="s">
        <v>53</v>
      </c>
      <c r="E4" s="34" t="s">
        <v>40</v>
      </c>
      <c r="F4" s="39" t="s">
        <v>51</v>
      </c>
      <c r="G4" s="60" t="s">
        <v>63</v>
      </c>
      <c r="H4" s="202"/>
      <c r="I4" s="204"/>
      <c r="J4" s="375"/>
      <c r="K4" s="28" t="s">
        <v>76</v>
      </c>
      <c r="L4" s="30" t="s">
        <v>77</v>
      </c>
      <c r="M4" s="30" t="s">
        <v>78</v>
      </c>
      <c r="N4" s="66" t="s">
        <v>79</v>
      </c>
      <c r="O4" s="29" t="s">
        <v>127</v>
      </c>
      <c r="P4" s="31" t="s">
        <v>29</v>
      </c>
      <c r="Q4" s="37" t="s">
        <v>88</v>
      </c>
      <c r="R4" s="30" t="s">
        <v>91</v>
      </c>
      <c r="S4" s="66" t="s">
        <v>130</v>
      </c>
      <c r="T4" s="66" t="s">
        <v>138</v>
      </c>
      <c r="U4" s="66" t="s">
        <v>139</v>
      </c>
      <c r="V4" s="66" t="s">
        <v>152</v>
      </c>
      <c r="W4" s="66" t="s">
        <v>153</v>
      </c>
      <c r="X4" s="34" t="s">
        <v>154</v>
      </c>
      <c r="Y4" s="201"/>
    </row>
    <row r="5" spans="1:25">
      <c r="A5" s="20" t="s">
        <v>263</v>
      </c>
      <c r="B5" s="32">
        <v>1</v>
      </c>
      <c r="C5" s="42" t="s">
        <v>71</v>
      </c>
      <c r="D5" s="36" t="s">
        <v>54</v>
      </c>
      <c r="E5" s="44" t="s">
        <v>41</v>
      </c>
      <c r="F5" s="97" t="s">
        <v>46</v>
      </c>
      <c r="G5" s="18" t="s">
        <v>47</v>
      </c>
      <c r="H5" s="62" t="s">
        <v>65</v>
      </c>
      <c r="I5" s="22" t="s">
        <v>86</v>
      </c>
      <c r="J5" s="25" t="s">
        <v>111</v>
      </c>
      <c r="K5" s="24" t="s">
        <v>26</v>
      </c>
      <c r="L5" s="113" t="s">
        <v>27</v>
      </c>
      <c r="M5" s="113" t="s">
        <v>28</v>
      </c>
      <c r="N5" s="67"/>
      <c r="O5" s="27"/>
      <c r="P5" s="23" t="s">
        <v>33</v>
      </c>
      <c r="Q5" s="38" t="s">
        <v>89</v>
      </c>
      <c r="R5" s="21" t="s">
        <v>258</v>
      </c>
      <c r="S5" s="22" t="s">
        <v>90</v>
      </c>
      <c r="T5" s="22"/>
      <c r="U5" s="22"/>
      <c r="V5" s="22"/>
      <c r="W5" s="22"/>
      <c r="X5" s="35"/>
      <c r="Y5" s="120"/>
    </row>
    <row r="6" spans="1:25" s="149" customFormat="1">
      <c r="A6" s="161" t="s">
        <v>262</v>
      </c>
      <c r="B6" s="138">
        <v>2</v>
      </c>
      <c r="C6" s="140" t="s">
        <v>70</v>
      </c>
      <c r="D6" s="141" t="s">
        <v>44</v>
      </c>
      <c r="E6" s="142" t="s">
        <v>42</v>
      </c>
      <c r="F6" s="143" t="s">
        <v>46</v>
      </c>
      <c r="G6" s="144" t="s">
        <v>47</v>
      </c>
      <c r="H6" s="145" t="s">
        <v>65</v>
      </c>
      <c r="I6" s="138" t="s">
        <v>86</v>
      </c>
      <c r="J6" s="139" t="s">
        <v>111</v>
      </c>
      <c r="K6" s="146" t="s">
        <v>26</v>
      </c>
      <c r="L6" s="140" t="s">
        <v>27</v>
      </c>
      <c r="M6" s="140" t="s">
        <v>28</v>
      </c>
      <c r="N6" s="138"/>
      <c r="O6" s="139"/>
      <c r="P6" s="147" t="s">
        <v>32</v>
      </c>
      <c r="Q6" s="141" t="s">
        <v>247</v>
      </c>
      <c r="R6" s="140"/>
      <c r="S6" s="138"/>
      <c r="T6" s="138"/>
      <c r="U6" s="138"/>
      <c r="V6" s="138"/>
      <c r="W6" s="138"/>
      <c r="X6" s="142"/>
      <c r="Y6" s="148"/>
    </row>
    <row r="7" spans="1:25" s="90" customFormat="1">
      <c r="A7" s="162"/>
      <c r="B7" s="85">
        <v>3</v>
      </c>
      <c r="C7" s="86" t="s">
        <v>124</v>
      </c>
      <c r="D7" s="87" t="s">
        <v>56</v>
      </c>
      <c r="E7" s="119" t="s">
        <v>202</v>
      </c>
      <c r="F7" s="98"/>
      <c r="G7" s="81"/>
      <c r="H7" s="77"/>
      <c r="I7" s="78"/>
      <c r="J7" s="79"/>
      <c r="K7" s="82"/>
      <c r="L7" s="83"/>
      <c r="M7" s="83"/>
      <c r="N7" s="78"/>
      <c r="O7" s="79"/>
      <c r="P7" s="84"/>
      <c r="Q7" s="88"/>
      <c r="R7" s="83"/>
      <c r="S7" s="78"/>
      <c r="T7" s="78"/>
      <c r="U7" s="78"/>
      <c r="V7" s="78"/>
      <c r="W7" s="78"/>
      <c r="X7" s="89"/>
      <c r="Y7" s="121"/>
    </row>
    <row r="8" spans="1:25" s="90" customFormat="1">
      <c r="A8" s="162"/>
      <c r="B8" s="85">
        <v>4</v>
      </c>
      <c r="C8" s="86" t="s">
        <v>124</v>
      </c>
      <c r="D8" s="87" t="s">
        <v>57</v>
      </c>
      <c r="E8" s="119" t="s">
        <v>202</v>
      </c>
      <c r="F8" s="98"/>
      <c r="G8" s="81"/>
      <c r="H8" s="77"/>
      <c r="I8" s="78"/>
      <c r="J8" s="79"/>
      <c r="K8" s="82"/>
      <c r="L8" s="83"/>
      <c r="M8" s="83"/>
      <c r="N8" s="78"/>
      <c r="O8" s="79"/>
      <c r="P8" s="84"/>
      <c r="Q8" s="88"/>
      <c r="R8" s="83"/>
      <c r="S8" s="78"/>
      <c r="T8" s="78"/>
      <c r="U8" s="78"/>
      <c r="V8" s="78"/>
      <c r="W8" s="78"/>
      <c r="X8" s="89"/>
      <c r="Y8" s="121"/>
    </row>
    <row r="9" spans="1:25" s="90" customFormat="1">
      <c r="A9" s="162"/>
      <c r="B9" s="85">
        <v>5</v>
      </c>
      <c r="C9" s="86" t="s">
        <v>124</v>
      </c>
      <c r="D9" s="87" t="s">
        <v>58</v>
      </c>
      <c r="E9" s="119" t="s">
        <v>202</v>
      </c>
      <c r="F9" s="98"/>
      <c r="G9" s="81"/>
      <c r="H9" s="77"/>
      <c r="I9" s="78"/>
      <c r="J9" s="79"/>
      <c r="K9" s="82"/>
      <c r="L9" s="83"/>
      <c r="M9" s="83"/>
      <c r="N9" s="78"/>
      <c r="O9" s="79"/>
      <c r="P9" s="84"/>
      <c r="Q9" s="88"/>
      <c r="R9" s="83"/>
      <c r="S9" s="78"/>
      <c r="T9" s="78"/>
      <c r="U9" s="78"/>
      <c r="V9" s="78"/>
      <c r="W9" s="78"/>
      <c r="X9" s="89"/>
      <c r="Y9" s="121"/>
    </row>
    <row r="10" spans="1:25" s="90" customFormat="1">
      <c r="A10" s="162"/>
      <c r="B10" s="85">
        <v>6</v>
      </c>
      <c r="C10" s="86" t="s">
        <v>124</v>
      </c>
      <c r="D10" s="87" t="s">
        <v>59</v>
      </c>
      <c r="E10" s="119" t="s">
        <v>202</v>
      </c>
      <c r="F10" s="98"/>
      <c r="G10" s="81"/>
      <c r="H10" s="77"/>
      <c r="I10" s="78"/>
      <c r="J10" s="79"/>
      <c r="K10" s="82"/>
      <c r="L10" s="83"/>
      <c r="M10" s="83"/>
      <c r="N10" s="78"/>
      <c r="O10" s="79"/>
      <c r="P10" s="84"/>
      <c r="Q10" s="88"/>
      <c r="R10" s="83"/>
      <c r="S10" s="78"/>
      <c r="T10" s="78"/>
      <c r="U10" s="78"/>
      <c r="V10" s="78"/>
      <c r="W10" s="78"/>
      <c r="X10" s="89"/>
      <c r="Y10" s="121"/>
    </row>
    <row r="11" spans="1:25">
      <c r="B11" s="49">
        <v>7</v>
      </c>
      <c r="C11" s="50" t="s">
        <v>123</v>
      </c>
      <c r="D11" s="51" t="s">
        <v>54</v>
      </c>
      <c r="E11" s="52" t="s">
        <v>61</v>
      </c>
      <c r="F11" s="98" t="s">
        <v>46</v>
      </c>
      <c r="G11" s="61" t="s">
        <v>184</v>
      </c>
      <c r="H11" s="77" t="s">
        <v>83</v>
      </c>
      <c r="I11" s="78"/>
      <c r="J11" s="79"/>
      <c r="K11" s="54"/>
      <c r="L11" s="56"/>
      <c r="M11" s="56"/>
      <c r="N11" s="64"/>
      <c r="O11" s="55"/>
      <c r="P11" s="57"/>
      <c r="Q11" s="53"/>
      <c r="R11" s="56"/>
      <c r="S11" s="64"/>
      <c r="T11" s="64"/>
      <c r="U11" s="64"/>
      <c r="V11" s="64"/>
      <c r="W11" s="64"/>
      <c r="X11" s="58"/>
      <c r="Y11" s="122" t="s">
        <v>185</v>
      </c>
    </row>
    <row r="12" spans="1:25">
      <c r="B12" s="49">
        <v>8</v>
      </c>
      <c r="C12" s="50" t="s">
        <v>123</v>
      </c>
      <c r="D12" s="51" t="s">
        <v>55</v>
      </c>
      <c r="E12" s="52" t="s">
        <v>42</v>
      </c>
      <c r="F12" s="109" t="s">
        <v>46</v>
      </c>
      <c r="G12" s="110" t="s">
        <v>181</v>
      </c>
      <c r="H12" s="77" t="s">
        <v>83</v>
      </c>
      <c r="I12" s="78"/>
      <c r="J12" s="79"/>
      <c r="K12" s="54"/>
      <c r="L12" s="56"/>
      <c r="M12" s="56"/>
      <c r="N12" s="64"/>
      <c r="O12" s="55"/>
      <c r="P12" s="57"/>
      <c r="Q12" s="53"/>
      <c r="R12" s="56"/>
      <c r="S12" s="64"/>
      <c r="T12" s="64"/>
      <c r="U12" s="64"/>
      <c r="V12" s="64"/>
      <c r="W12" s="64"/>
      <c r="X12" s="58"/>
      <c r="Y12" s="122" t="s">
        <v>183</v>
      </c>
    </row>
    <row r="13" spans="1:25">
      <c r="B13" s="32">
        <v>9</v>
      </c>
      <c r="C13" s="42" t="s">
        <v>123</v>
      </c>
      <c r="D13" s="36" t="s">
        <v>60</v>
      </c>
      <c r="E13" s="44" t="s">
        <v>43</v>
      </c>
      <c r="F13" s="96" t="s">
        <v>49</v>
      </c>
      <c r="G13" s="18" t="s">
        <v>48</v>
      </c>
      <c r="H13" s="111" t="s">
        <v>83</v>
      </c>
      <c r="I13" s="68"/>
      <c r="J13" s="71"/>
      <c r="K13" s="69"/>
      <c r="L13" s="70"/>
      <c r="M13" s="70"/>
      <c r="N13" s="68"/>
      <c r="O13" s="71"/>
      <c r="P13" s="72"/>
      <c r="Q13" s="74"/>
      <c r="R13" s="70"/>
      <c r="S13" s="68"/>
      <c r="T13" s="68"/>
      <c r="U13" s="68"/>
      <c r="V13" s="68"/>
      <c r="W13" s="68"/>
      <c r="X13" s="73"/>
      <c r="Y13" s="120" t="s">
        <v>45</v>
      </c>
    </row>
    <row r="14" spans="1:25">
      <c r="B14" s="32">
        <v>10</v>
      </c>
      <c r="C14" s="42" t="s">
        <v>123</v>
      </c>
      <c r="D14" s="36" t="s">
        <v>103</v>
      </c>
      <c r="E14" s="99" t="s">
        <v>61</v>
      </c>
      <c r="F14" s="97" t="s">
        <v>46</v>
      </c>
      <c r="G14" s="127" t="s">
        <v>182</v>
      </c>
      <c r="H14" s="62" t="s">
        <v>64</v>
      </c>
      <c r="I14" s="65" t="s">
        <v>12</v>
      </c>
      <c r="J14" s="75" t="s">
        <v>12</v>
      </c>
      <c r="K14" s="24"/>
      <c r="L14" s="21"/>
      <c r="M14" s="21"/>
      <c r="N14" s="22"/>
      <c r="O14" s="25"/>
      <c r="P14" s="23" t="s">
        <v>96</v>
      </c>
      <c r="Q14" s="38" t="s">
        <v>97</v>
      </c>
      <c r="R14" s="21" t="s">
        <v>98</v>
      </c>
      <c r="S14" s="22"/>
      <c r="T14" s="22"/>
      <c r="U14" s="22"/>
      <c r="V14" s="22"/>
      <c r="W14" s="22"/>
      <c r="X14" s="35"/>
      <c r="Y14" s="120"/>
    </row>
    <row r="15" spans="1:25">
      <c r="B15" s="32">
        <v>11</v>
      </c>
      <c r="C15" s="42" t="s">
        <v>70</v>
      </c>
      <c r="D15" s="36" t="s">
        <v>69</v>
      </c>
      <c r="E15" s="44" t="s">
        <v>43</v>
      </c>
      <c r="F15" s="97" t="s">
        <v>46</v>
      </c>
      <c r="G15" s="18" t="s">
        <v>84</v>
      </c>
      <c r="H15" s="62" t="s">
        <v>65</v>
      </c>
      <c r="I15" s="22" t="s">
        <v>68</v>
      </c>
      <c r="J15" s="76" t="s">
        <v>113</v>
      </c>
      <c r="K15" s="24" t="s">
        <v>26</v>
      </c>
      <c r="L15" s="21" t="s">
        <v>72</v>
      </c>
      <c r="M15" s="21" t="s">
        <v>73</v>
      </c>
      <c r="N15" s="22" t="s">
        <v>81</v>
      </c>
      <c r="O15" s="25"/>
      <c r="P15" s="23" t="s">
        <v>74</v>
      </c>
      <c r="Q15" s="38" t="s">
        <v>75</v>
      </c>
      <c r="R15" s="21"/>
      <c r="S15" s="22"/>
      <c r="T15" s="22"/>
      <c r="U15" s="22"/>
      <c r="V15" s="22"/>
      <c r="W15" s="22"/>
      <c r="X15" s="35"/>
      <c r="Y15" s="120"/>
    </row>
    <row r="16" spans="1:25">
      <c r="A16" s="20" t="s">
        <v>263</v>
      </c>
      <c r="B16" s="32">
        <v>12</v>
      </c>
      <c r="C16" s="42" t="s">
        <v>71</v>
      </c>
      <c r="D16" s="36" t="s">
        <v>104</v>
      </c>
      <c r="E16" s="44" t="s">
        <v>92</v>
      </c>
      <c r="F16" s="97" t="s">
        <v>46</v>
      </c>
      <c r="G16" s="18" t="s">
        <v>85</v>
      </c>
      <c r="H16" s="62" t="s">
        <v>65</v>
      </c>
      <c r="I16" s="22" t="s">
        <v>87</v>
      </c>
      <c r="J16" s="25" t="s">
        <v>110</v>
      </c>
      <c r="K16" s="24" t="s">
        <v>26</v>
      </c>
      <c r="L16" s="21"/>
      <c r="M16" s="21"/>
      <c r="N16" s="22"/>
      <c r="O16" s="25"/>
      <c r="P16" s="23" t="s">
        <v>100</v>
      </c>
      <c r="Q16" s="38" t="s">
        <v>102</v>
      </c>
      <c r="R16" s="21" t="s">
        <v>101</v>
      </c>
      <c r="S16" s="22"/>
      <c r="T16" s="22"/>
      <c r="U16" s="22"/>
      <c r="V16" s="22"/>
      <c r="W16" s="22"/>
      <c r="X16" s="35"/>
      <c r="Y16" s="120" t="s">
        <v>93</v>
      </c>
    </row>
    <row r="17" spans="1:25">
      <c r="A17" s="20" t="s">
        <v>263</v>
      </c>
      <c r="B17" s="32">
        <v>13</v>
      </c>
      <c r="C17" s="42" t="s">
        <v>71</v>
      </c>
      <c r="D17" s="36" t="s">
        <v>105</v>
      </c>
      <c r="E17" s="44" t="s">
        <v>43</v>
      </c>
      <c r="F17" s="97" t="s">
        <v>46</v>
      </c>
      <c r="G17" s="18" t="s">
        <v>95</v>
      </c>
      <c r="H17" s="62" t="s">
        <v>65</v>
      </c>
      <c r="I17" s="22" t="s">
        <v>87</v>
      </c>
      <c r="J17" s="25" t="s">
        <v>110</v>
      </c>
      <c r="K17" s="24" t="s">
        <v>26</v>
      </c>
      <c r="L17" s="21" t="s">
        <v>94</v>
      </c>
      <c r="M17" s="21" t="s">
        <v>27</v>
      </c>
      <c r="N17" s="22" t="s">
        <v>80</v>
      </c>
      <c r="O17" s="25"/>
      <c r="P17" s="23" t="s">
        <v>96</v>
      </c>
      <c r="Q17" s="38" t="s">
        <v>97</v>
      </c>
      <c r="R17" s="21" t="s">
        <v>98</v>
      </c>
      <c r="S17" s="22"/>
      <c r="T17" s="22"/>
      <c r="U17" s="22"/>
      <c r="V17" s="22"/>
      <c r="W17" s="22"/>
      <c r="X17" s="35"/>
      <c r="Y17" s="120"/>
    </row>
    <row r="18" spans="1:25">
      <c r="B18" s="49">
        <v>14</v>
      </c>
      <c r="C18" s="50" t="s">
        <v>71</v>
      </c>
      <c r="D18" s="51" t="s">
        <v>106</v>
      </c>
      <c r="E18" s="52"/>
      <c r="F18" s="98" t="s">
        <v>46</v>
      </c>
      <c r="G18" s="61" t="s">
        <v>108</v>
      </c>
      <c r="H18" s="63"/>
      <c r="I18" s="64"/>
      <c r="J18" s="55"/>
      <c r="K18" s="54"/>
      <c r="L18" s="56"/>
      <c r="M18" s="56"/>
      <c r="N18" s="64"/>
      <c r="O18" s="55"/>
      <c r="P18" s="57"/>
      <c r="Q18" s="53"/>
      <c r="R18" s="56"/>
      <c r="S18" s="64"/>
      <c r="T18" s="64"/>
      <c r="U18" s="64"/>
      <c r="V18" s="64"/>
      <c r="W18" s="64"/>
      <c r="X18" s="58"/>
      <c r="Y18" s="123"/>
    </row>
    <row r="19" spans="1:25">
      <c r="A19" s="20" t="s">
        <v>263</v>
      </c>
      <c r="B19" s="32">
        <v>15</v>
      </c>
      <c r="C19" s="42" t="s">
        <v>71</v>
      </c>
      <c r="D19" s="36" t="s">
        <v>107</v>
      </c>
      <c r="E19" s="44" t="s">
        <v>43</v>
      </c>
      <c r="F19" s="97" t="s">
        <v>46</v>
      </c>
      <c r="G19" s="18" t="s">
        <v>108</v>
      </c>
      <c r="H19" s="62" t="s">
        <v>65</v>
      </c>
      <c r="I19" s="22" t="s">
        <v>87</v>
      </c>
      <c r="J19" s="25" t="s">
        <v>110</v>
      </c>
      <c r="K19" s="24" t="s">
        <v>26</v>
      </c>
      <c r="L19" s="21" t="s">
        <v>94</v>
      </c>
      <c r="M19" s="21"/>
      <c r="N19" s="22"/>
      <c r="O19" s="25"/>
      <c r="P19" s="23" t="s">
        <v>96</v>
      </c>
      <c r="Q19" s="38" t="s">
        <v>97</v>
      </c>
      <c r="R19" s="21" t="s">
        <v>98</v>
      </c>
      <c r="S19" s="22"/>
      <c r="T19" s="22"/>
      <c r="U19" s="22"/>
      <c r="V19" s="22"/>
      <c r="W19" s="22"/>
      <c r="X19" s="35"/>
      <c r="Y19" s="120" t="s">
        <v>117</v>
      </c>
    </row>
    <row r="20" spans="1:25">
      <c r="A20" s="20" t="s">
        <v>263</v>
      </c>
      <c r="B20" s="32">
        <v>16</v>
      </c>
      <c r="C20" s="42" t="s">
        <v>71</v>
      </c>
      <c r="D20" s="36" t="s">
        <v>109</v>
      </c>
      <c r="E20" s="44" t="s">
        <v>43</v>
      </c>
      <c r="F20" s="97" t="s">
        <v>46</v>
      </c>
      <c r="G20" s="18" t="s">
        <v>108</v>
      </c>
      <c r="H20" s="62" t="s">
        <v>65</v>
      </c>
      <c r="I20" s="22" t="s">
        <v>87</v>
      </c>
      <c r="J20" s="25" t="s">
        <v>110</v>
      </c>
      <c r="K20" s="24" t="s">
        <v>26</v>
      </c>
      <c r="L20" s="21"/>
      <c r="M20" s="21"/>
      <c r="N20" s="22"/>
      <c r="O20" s="25"/>
      <c r="P20" s="23" t="s">
        <v>96</v>
      </c>
      <c r="Q20" s="38" t="s">
        <v>97</v>
      </c>
      <c r="R20" s="21" t="s">
        <v>98</v>
      </c>
      <c r="S20" s="22"/>
      <c r="T20" s="22"/>
      <c r="U20" s="22"/>
      <c r="V20" s="22"/>
      <c r="W20" s="22"/>
      <c r="X20" s="35"/>
      <c r="Y20" s="120" t="s">
        <v>116</v>
      </c>
    </row>
    <row r="21" spans="1:25">
      <c r="A21" s="20" t="s">
        <v>263</v>
      </c>
      <c r="B21" s="32">
        <v>17</v>
      </c>
      <c r="C21" s="42" t="s">
        <v>71</v>
      </c>
      <c r="D21" s="36" t="s">
        <v>115</v>
      </c>
      <c r="E21" s="44" t="s">
        <v>43</v>
      </c>
      <c r="F21" s="97" t="s">
        <v>46</v>
      </c>
      <c r="G21" s="18" t="s">
        <v>108</v>
      </c>
      <c r="H21" s="62" t="s">
        <v>65</v>
      </c>
      <c r="I21" s="22" t="s">
        <v>87</v>
      </c>
      <c r="J21" s="25" t="s">
        <v>110</v>
      </c>
      <c r="K21" s="24" t="s">
        <v>26</v>
      </c>
      <c r="L21" s="21"/>
      <c r="M21" s="21"/>
      <c r="N21" s="22"/>
      <c r="O21" s="25"/>
      <c r="P21" s="23" t="s">
        <v>96</v>
      </c>
      <c r="Q21" s="38" t="s">
        <v>97</v>
      </c>
      <c r="R21" s="21" t="s">
        <v>98</v>
      </c>
      <c r="S21" s="22"/>
      <c r="T21" s="22"/>
      <c r="U21" s="22"/>
      <c r="V21" s="22"/>
      <c r="W21" s="22"/>
      <c r="X21" s="35"/>
      <c r="Y21" s="120" t="s">
        <v>114</v>
      </c>
    </row>
    <row r="22" spans="1:25">
      <c r="A22" s="20" t="s">
        <v>263</v>
      </c>
      <c r="B22" s="32">
        <v>18</v>
      </c>
      <c r="C22" s="42" t="s">
        <v>71</v>
      </c>
      <c r="D22" s="36" t="s">
        <v>118</v>
      </c>
      <c r="E22" s="44" t="s">
        <v>43</v>
      </c>
      <c r="F22" s="97" t="s">
        <v>46</v>
      </c>
      <c r="G22" s="18" t="s">
        <v>108</v>
      </c>
      <c r="H22" s="62" t="s">
        <v>65</v>
      </c>
      <c r="I22" s="22" t="s">
        <v>87</v>
      </c>
      <c r="J22" s="25" t="s">
        <v>110</v>
      </c>
      <c r="K22" s="24" t="s">
        <v>26</v>
      </c>
      <c r="L22" s="21" t="s">
        <v>27</v>
      </c>
      <c r="M22" s="21" t="s">
        <v>28</v>
      </c>
      <c r="N22" s="22"/>
      <c r="O22" s="25"/>
      <c r="P22" s="23" t="s">
        <v>96</v>
      </c>
      <c r="Q22" s="38" t="s">
        <v>97</v>
      </c>
      <c r="R22" s="21" t="s">
        <v>98</v>
      </c>
      <c r="S22" s="22"/>
      <c r="T22" s="22"/>
      <c r="U22" s="22"/>
      <c r="V22" s="22"/>
      <c r="W22" s="22"/>
      <c r="X22" s="35"/>
      <c r="Y22" s="120" t="s">
        <v>119</v>
      </c>
    </row>
    <row r="23" spans="1:25">
      <c r="A23" s="20" t="s">
        <v>321</v>
      </c>
      <c r="B23" s="32">
        <v>19</v>
      </c>
      <c r="C23" s="42" t="s">
        <v>121</v>
      </c>
      <c r="D23" s="36" t="s">
        <v>136</v>
      </c>
      <c r="E23" s="99" t="s">
        <v>43</v>
      </c>
      <c r="F23" s="96" t="s">
        <v>125</v>
      </c>
      <c r="G23" s="18" t="s">
        <v>135</v>
      </c>
      <c r="H23" s="111" t="s">
        <v>65</v>
      </c>
      <c r="I23" s="112" t="s">
        <v>87</v>
      </c>
      <c r="J23" s="108" t="s">
        <v>111</v>
      </c>
      <c r="K23" s="24" t="s">
        <v>26</v>
      </c>
      <c r="L23" s="21" t="s">
        <v>94</v>
      </c>
      <c r="M23" s="21" t="s">
        <v>126</v>
      </c>
      <c r="N23" s="22" t="s">
        <v>128</v>
      </c>
      <c r="O23" s="25" t="s">
        <v>129</v>
      </c>
      <c r="P23" s="23" t="s">
        <v>132</v>
      </c>
      <c r="Q23" s="23" t="s">
        <v>131</v>
      </c>
      <c r="R23" s="23" t="s">
        <v>133</v>
      </c>
      <c r="S23" s="38" t="s">
        <v>98</v>
      </c>
      <c r="T23" s="22"/>
      <c r="U23" s="22"/>
      <c r="V23" s="22"/>
      <c r="W23" s="22"/>
      <c r="X23" s="35"/>
      <c r="Y23" s="120" t="s">
        <v>134</v>
      </c>
    </row>
    <row r="24" spans="1:25">
      <c r="B24" s="32">
        <v>20</v>
      </c>
      <c r="C24" s="42" t="s">
        <v>122</v>
      </c>
      <c r="D24" s="36" t="s">
        <v>23</v>
      </c>
      <c r="E24" s="44" t="s">
        <v>137</v>
      </c>
      <c r="F24" s="97" t="s">
        <v>46</v>
      </c>
      <c r="G24" s="18" t="s">
        <v>84</v>
      </c>
      <c r="H24" s="62" t="s">
        <v>65</v>
      </c>
      <c r="I24" s="22" t="s">
        <v>87</v>
      </c>
      <c r="J24" s="25" t="s">
        <v>113</v>
      </c>
      <c r="K24" s="24" t="s">
        <v>26</v>
      </c>
      <c r="L24" s="21" t="s">
        <v>27</v>
      </c>
      <c r="M24" s="21" t="s">
        <v>73</v>
      </c>
      <c r="N24" s="22" t="s">
        <v>82</v>
      </c>
      <c r="O24" s="25"/>
      <c r="P24" s="23" t="s">
        <v>140</v>
      </c>
      <c r="Q24" s="38" t="s">
        <v>141</v>
      </c>
      <c r="R24" s="21" t="s">
        <v>142</v>
      </c>
      <c r="S24" s="22" t="s">
        <v>143</v>
      </c>
      <c r="T24" s="22" t="s">
        <v>150</v>
      </c>
      <c r="U24" s="22" t="s">
        <v>151</v>
      </c>
      <c r="V24" s="22"/>
      <c r="W24" s="22"/>
      <c r="X24" s="35"/>
      <c r="Y24" s="120" t="s">
        <v>144</v>
      </c>
    </row>
    <row r="25" spans="1:25">
      <c r="B25" s="32">
        <v>21</v>
      </c>
      <c r="C25" s="42" t="s">
        <v>122</v>
      </c>
      <c r="D25" s="36" t="s">
        <v>24</v>
      </c>
      <c r="E25" s="44" t="s">
        <v>42</v>
      </c>
      <c r="F25" s="97" t="s">
        <v>46</v>
      </c>
      <c r="G25" s="18" t="s">
        <v>84</v>
      </c>
      <c r="H25" s="62" t="s">
        <v>65</v>
      </c>
      <c r="I25" s="22" t="s">
        <v>87</v>
      </c>
      <c r="J25" s="25" t="s">
        <v>113</v>
      </c>
      <c r="K25" s="24" t="s">
        <v>26</v>
      </c>
      <c r="L25" s="21" t="s">
        <v>27</v>
      </c>
      <c r="M25" s="21" t="s">
        <v>73</v>
      </c>
      <c r="N25" s="22" t="s">
        <v>82</v>
      </c>
      <c r="O25" s="25"/>
      <c r="P25" s="114" t="s">
        <v>186</v>
      </c>
      <c r="Q25" s="115" t="s">
        <v>187</v>
      </c>
      <c r="R25" s="113" t="s">
        <v>188</v>
      </c>
      <c r="S25" s="112" t="s">
        <v>189</v>
      </c>
      <c r="T25" s="94"/>
      <c r="U25" s="94"/>
      <c r="V25" s="94"/>
      <c r="W25" s="94"/>
      <c r="X25" s="95"/>
      <c r="Y25" s="120" t="s">
        <v>190</v>
      </c>
    </row>
    <row r="26" spans="1:25">
      <c r="B26" s="32">
        <v>22</v>
      </c>
      <c r="C26" s="42" t="s">
        <v>122</v>
      </c>
      <c r="D26" s="36" t="s">
        <v>120</v>
      </c>
      <c r="E26" s="99" t="s">
        <v>43</v>
      </c>
      <c r="F26" s="97" t="s">
        <v>46</v>
      </c>
      <c r="G26" s="18" t="s">
        <v>84</v>
      </c>
      <c r="H26" s="62" t="s">
        <v>65</v>
      </c>
      <c r="I26" s="22" t="s">
        <v>87</v>
      </c>
      <c r="J26" s="25" t="s">
        <v>113</v>
      </c>
      <c r="K26" s="24" t="s">
        <v>26</v>
      </c>
      <c r="L26" s="21" t="s">
        <v>27</v>
      </c>
      <c r="M26" s="21" t="s">
        <v>73</v>
      </c>
      <c r="N26" s="22" t="s">
        <v>82</v>
      </c>
      <c r="O26" s="25"/>
      <c r="P26" s="91" t="s">
        <v>96</v>
      </c>
      <c r="Q26" s="92" t="s">
        <v>97</v>
      </c>
      <c r="R26" s="93" t="s">
        <v>99</v>
      </c>
      <c r="S26" s="94" t="s">
        <v>147</v>
      </c>
      <c r="T26" s="94" t="s">
        <v>148</v>
      </c>
      <c r="U26" s="94" t="s">
        <v>149</v>
      </c>
      <c r="V26" s="94" t="s">
        <v>155</v>
      </c>
      <c r="W26" s="94" t="s">
        <v>156</v>
      </c>
      <c r="X26" s="95" t="s">
        <v>157</v>
      </c>
      <c r="Y26" s="124" t="s">
        <v>191</v>
      </c>
    </row>
    <row r="27" spans="1:25">
      <c r="B27" s="32">
        <v>23</v>
      </c>
      <c r="C27" s="42" t="s">
        <v>122</v>
      </c>
      <c r="D27" s="36" t="s">
        <v>25</v>
      </c>
      <c r="E27" s="99" t="s">
        <v>43</v>
      </c>
      <c r="F27" s="97" t="s">
        <v>46</v>
      </c>
      <c r="G27" s="18" t="s">
        <v>84</v>
      </c>
      <c r="H27" s="62" t="s">
        <v>65</v>
      </c>
      <c r="I27" s="22" t="s">
        <v>87</v>
      </c>
      <c r="J27" s="25" t="s">
        <v>113</v>
      </c>
      <c r="K27" s="24" t="s">
        <v>26</v>
      </c>
      <c r="L27" s="21" t="s">
        <v>27</v>
      </c>
      <c r="M27" s="21" t="s">
        <v>73</v>
      </c>
      <c r="N27" s="22" t="s">
        <v>82</v>
      </c>
      <c r="O27" s="25"/>
      <c r="P27" s="91" t="s">
        <v>140</v>
      </c>
      <c r="Q27" s="92" t="s">
        <v>141</v>
      </c>
      <c r="R27" s="93" t="s">
        <v>142</v>
      </c>
      <c r="S27" s="94" t="s">
        <v>143</v>
      </c>
      <c r="T27" s="94" t="s">
        <v>150</v>
      </c>
      <c r="U27" s="94" t="s">
        <v>151</v>
      </c>
      <c r="V27" s="94"/>
      <c r="W27" s="94"/>
      <c r="X27" s="95"/>
      <c r="Y27" s="120" t="s">
        <v>158</v>
      </c>
    </row>
    <row r="28" spans="1:25">
      <c r="A28" s="20" t="s">
        <v>263</v>
      </c>
      <c r="B28" s="32">
        <v>24</v>
      </c>
      <c r="C28" s="42" t="s">
        <v>122</v>
      </c>
      <c r="D28" s="36" t="s">
        <v>323</v>
      </c>
      <c r="E28" s="99" t="s">
        <v>43</v>
      </c>
      <c r="F28" s="97" t="s">
        <v>46</v>
      </c>
      <c r="G28" s="18" t="s">
        <v>159</v>
      </c>
      <c r="H28" s="100" t="s">
        <v>65</v>
      </c>
      <c r="I28" s="94" t="s">
        <v>87</v>
      </c>
      <c r="J28" s="101" t="s">
        <v>111</v>
      </c>
      <c r="K28" s="24" t="s">
        <v>160</v>
      </c>
      <c r="L28" s="21" t="s">
        <v>162</v>
      </c>
      <c r="M28" s="21" t="s">
        <v>163</v>
      </c>
      <c r="N28" s="22" t="s">
        <v>73</v>
      </c>
      <c r="O28" s="25"/>
      <c r="P28" s="91" t="s">
        <v>140</v>
      </c>
      <c r="Q28" s="92" t="s">
        <v>141</v>
      </c>
      <c r="R28" s="93" t="s">
        <v>142</v>
      </c>
      <c r="S28" s="94" t="s">
        <v>143</v>
      </c>
      <c r="T28" s="94"/>
      <c r="U28" s="94"/>
      <c r="V28" s="94"/>
      <c r="W28" s="94"/>
      <c r="X28" s="95"/>
      <c r="Y28" s="120" t="s">
        <v>161</v>
      </c>
    </row>
    <row r="29" spans="1:25">
      <c r="A29" s="20" t="s">
        <v>322</v>
      </c>
      <c r="B29" s="32">
        <v>25</v>
      </c>
      <c r="C29" s="42" t="s">
        <v>44</v>
      </c>
      <c r="D29" s="36" t="s">
        <v>165</v>
      </c>
      <c r="E29" s="99" t="s">
        <v>43</v>
      </c>
      <c r="F29" s="116" t="s">
        <v>194</v>
      </c>
      <c r="G29" s="117" t="s">
        <v>195</v>
      </c>
      <c r="H29" s="100" t="s">
        <v>65</v>
      </c>
      <c r="I29" s="94" t="s">
        <v>87</v>
      </c>
      <c r="J29" s="101" t="s">
        <v>111</v>
      </c>
      <c r="K29" s="24" t="s">
        <v>26</v>
      </c>
      <c r="L29" s="21" t="s">
        <v>27</v>
      </c>
      <c r="M29" s="21" t="s">
        <v>28</v>
      </c>
      <c r="N29" s="22" t="s">
        <v>82</v>
      </c>
      <c r="O29" s="25"/>
      <c r="P29" s="114" t="s">
        <v>192</v>
      </c>
      <c r="Q29" s="92" t="s">
        <v>164</v>
      </c>
      <c r="R29" s="21"/>
      <c r="S29" s="22"/>
      <c r="T29" s="22"/>
      <c r="U29" s="22"/>
      <c r="V29" s="22"/>
      <c r="W29" s="22"/>
      <c r="X29" s="35"/>
      <c r="Y29" s="124" t="s">
        <v>197</v>
      </c>
    </row>
    <row r="30" spans="1:25">
      <c r="A30" s="20" t="s">
        <v>322</v>
      </c>
      <c r="B30" s="32">
        <v>26</v>
      </c>
      <c r="C30" s="42" t="s">
        <v>44</v>
      </c>
      <c r="D30" s="36" t="s">
        <v>166</v>
      </c>
      <c r="E30" s="99" t="s">
        <v>43</v>
      </c>
      <c r="F30" s="116" t="s">
        <v>193</v>
      </c>
      <c r="G30" s="117" t="s">
        <v>195</v>
      </c>
      <c r="H30" s="100" t="s">
        <v>65</v>
      </c>
      <c r="I30" s="94" t="s">
        <v>87</v>
      </c>
      <c r="J30" s="101" t="s">
        <v>111</v>
      </c>
      <c r="K30" s="24" t="s">
        <v>26</v>
      </c>
      <c r="L30" s="21" t="s">
        <v>27</v>
      </c>
      <c r="M30" s="21" t="s">
        <v>28</v>
      </c>
      <c r="N30" s="22" t="s">
        <v>82</v>
      </c>
      <c r="O30" s="25"/>
      <c r="P30" s="114" t="s">
        <v>192</v>
      </c>
      <c r="Q30" s="92" t="s">
        <v>164</v>
      </c>
      <c r="R30" s="21"/>
      <c r="S30" s="22"/>
      <c r="T30" s="22"/>
      <c r="U30" s="22"/>
      <c r="V30" s="22"/>
      <c r="W30" s="22"/>
      <c r="X30" s="35"/>
      <c r="Y30" s="124" t="s">
        <v>196</v>
      </c>
    </row>
    <row r="31" spans="1:25" s="90" customFormat="1">
      <c r="A31" s="162"/>
      <c r="B31" s="85">
        <v>27</v>
      </c>
      <c r="C31" s="86" t="s">
        <v>179</v>
      </c>
      <c r="D31" s="87" t="s">
        <v>34</v>
      </c>
      <c r="E31" s="80"/>
      <c r="F31" s="98"/>
      <c r="G31" s="126" t="s">
        <v>201</v>
      </c>
      <c r="H31" s="77"/>
      <c r="I31" s="78"/>
      <c r="J31" s="79"/>
      <c r="K31" s="82"/>
      <c r="L31" s="83"/>
      <c r="M31" s="83"/>
      <c r="N31" s="78"/>
      <c r="O31" s="79"/>
      <c r="P31" s="84"/>
      <c r="Q31" s="88"/>
      <c r="R31" s="83"/>
      <c r="S31" s="78"/>
      <c r="T31" s="78"/>
      <c r="U31" s="78"/>
      <c r="V31" s="78"/>
      <c r="W31" s="78"/>
      <c r="X31" s="89"/>
      <c r="Y31" s="121"/>
    </row>
    <row r="32" spans="1:25">
      <c r="B32" s="102">
        <v>28</v>
      </c>
      <c r="C32" s="42" t="s">
        <v>180</v>
      </c>
      <c r="D32" s="36" t="s">
        <v>178</v>
      </c>
      <c r="E32" s="118" t="s">
        <v>203</v>
      </c>
      <c r="F32" s="97" t="s">
        <v>46</v>
      </c>
      <c r="G32" s="112" t="s">
        <v>200</v>
      </c>
      <c r="H32" s="62" t="s">
        <v>65</v>
      </c>
      <c r="I32" s="22" t="s">
        <v>87</v>
      </c>
      <c r="J32" s="25" t="s">
        <v>113</v>
      </c>
      <c r="K32" s="24" t="s">
        <v>171</v>
      </c>
      <c r="L32" s="21"/>
      <c r="M32" s="21"/>
      <c r="N32" s="22"/>
      <c r="O32" s="25"/>
      <c r="P32" s="23" t="s">
        <v>167</v>
      </c>
      <c r="Q32" s="38" t="s">
        <v>168</v>
      </c>
      <c r="R32" s="21" t="s">
        <v>169</v>
      </c>
      <c r="S32" s="22" t="s">
        <v>170</v>
      </c>
      <c r="T32" s="22" t="s">
        <v>173</v>
      </c>
      <c r="U32" s="22" t="s">
        <v>174</v>
      </c>
      <c r="V32" s="22" t="s">
        <v>175</v>
      </c>
      <c r="W32" s="22" t="s">
        <v>176</v>
      </c>
      <c r="X32" s="35" t="s">
        <v>177</v>
      </c>
      <c r="Y32" s="120" t="s">
        <v>198</v>
      </c>
    </row>
    <row r="33" spans="2:25">
      <c r="B33" s="59"/>
      <c r="C33" s="42" t="s">
        <v>179</v>
      </c>
      <c r="D33" s="36" t="s">
        <v>172</v>
      </c>
      <c r="E33" s="118" t="s">
        <v>202</v>
      </c>
      <c r="F33" s="97" t="s">
        <v>46</v>
      </c>
      <c r="G33" s="18"/>
      <c r="H33" s="62" t="s">
        <v>65</v>
      </c>
      <c r="I33" s="22" t="s">
        <v>87</v>
      </c>
      <c r="J33" s="25" t="s">
        <v>113</v>
      </c>
      <c r="K33" s="24" t="s">
        <v>171</v>
      </c>
      <c r="L33" s="21" t="s">
        <v>28</v>
      </c>
      <c r="M33" s="21"/>
      <c r="N33" s="22"/>
      <c r="O33" s="25"/>
      <c r="P33" s="23" t="s">
        <v>96</v>
      </c>
      <c r="Q33" s="38" t="s">
        <v>97</v>
      </c>
      <c r="R33" s="21" t="s">
        <v>99</v>
      </c>
      <c r="S33" s="22"/>
      <c r="T33" s="22"/>
      <c r="U33" s="22"/>
      <c r="V33" s="22"/>
      <c r="W33" s="22"/>
      <c r="X33" s="35"/>
      <c r="Y33" s="120"/>
    </row>
    <row r="34" spans="2:25">
      <c r="B34" s="103">
        <v>29</v>
      </c>
      <c r="C34" s="104" t="s">
        <v>179</v>
      </c>
      <c r="D34" s="105" t="s">
        <v>35</v>
      </c>
      <c r="E34" s="106"/>
      <c r="F34" s="98"/>
      <c r="G34" s="61"/>
      <c r="H34" s="77"/>
      <c r="I34" s="78"/>
      <c r="J34" s="79"/>
      <c r="K34" s="54"/>
      <c r="L34" s="56"/>
      <c r="M34" s="56"/>
      <c r="N34" s="64"/>
      <c r="O34" s="55"/>
      <c r="P34" s="57"/>
      <c r="Q34" s="53"/>
      <c r="R34" s="56"/>
      <c r="S34" s="64"/>
      <c r="T34" s="64"/>
      <c r="U34" s="64"/>
      <c r="V34" s="64"/>
      <c r="W34" s="64"/>
      <c r="X34" s="58"/>
      <c r="Y34" s="120" t="s">
        <v>199</v>
      </c>
    </row>
    <row r="37" spans="2:25">
      <c r="D37" s="128" t="s">
        <v>204</v>
      </c>
      <c r="E37" s="129" t="s">
        <v>3</v>
      </c>
      <c r="F37" s="130" t="s">
        <v>205</v>
      </c>
      <c r="G37" s="131"/>
    </row>
    <row r="38" spans="2:25">
      <c r="D38" s="132"/>
      <c r="E38" s="129" t="s">
        <v>206</v>
      </c>
      <c r="F38" s="130" t="s">
        <v>257</v>
      </c>
      <c r="G38" s="131"/>
    </row>
    <row r="39" spans="2:25">
      <c r="D39" s="128" t="s">
        <v>207</v>
      </c>
      <c r="E39" s="129" t="s">
        <v>208</v>
      </c>
      <c r="F39" s="130" t="s">
        <v>209</v>
      </c>
      <c r="G39" s="131"/>
    </row>
    <row r="40" spans="2:25">
      <c r="D40" s="133"/>
      <c r="E40" s="129" t="s">
        <v>210</v>
      </c>
      <c r="F40" s="130" t="s">
        <v>211</v>
      </c>
      <c r="G40" s="131"/>
    </row>
    <row r="41" spans="2:25">
      <c r="D41" s="133"/>
      <c r="E41" s="129" t="s">
        <v>212</v>
      </c>
      <c r="F41" s="130" t="s">
        <v>213</v>
      </c>
      <c r="G41" s="131"/>
    </row>
    <row r="42" spans="2:25">
      <c r="D42" s="132"/>
      <c r="E42" s="129" t="s">
        <v>214</v>
      </c>
      <c r="F42" s="130" t="s">
        <v>215</v>
      </c>
      <c r="G42" s="131"/>
    </row>
    <row r="43" spans="2:25">
      <c r="D43" s="128" t="s">
        <v>216</v>
      </c>
      <c r="E43" s="129" t="s">
        <v>208</v>
      </c>
      <c r="F43" s="130" t="s">
        <v>217</v>
      </c>
      <c r="G43" s="131"/>
    </row>
    <row r="44" spans="2:25">
      <c r="D44" s="133"/>
      <c r="E44" s="129" t="s">
        <v>210</v>
      </c>
      <c r="F44" s="130" t="s">
        <v>218</v>
      </c>
      <c r="G44" s="131"/>
    </row>
    <row r="45" spans="2:25">
      <c r="D45" s="133"/>
      <c r="E45" s="129" t="s">
        <v>212</v>
      </c>
      <c r="F45" s="130" t="s">
        <v>219</v>
      </c>
      <c r="G45" s="131"/>
    </row>
    <row r="46" spans="2:25">
      <c r="D46" s="132"/>
      <c r="E46" s="129" t="s">
        <v>214</v>
      </c>
      <c r="F46" s="130" t="s">
        <v>220</v>
      </c>
      <c r="G46" s="131"/>
    </row>
    <row r="47" spans="2:25">
      <c r="D47" s="128" t="s">
        <v>221</v>
      </c>
      <c r="E47" s="129" t="s">
        <v>222</v>
      </c>
      <c r="F47" s="130" t="s">
        <v>223</v>
      </c>
      <c r="G47" s="134"/>
    </row>
    <row r="48" spans="2:25">
      <c r="D48" s="133"/>
      <c r="E48" s="129" t="s">
        <v>224</v>
      </c>
      <c r="F48" s="130" t="s">
        <v>225</v>
      </c>
      <c r="G48" s="134"/>
    </row>
    <row r="49" spans="4:7">
      <c r="D49" s="133"/>
      <c r="E49" s="129" t="s">
        <v>226</v>
      </c>
      <c r="F49" s="130" t="s">
        <v>227</v>
      </c>
      <c r="G49" s="134"/>
    </row>
    <row r="50" spans="4:7">
      <c r="D50" s="133"/>
      <c r="E50" s="129" t="s">
        <v>228</v>
      </c>
      <c r="F50" s="130" t="s">
        <v>229</v>
      </c>
      <c r="G50" s="134"/>
    </row>
    <row r="51" spans="4:7">
      <c r="D51" s="133"/>
      <c r="E51" s="129" t="s">
        <v>80</v>
      </c>
      <c r="F51" s="130" t="s">
        <v>230</v>
      </c>
      <c r="G51" s="134"/>
    </row>
    <row r="52" spans="4:7">
      <c r="D52" s="133"/>
      <c r="E52" s="129" t="s">
        <v>72</v>
      </c>
      <c r="F52" s="130" t="s">
        <v>231</v>
      </c>
      <c r="G52" s="134"/>
    </row>
    <row r="53" spans="4:7">
      <c r="D53" s="133"/>
      <c r="E53" s="129" t="s">
        <v>232</v>
      </c>
      <c r="F53" s="130" t="s">
        <v>233</v>
      </c>
      <c r="G53" s="134"/>
    </row>
    <row r="54" spans="4:7">
      <c r="D54" s="133"/>
      <c r="E54" s="129" t="s">
        <v>234</v>
      </c>
      <c r="F54" s="130" t="s">
        <v>235</v>
      </c>
      <c r="G54" s="134"/>
    </row>
    <row r="55" spans="4:7">
      <c r="D55" s="133"/>
      <c r="E55" s="129" t="s">
        <v>236</v>
      </c>
      <c r="F55" s="130" t="s">
        <v>237</v>
      </c>
      <c r="G55" s="134"/>
    </row>
    <row r="56" spans="4:7">
      <c r="D56" s="133"/>
      <c r="E56" s="129" t="s">
        <v>238</v>
      </c>
      <c r="F56" s="130" t="s">
        <v>239</v>
      </c>
      <c r="G56" s="134"/>
    </row>
    <row r="57" spans="4:7">
      <c r="D57" s="133"/>
      <c r="E57" s="129" t="s">
        <v>81</v>
      </c>
      <c r="F57" s="130" t="s">
        <v>240</v>
      </c>
      <c r="G57" s="134"/>
    </row>
    <row r="58" spans="4:7">
      <c r="D58" s="133"/>
      <c r="E58" s="129" t="s">
        <v>241</v>
      </c>
      <c r="F58" s="130" t="s">
        <v>242</v>
      </c>
      <c r="G58" s="134"/>
    </row>
    <row r="59" spans="4:7">
      <c r="D59" s="133"/>
      <c r="E59" s="129" t="s">
        <v>243</v>
      </c>
      <c r="F59" s="130" t="s">
        <v>244</v>
      </c>
      <c r="G59" s="134"/>
    </row>
    <row r="60" spans="4:7">
      <c r="D60" s="132"/>
      <c r="E60" s="129" t="s">
        <v>245</v>
      </c>
      <c r="F60" s="130" t="s">
        <v>246</v>
      </c>
      <c r="G60" s="134"/>
    </row>
    <row r="61" spans="4:7">
      <c r="D61" s="128" t="s">
        <v>30</v>
      </c>
      <c r="E61" s="135" t="s">
        <v>33</v>
      </c>
      <c r="F61" s="136"/>
      <c r="G61" s="137"/>
    </row>
    <row r="62" spans="4:7">
      <c r="D62" s="133"/>
      <c r="E62" s="135" t="s">
        <v>9</v>
      </c>
      <c r="F62" s="136"/>
      <c r="G62" s="137"/>
    </row>
    <row r="63" spans="4:7">
      <c r="D63" s="133"/>
      <c r="E63" s="135" t="s">
        <v>32</v>
      </c>
      <c r="F63" s="136"/>
      <c r="G63" s="137"/>
    </row>
    <row r="64" spans="4:7">
      <c r="D64" s="133"/>
      <c r="E64" s="135" t="s">
        <v>247</v>
      </c>
      <c r="F64" s="136"/>
      <c r="G64" s="137"/>
    </row>
    <row r="65" spans="4:7">
      <c r="D65" s="133"/>
      <c r="E65" s="135" t="s">
        <v>96</v>
      </c>
      <c r="F65" s="136"/>
      <c r="G65" s="137"/>
    </row>
    <row r="66" spans="4:7">
      <c r="D66" s="133"/>
      <c r="E66" s="135" t="s">
        <v>97</v>
      </c>
      <c r="F66" s="136"/>
      <c r="G66" s="137"/>
    </row>
    <row r="67" spans="4:7">
      <c r="D67" s="133"/>
      <c r="E67" s="135" t="s">
        <v>99</v>
      </c>
      <c r="F67" s="136"/>
      <c r="G67" s="137"/>
    </row>
    <row r="68" spans="4:7">
      <c r="D68" s="133"/>
      <c r="E68" s="135" t="s">
        <v>100</v>
      </c>
      <c r="F68" s="136"/>
      <c r="G68" s="137"/>
    </row>
    <row r="69" spans="4:7">
      <c r="D69" s="133"/>
      <c r="E69" s="135" t="s">
        <v>102</v>
      </c>
      <c r="F69" s="136"/>
      <c r="G69" s="137"/>
    </row>
    <row r="70" spans="4:7">
      <c r="D70" s="133"/>
      <c r="E70" s="135" t="s">
        <v>248</v>
      </c>
      <c r="F70" s="136"/>
      <c r="G70" s="137"/>
    </row>
    <row r="71" spans="4:7">
      <c r="D71" s="133"/>
      <c r="E71" s="135" t="s">
        <v>147</v>
      </c>
      <c r="F71" s="136"/>
      <c r="G71" s="137"/>
    </row>
    <row r="72" spans="4:7">
      <c r="D72" s="133"/>
      <c r="E72" s="135" t="s">
        <v>148</v>
      </c>
      <c r="F72" s="136"/>
      <c r="G72" s="137"/>
    </row>
    <row r="73" spans="4:7">
      <c r="D73" s="133"/>
      <c r="E73" s="135" t="s">
        <v>249</v>
      </c>
      <c r="F73" s="136"/>
      <c r="G73" s="137"/>
    </row>
    <row r="74" spans="4:7">
      <c r="D74" s="133"/>
      <c r="E74" s="135" t="s">
        <v>155</v>
      </c>
      <c r="F74" s="136"/>
      <c r="G74" s="137"/>
    </row>
    <row r="75" spans="4:7">
      <c r="D75" s="133"/>
      <c r="E75" s="135" t="s">
        <v>156</v>
      </c>
      <c r="F75" s="136"/>
      <c r="G75" s="137"/>
    </row>
    <row r="76" spans="4:7">
      <c r="D76" s="133"/>
      <c r="E76" s="135" t="s">
        <v>157</v>
      </c>
      <c r="F76" s="136"/>
      <c r="G76" s="137"/>
    </row>
    <row r="77" spans="4:7">
      <c r="D77" s="133"/>
      <c r="E77" s="135" t="s">
        <v>74</v>
      </c>
      <c r="F77" s="136"/>
      <c r="G77" s="137"/>
    </row>
    <row r="78" spans="4:7">
      <c r="D78" s="133"/>
      <c r="E78" s="135" t="s">
        <v>250</v>
      </c>
      <c r="F78" s="136"/>
      <c r="G78" s="137"/>
    </row>
    <row r="79" spans="4:7">
      <c r="D79" s="133"/>
      <c r="E79" s="135" t="s">
        <v>140</v>
      </c>
      <c r="F79" s="136"/>
      <c r="G79" s="137"/>
    </row>
    <row r="80" spans="4:7">
      <c r="D80" s="133"/>
      <c r="E80" s="135" t="s">
        <v>142</v>
      </c>
      <c r="F80" s="136"/>
      <c r="G80" s="137"/>
    </row>
    <row r="81" spans="4:7">
      <c r="D81" s="133"/>
      <c r="E81" s="135" t="s">
        <v>150</v>
      </c>
      <c r="F81" s="136"/>
      <c r="G81" s="137"/>
    </row>
    <row r="82" spans="4:7">
      <c r="D82" s="133"/>
      <c r="E82" s="135" t="s">
        <v>141</v>
      </c>
      <c r="F82" s="136"/>
      <c r="G82" s="137"/>
    </row>
    <row r="83" spans="4:7">
      <c r="D83" s="133"/>
      <c r="E83" s="135" t="s">
        <v>143</v>
      </c>
      <c r="F83" s="136"/>
      <c r="G83" s="137"/>
    </row>
    <row r="84" spans="4:7">
      <c r="D84" s="133"/>
      <c r="E84" s="135" t="s">
        <v>251</v>
      </c>
      <c r="F84" s="136"/>
      <c r="G84" s="137"/>
    </row>
    <row r="85" spans="4:7">
      <c r="D85" s="133"/>
      <c r="E85" s="135" t="s">
        <v>167</v>
      </c>
      <c r="F85" s="136"/>
      <c r="G85" s="137"/>
    </row>
    <row r="86" spans="4:7">
      <c r="D86" s="133"/>
      <c r="E86" s="135" t="s">
        <v>168</v>
      </c>
      <c r="F86" s="136"/>
      <c r="G86" s="137"/>
    </row>
    <row r="87" spans="4:7">
      <c r="D87" s="133"/>
      <c r="E87" s="135" t="s">
        <v>169</v>
      </c>
      <c r="F87" s="136"/>
      <c r="G87" s="137"/>
    </row>
    <row r="88" spans="4:7">
      <c r="D88" s="133"/>
      <c r="E88" s="135" t="s">
        <v>170</v>
      </c>
      <c r="F88" s="136"/>
      <c r="G88" s="137"/>
    </row>
    <row r="89" spans="4:7">
      <c r="D89" s="133"/>
      <c r="E89" s="135" t="s">
        <v>252</v>
      </c>
      <c r="F89" s="136"/>
      <c r="G89" s="137"/>
    </row>
    <row r="90" spans="4:7">
      <c r="D90" s="133"/>
      <c r="E90" s="135" t="s">
        <v>253</v>
      </c>
      <c r="F90" s="136"/>
      <c r="G90" s="137"/>
    </row>
    <row r="91" spans="4:7">
      <c r="D91" s="133"/>
      <c r="E91" s="135" t="s">
        <v>254</v>
      </c>
      <c r="F91" s="136"/>
      <c r="G91" s="137"/>
    </row>
    <row r="92" spans="4:7">
      <c r="D92" s="133"/>
      <c r="E92" s="135" t="s">
        <v>255</v>
      </c>
      <c r="F92" s="136"/>
      <c r="G92" s="137"/>
    </row>
    <row r="93" spans="4:7">
      <c r="D93" s="132"/>
      <c r="E93" s="135" t="s">
        <v>256</v>
      </c>
      <c r="F93" s="136"/>
      <c r="G93" s="137"/>
    </row>
  </sheetData>
  <mergeCells count="9">
    <mergeCell ref="Y2:Y4"/>
    <mergeCell ref="K3:O3"/>
    <mergeCell ref="P3:X3"/>
    <mergeCell ref="B2:E3"/>
    <mergeCell ref="H3:H4"/>
    <mergeCell ref="I3:I4"/>
    <mergeCell ref="H2:X2"/>
    <mergeCell ref="J3:J4"/>
    <mergeCell ref="F2:G3"/>
  </mergeCells>
  <phoneticPr fontId="1" type="noConversion"/>
  <conditionalFormatting sqref="J5:J30">
    <cfRule type="cellIs" dxfId="9" priority="15" operator="equal">
      <formula>"否"</formula>
    </cfRule>
    <cfRule type="cellIs" dxfId="8" priority="16" operator="equal">
      <formula>"是"</formula>
    </cfRule>
  </conditionalFormatting>
  <conditionalFormatting sqref="J31">
    <cfRule type="cellIs" dxfId="7" priority="13" operator="equal">
      <formula>"否"</formula>
    </cfRule>
    <cfRule type="cellIs" dxfId="6" priority="14" operator="equal">
      <formula>"是"</formula>
    </cfRule>
  </conditionalFormatting>
  <conditionalFormatting sqref="J34">
    <cfRule type="cellIs" dxfId="5" priority="11" operator="equal">
      <formula>"否"</formula>
    </cfRule>
    <cfRule type="cellIs" dxfId="4" priority="12" operator="equal">
      <formula>"是"</formula>
    </cfRule>
  </conditionalFormatting>
  <conditionalFormatting sqref="J32">
    <cfRule type="cellIs" dxfId="3" priority="9" operator="equal">
      <formula>"否"</formula>
    </cfRule>
    <cfRule type="cellIs" dxfId="2" priority="10" operator="equal">
      <formula>"是"</formula>
    </cfRule>
  </conditionalFormatting>
  <conditionalFormatting sqref="J33">
    <cfRule type="cellIs" dxfId="1" priority="7" operator="equal">
      <formula>"否"</formula>
    </cfRule>
    <cfRule type="cellIs" dxfId="0" priority="8" operator="equal">
      <formula>"是"</formula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统计数据说明</vt:lpstr>
      <vt:lpstr>示例 - 项目完成率曲线图</vt:lpstr>
      <vt:lpstr>统计数据归纳（临时）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金海岩</dc:creator>
  <cp:lastModifiedBy>Microsoft Office User</cp:lastModifiedBy>
  <dcterms:created xsi:type="dcterms:W3CDTF">2018-11-28T08:55:44Z</dcterms:created>
  <dcterms:modified xsi:type="dcterms:W3CDTF">2019-01-19T03:59:28Z</dcterms:modified>
</cp:coreProperties>
</file>