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e\Downloads\"/>
    </mc:Choice>
  </mc:AlternateContent>
  <bookViews>
    <workbookView xWindow="0" yWindow="0" windowWidth="19200" windowHeight="7665"/>
  </bookViews>
  <sheets>
    <sheet name="Hoja1" sheetId="1" r:id="rId1"/>
  </sheets>
  <calcPr calcId="162913"/>
  <extLst>
    <ext uri="GoogleSheetsCustomDataVersion1">
      <go:sheetsCustomData xmlns:go="http://customooxmlschemas.google.com/" r:id="rId5" roundtripDataSignature="AMtx7mgKzC9kpozYGRxcFbj96waEUQu/Mg=="/>
    </ext>
  </extLst>
</workbook>
</file>

<file path=xl/calcChain.xml><?xml version="1.0" encoding="utf-8"?>
<calcChain xmlns="http://schemas.openxmlformats.org/spreadsheetml/2006/main">
  <c r="D30" i="1" l="1"/>
  <c r="D22" i="1"/>
  <c r="D14" i="1"/>
  <c r="D4" i="1"/>
  <c r="D8" i="1"/>
  <c r="D9" i="1" l="1"/>
  <c r="D32" i="1" l="1"/>
  <c r="D29" i="1"/>
  <c r="D23" i="1"/>
  <c r="D15" i="1"/>
</calcChain>
</file>

<file path=xl/sharedStrings.xml><?xml version="1.0" encoding="utf-8"?>
<sst xmlns="http://schemas.openxmlformats.org/spreadsheetml/2006/main" count="46" uniqueCount="40">
  <si>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</si>
  <si>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</si>
  <si>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</si>
  <si>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</si>
  <si>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</si>
  <si>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</si>
  <si>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</si>
  <si>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</si>
  <si>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</si>
  <si>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</si>
  <si>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</si>
  <si>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</si>
  <si>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</si>
  <si>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Receitas</t>
  </si>
  <si>
    <t>Fixas</t>
  </si>
  <si>
    <t>Salário de elias:</t>
  </si>
  <si>
    <t>salário de karmen:</t>
  </si>
  <si>
    <t>Total:</t>
  </si>
  <si>
    <t>Variáveis</t>
  </si>
  <si>
    <t>Horas extra</t>
  </si>
  <si>
    <t>Bonus</t>
  </si>
  <si>
    <t>Total</t>
  </si>
  <si>
    <t>Total das receitas</t>
  </si>
  <si>
    <t>Despesas</t>
  </si>
  <si>
    <t>Aluguel</t>
  </si>
  <si>
    <t>Plano de internet</t>
  </si>
  <si>
    <t>Mensalidade da academia</t>
  </si>
  <si>
    <t>total</t>
  </si>
  <si>
    <t>Porcentagem da receita</t>
  </si>
  <si>
    <t>Conta de água</t>
  </si>
  <si>
    <t>Conta de energia elétrica</t>
  </si>
  <si>
    <t>Transporte</t>
  </si>
  <si>
    <t>Saúde</t>
  </si>
  <si>
    <t>Fatura do cartão de crédito</t>
  </si>
  <si>
    <t>Sazonais</t>
  </si>
  <si>
    <t>Impostos</t>
  </si>
  <si>
    <t>Presentes de aniversário</t>
  </si>
  <si>
    <t>Outros</t>
  </si>
  <si>
    <t>Total das despesas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</si>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</sst>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C8C8C8"/>
        <bgColor rgb="FFC8C8C8"/>
      </patternFill>
    </fill>
    <fill>
      <patternFill patternType="solid">
        <fgColor rgb="FFDADADA"/>
        <bgColor rgb="FFDADADA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D965"/>
      </patternFill>
    </fill>
    <fill>
      <patternFill patternType="solid">
        <fgColor theme="0"/>
        <bgColor rgb="FFFFD96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1" fillId="0" borderId="4" xfId="0" applyFont="1" applyBorder="1"/>
    <xf numFmtId="0" fontId="3" fillId="0" borderId="4" xfId="0" applyFont="1" applyBorder="1"/>
    <xf numFmtId="0" fontId="1" fillId="0" borderId="0" xfId="0" applyFont="1"/>
    <xf numFmtId="0" fontId="1" fillId="0" borderId="9" xfId="0" applyFont="1" applyBorder="1"/>
    <xf numFmtId="0" fontId="1" fillId="2" borderId="9" xfId="0" applyFont="1" applyFill="1" applyBorder="1"/>
    <xf numFmtId="0" fontId="1" fillId="0" borderId="14" xfId="0" applyFont="1" applyBorder="1"/>
    <xf numFmtId="0" fontId="1" fillId="4" borderId="18" xfId="0" applyFont="1" applyFill="1" applyBorder="1"/>
    <xf numFmtId="0" fontId="1" fillId="4" borderId="9" xfId="0" applyFont="1" applyFill="1" applyBorder="1"/>
    <xf numFmtId="0" fontId="1" fillId="3" borderId="9" xfId="0" applyFont="1" applyFill="1" applyBorder="1"/>
    <xf numFmtId="0" fontId="1" fillId="5" borderId="9" xfId="0" applyFont="1" applyFill="1" applyBorder="1"/>
    <xf numFmtId="0" fontId="1" fillId="3" borderId="5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9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1" xfId="0" applyFont="1" applyBorder="1"/>
    <xf numFmtId="0" fontId="1" fillId="2" borderId="7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" fillId="2" borderId="14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1" fillId="3" borderId="17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5" borderId="14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7" xfId="0" applyFont="1" applyBorder="1"/>
    <xf numFmtId="0" fontId="3" fillId="6" borderId="4" xfId="0" applyFont="1" applyFill="1" applyBorder="1"/>
    <xf numFmtId="0" fontId="1" fillId="7" borderId="4" xfId="0" applyFont="1" applyFill="1" applyBorder="1"/>
    <xf numFmtId="0" fontId="1" fillId="0" borderId="1" xfId="0" applyFont="1" applyBorder="1"/>
    <xf numFmtId="0" fontId="3" fillId="0" borderId="23" xfId="0" applyFont="1" applyBorder="1"/>
    <xf numFmtId="0" fontId="1" fillId="0" borderId="22" xfId="0" applyFont="1" applyBorder="1"/>
    <xf numFmtId="0" fontId="1" fillId="7" borderId="13" xfId="0" applyFont="1" applyFill="1" applyBorder="1"/>
    <xf numFmtId="9" fontId="1" fillId="4" borderId="9" xfId="2" applyFont="1" applyFill="1" applyBorder="1"/>
    <xf numFmtId="164" fontId="1" fillId="0" borderId="4" xfId="0" applyNumberFormat="1" applyFont="1" applyBorder="1"/>
    <xf numFmtId="44" fontId="1" fillId="0" borderId="4" xfId="1" applyFont="1" applyBorder="1"/>
    <xf numFmtId="44" fontId="1" fillId="7" borderId="4" xfId="1" applyFont="1" applyFill="1" applyBorder="1"/>
    <xf numFmtId="44" fontId="1" fillId="0" borderId="9" xfId="1" applyFont="1" applyBorder="1"/>
    <xf numFmtId="44" fontId="1" fillId="8" borderId="13" xfId="1" applyFont="1" applyFill="1" applyBorder="1"/>
    <xf numFmtId="44" fontId="1" fillId="2" borderId="9" xfId="1" applyFont="1" applyFill="1" applyBorder="1"/>
    <xf numFmtId="0" fontId="1" fillId="3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44" fontId="1" fillId="3" borderId="9" xfId="0" applyNumberFormat="1" applyFont="1" applyFill="1" applyBorder="1"/>
    <xf numFmtId="44" fontId="1" fillId="5" borderId="9" xfId="0" applyNumberFormat="1" applyFont="1" applyFill="1" applyBorder="1"/>
    <xf numFmtId="0" fontId="1" fillId="7" borderId="18" xfId="0" applyFont="1" applyFill="1" applyBorder="1"/>
    <xf numFmtId="0" fontId="1" fillId="7" borderId="9" xfId="0" applyFont="1" applyFill="1" applyBorder="1"/>
    <xf numFmtId="44" fontId="1" fillId="7" borderId="13" xfId="1" applyFont="1" applyFill="1" applyBorder="1"/>
    <xf numFmtId="44" fontId="1" fillId="7" borderId="9" xfId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activeCell="S31" sqref="S31"/>
    </sheetView>
  </sheetViews>
  <sheetFormatPr defaultColWidth="14.42578125" defaultRowHeight="15" customHeight="1"/>
  <cols>
    <col min="1" max="1" width="8.42578125" customWidth="1"/>
    <col min="2" max="2" width="9.140625" customWidth="1"/>
    <col min="3" max="3" width="24.28515625" customWidth="1"/>
    <col min="4" max="4" width="12.140625" customWidth="1"/>
    <col min="5" max="5" width="9.28515625" customWidth="1"/>
    <col min="6" max="6" width="6.42578125" customWidth="1"/>
    <col min="7" max="7" width="5" customWidth="1"/>
    <col min="8" max="8" width="5.42578125" customWidth="1"/>
    <col min="9" max="9" width="6.140625" customWidth="1"/>
    <col min="10" max="10" width="5.5703125" customWidth="1"/>
    <col min="11" max="11" width="6.85546875" customWidth="1"/>
    <col min="12" max="12" width="9.5703125" customWidth="1"/>
    <col min="13" max="13" width="8.140625" customWidth="1"/>
    <col min="14" max="14" width="10.140625" customWidth="1"/>
    <col min="15" max="15" width="10" customWidth="1"/>
    <col min="16" max="26" width="8.7109375" customWidth="1"/>
  </cols>
  <sheetData>
    <row r="1" spans="1:18">
      <c r="A1" s="14" t="s">
        <v>0</v>
      </c>
      <c r="B1" s="15"/>
      <c r="C1" s="16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5" t="s">
        <v>10</v>
      </c>
      <c r="N1" s="37" t="s">
        <v>11</v>
      </c>
      <c r="O1" s="37" t="s">
        <v>12</v>
      </c>
      <c r="P1" s="31"/>
      <c r="Q1" s="32"/>
      <c r="R1" s="32"/>
    </row>
    <row r="2" spans="1:18">
      <c r="A2" s="17" t="s">
        <v>13</v>
      </c>
      <c r="B2" s="20" t="s">
        <v>14</v>
      </c>
      <c r="C2" s="1" t="s">
        <v>15</v>
      </c>
      <c r="D2" s="40">
        <v>2300</v>
      </c>
      <c r="E2" s="1"/>
      <c r="F2" s="1"/>
      <c r="G2" s="1"/>
      <c r="H2" s="2"/>
      <c r="I2" s="2"/>
      <c r="J2" s="2"/>
      <c r="K2" s="2"/>
      <c r="L2" s="2"/>
      <c r="M2" s="2"/>
      <c r="N2" s="36"/>
      <c r="O2" s="36"/>
    </row>
    <row r="3" spans="1:18">
      <c r="A3" s="18"/>
      <c r="B3" s="21"/>
      <c r="C3" s="1" t="s">
        <v>16</v>
      </c>
      <c r="D3" s="41">
        <v>1800</v>
      </c>
      <c r="E3" s="1"/>
      <c r="F3" s="1"/>
      <c r="G3" s="1"/>
      <c r="H3" s="2"/>
      <c r="I3" s="2"/>
      <c r="J3" s="2"/>
      <c r="K3" s="2"/>
      <c r="L3" s="2"/>
      <c r="M3" s="2"/>
      <c r="N3" s="2"/>
      <c r="O3" s="2"/>
    </row>
    <row r="4" spans="1:18">
      <c r="A4" s="18"/>
      <c r="B4" s="22"/>
      <c r="C4" s="34" t="s">
        <v>17</v>
      </c>
      <c r="D4" s="42">
        <f>D2+D3</f>
        <v>4100</v>
      </c>
      <c r="E4" s="34"/>
      <c r="F4" s="34"/>
      <c r="G4" s="34"/>
      <c r="H4" s="33"/>
      <c r="I4" s="33"/>
      <c r="J4" s="33"/>
      <c r="K4" s="33"/>
      <c r="L4" s="33"/>
      <c r="M4" s="33"/>
      <c r="N4" s="33"/>
      <c r="O4" s="33"/>
    </row>
    <row r="5" spans="1:18">
      <c r="A5" s="18"/>
      <c r="B5" s="3"/>
      <c r="C5" s="3"/>
      <c r="D5" s="3"/>
    </row>
    <row r="6" spans="1:18">
      <c r="A6" s="18"/>
      <c r="B6" s="23" t="s">
        <v>18</v>
      </c>
      <c r="C6" s="4" t="s">
        <v>19</v>
      </c>
      <c r="D6" s="43">
        <v>300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8">
      <c r="A7" s="18"/>
      <c r="B7" s="12"/>
      <c r="C7" s="4" t="s">
        <v>20</v>
      </c>
      <c r="D7" s="44">
        <v>400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8">
      <c r="A8" s="19"/>
      <c r="B8" s="24"/>
      <c r="C8" s="38" t="s">
        <v>21</v>
      </c>
      <c r="D8" s="53">
        <f>SUM(D6:D7)</f>
        <v>700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1:18">
      <c r="A9" s="25" t="s">
        <v>22</v>
      </c>
      <c r="B9" s="26"/>
      <c r="C9" s="27"/>
      <c r="D9" s="45">
        <f>D8+D4</f>
        <v>4800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1" spans="1:18">
      <c r="A11" s="28" t="s">
        <v>23</v>
      </c>
      <c r="B11" s="11" t="s">
        <v>14</v>
      </c>
      <c r="C11" s="6" t="s">
        <v>24</v>
      </c>
      <c r="D11" s="43">
        <v>1100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8">
      <c r="A12" s="18"/>
      <c r="B12" s="12"/>
      <c r="C12" s="6" t="s">
        <v>25</v>
      </c>
      <c r="D12" s="43">
        <v>110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8">
      <c r="A13" s="18"/>
      <c r="B13" s="12"/>
      <c r="C13" s="6" t="s">
        <v>26</v>
      </c>
      <c r="D13" s="43">
        <v>570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8">
      <c r="A14" s="18"/>
      <c r="B14" s="12"/>
      <c r="C14" s="51" t="s">
        <v>27</v>
      </c>
      <c r="D14" s="42">
        <f>SUM(D11:D13)</f>
        <v>1780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</row>
    <row r="15" spans="1:18">
      <c r="A15" s="18"/>
      <c r="B15" s="13"/>
      <c r="C15" s="7" t="s">
        <v>28</v>
      </c>
      <c r="D15" s="39">
        <f>D14/D9</f>
        <v>0.37083333333333335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8">
      <c r="A16" s="18"/>
      <c r="B16" s="3"/>
    </row>
    <row r="17" spans="1:15">
      <c r="A17" s="18"/>
      <c r="B17" s="11" t="s">
        <v>18</v>
      </c>
      <c r="C17" s="6" t="s">
        <v>29</v>
      </c>
      <c r="D17" s="43">
        <v>110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>
      <c r="A18" s="18"/>
      <c r="B18" s="12"/>
      <c r="C18" s="6" t="s">
        <v>30</v>
      </c>
      <c r="D18" s="43">
        <v>180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>
      <c r="A19" s="18"/>
      <c r="B19" s="12"/>
      <c r="C19" s="6" t="s">
        <v>31</v>
      </c>
      <c r="D19" s="43">
        <v>550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A20" s="18"/>
      <c r="B20" s="12"/>
      <c r="C20" s="6" t="s">
        <v>32</v>
      </c>
      <c r="D20" s="43">
        <v>230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customHeight="1">
      <c r="A21" s="18"/>
      <c r="B21" s="12"/>
      <c r="C21" s="6" t="s">
        <v>33</v>
      </c>
      <c r="D21" s="43">
        <v>890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.75" customHeight="1">
      <c r="A22" s="18"/>
      <c r="B22" s="12"/>
      <c r="C22" s="51" t="s">
        <v>21</v>
      </c>
      <c r="D22" s="54">
        <f>SUM(D17:D21)</f>
        <v>1960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5.75" customHeight="1">
      <c r="A23" s="18"/>
      <c r="B23" s="13"/>
      <c r="C23" s="7" t="s">
        <v>28</v>
      </c>
      <c r="D23" s="39">
        <f>D22/D9</f>
        <v>0.40833333333333333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5.75" customHeight="1">
      <c r="A24" s="18"/>
    </row>
    <row r="25" spans="1:15" ht="15.75" customHeight="1">
      <c r="A25" s="18"/>
      <c r="B25" s="11" t="s">
        <v>34</v>
      </c>
      <c r="C25" s="6" t="s">
        <v>35</v>
      </c>
      <c r="D25" s="43">
        <v>520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5.75" customHeight="1">
      <c r="A26" s="18"/>
      <c r="B26" s="12"/>
      <c r="C26" s="6" t="s">
        <v>36</v>
      </c>
      <c r="D26" s="43">
        <v>115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5.75" customHeight="1">
      <c r="A27" s="18"/>
      <c r="B27" s="12"/>
      <c r="C27" s="6" t="s">
        <v>37</v>
      </c>
      <c r="D27" s="43">
        <v>60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5.75" customHeight="1">
      <c r="A28" s="18"/>
      <c r="B28" s="12"/>
      <c r="C28" s="51" t="s">
        <v>21</v>
      </c>
      <c r="D28" s="54">
        <v>695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ht="15.75" customHeight="1">
      <c r="A29" s="29"/>
      <c r="B29" s="13"/>
      <c r="C29" s="7" t="s">
        <v>28</v>
      </c>
      <c r="D29" s="39">
        <f>D28/D9</f>
        <v>0.14479166666666668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15.75" customHeight="1">
      <c r="A30" s="46" t="s">
        <v>38</v>
      </c>
      <c r="B30" s="47"/>
      <c r="C30" s="48"/>
      <c r="D30" s="49">
        <f>D14+D22+D28</f>
        <v>4435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15.75" customHeight="1"/>
    <row r="32" spans="1:15" ht="15.75" customHeight="1">
      <c r="A32" s="30" t="s">
        <v>39</v>
      </c>
      <c r="B32" s="26"/>
      <c r="C32" s="27"/>
      <c r="D32" s="50">
        <f>D9-D30</f>
        <v>365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32:C32"/>
    <mergeCell ref="A30:C30"/>
    <mergeCell ref="B17:B23"/>
    <mergeCell ref="B25:B29"/>
    <mergeCell ref="A1:C1"/>
    <mergeCell ref="A2:A8"/>
    <mergeCell ref="B2:B4"/>
    <mergeCell ref="B6:B8"/>
    <mergeCell ref="A9:C9"/>
    <mergeCell ref="A11:A29"/>
    <mergeCell ref="B11:B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Queiroz</dc:creator>
  <cp:lastModifiedBy>Note</cp:lastModifiedBy>
  <dcterms:created xsi:type="dcterms:W3CDTF">2022-04-20T14:48:59Z</dcterms:created>
  <dcterms:modified xsi:type="dcterms:W3CDTF">2022-04-24T20:30:26Z</dcterms:modified>
</cp:coreProperties>
</file>