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00" yWindow="105" windowWidth="19395" windowHeight="760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7" i="1"/>
  <c r="L15"/>
  <c r="K15"/>
  <c r="D14"/>
  <c r="D15" s="1"/>
  <c r="F14"/>
  <c r="F15" s="1"/>
  <c r="E14"/>
  <c r="E15" s="1"/>
  <c r="C28"/>
  <c r="D27"/>
  <c r="D28" s="1"/>
  <c r="F28"/>
  <c r="E28"/>
  <c r="J15"/>
  <c r="I15"/>
  <c r="H15"/>
  <c r="G15"/>
  <c r="C15"/>
</calcChain>
</file>

<file path=xl/sharedStrings.xml><?xml version="1.0" encoding="utf-8"?>
<sst xmlns="http://schemas.openxmlformats.org/spreadsheetml/2006/main" count="45" uniqueCount="30">
  <si>
    <t>    </t>
  </si>
  <si>
    <t>安富</t>
  </si>
  <si>
    <t>薪满</t>
  </si>
  <si>
    <t>净值型产品B</t>
  </si>
  <si>
    <t>安富A</t>
  </si>
  <si>
    <t>安富B</t>
  </si>
  <si>
    <t>安富C </t>
  </si>
  <si>
    <t>安富池子留存资产</t>
  </si>
  <si>
    <t>薪满A</t>
  </si>
  <si>
    <t>薪满B</t>
  </si>
  <si>
    <t>薪满池子留存资产</t>
  </si>
  <si>
    <t>薪满C</t>
  </si>
  <si>
    <t>1号</t>
  </si>
  <si>
    <t>2号</t>
  </si>
  <si>
    <t>…</t>
  </si>
  <si>
    <t>调整后月末累计应付税费</t>
    <phoneticPr fontId="3" type="noConversion"/>
  </si>
  <si>
    <t>调整前月末累计应付税费</t>
    <phoneticPr fontId="3" type="noConversion"/>
  </si>
  <si>
    <t>二、同一管理池中产品应缴税费正累计&lt;应缴税费负累计：</t>
    <phoneticPr fontId="3" type="noConversion"/>
  </si>
  <si>
    <t>调整值</t>
  </si>
  <si>
    <t>调整值</t>
    <phoneticPr fontId="3" type="noConversion"/>
  </si>
  <si>
    <t>三、同一管理池中产品应缴税费正累计=应缴税费负累计：</t>
    <phoneticPr fontId="3" type="noConversion"/>
  </si>
  <si>
    <t>安富</t>
    <phoneticPr fontId="3" type="noConversion"/>
  </si>
  <si>
    <t>净值型产品A </t>
    <phoneticPr fontId="3" type="noConversion"/>
  </si>
  <si>
    <t>净值型产品A</t>
    <phoneticPr fontId="3" type="noConversion"/>
  </si>
  <si>
    <t>净值型产品B</t>
    <phoneticPr fontId="3" type="noConversion"/>
  </si>
  <si>
    <t>一、同一管理池中产品应缴税费正累计&gt;=应缴税费负累计：</t>
    <phoneticPr fontId="3" type="noConversion"/>
  </si>
  <si>
    <t xml:space="preserve">前提：
1、产品已被互抵的负累计，不能再用于产品自身的正负互抵
2、如果月末前存在产品到期，且该产品应缴税费&gt;0，则到期产品不参与互抵；按应缴进行实缴；其余产品进行税费调整时，不考虑该产品
3、净值型产品不参与税费互抵，应付多少就付多少，自身累计正负做互抵
规则：
1、月末时，产品自身的价差收入增值税正负先做互抵
2、同一管理池互抵前，先将同一管理池的累计正负做对比，如果累计正=负，正负应缴全部冲充0
3、产品的累计应付税费发生调整后，计提的附加税需相应调整，如科目余额汇总值-重新计算的附加税的差值&gt;0，则反冲科目余额：
   借：54080201城建税附加支出 值为差额
       54080202教育税附加支出
       54080203地方教育税附加支出
       54080204水利基金税附加支出
   贷：22210301应交增值税附加  值为差额
   如科目余额汇总值-重新计算的附加税的差值&lt;=0,则记相反分录
</t>
    <phoneticPr fontId="3" type="noConversion"/>
  </si>
  <si>
    <t>前提：
1、产品已被互抵的负累计，不能再用于产品自身的正负互抵
2、如果月末前存在产品到期，且该产品应缴税费&gt;0，则到期产品不参与互抵；按应缴进行实缴；其余产品进行税费调整时，不考虑该产品
3、净值型产品不参与税费互抵，应付多少就付多少，自身累计正负做互抵
规则：
1、月末时，产品自身的价差收入增值税正负先做互抵
2、同一管理池互抵前，先将同一管理池的累计正负做对比，如果累计正&lt;负，正应缴全部冲充0，负应缴的产品按照规则调整应付税费
3、调整值计算公式，产品累计为负的产品调整值计算公式=产品累计为负的应付税费/同一管理池下所有产品累计为负的应付税费*同一管理池下所有产品累计为正的应付税费
4、互抵后，反冲产品的累计应付税费，反冲金额=调整值
贷：51110901 投资收益增值税备抵 值为调整值
借：22210803 投资收益税    值为调整值
5、产品的累计应付税费发生调整后，计提的附加税需相应调整，如科目余额汇总值-重新计算的附加税的差值&gt;0，则反冲科目余额：
   借：54080201城建税附加支出 值为差额
       54080202教育税附加支出
       54080203地方教育税附加支出
       54080204水利基金税附加支出
   贷：22210301应交增值税附加  值为差额
   如科目余额汇总值-重新计算的附加税的差值&lt;=0,则记相反分录
6、当月月末互抵后，还留存负累计，该部分负累计留到下个月月末，产品自身互抵后，再与同一管理池中的预期收益型产品价差收入增值税正负进行互抵，实现税费调整
7、年底如还剩余负累计，清零，不再与下个年度进行扣抵</t>
    <phoneticPr fontId="3" type="noConversion"/>
  </si>
  <si>
    <t>前提：
1、产品已被互抵的负累计，不能再用于产品自身的正负互抵
2、如果月末前存在产品到期，且该产品应缴税费&gt;0，则到期产品不参与互抵；按应缴进行实缴；其余产品进行税费调整时，不考虑该产品
3、净值型产品不参与税费互抵，应付多少就付多少，自身累计正负做互抵
规则：
1、月末时，产品自身的价差收入增值税正负先做互抵
2、同一管理池互抵前，先将同一管理池的累计正负做对比，如果累计正&gt;负，负应缴全部冲充0，正应缴的产品按照规则调整应付税费
3、调整值计算公式，产品累计为正的产品调整值计算公式=产品累计为正的应付税费/同一管理池下所有产品累计为正的应付税费*同一管理池下所有产品累计为负的应付税费
4、互抵后，反冲产品的累计应付税费，反冲金额=调整值
贷：51110901 投资收益增值税备抵 值为调整值
借：22210803 投资收益税    值为调整值
5、产品的累计应付税费发生调整后，计提的附加税需相应调整，如科目余额汇总值-重新计算的附加税的差值&gt;0，则反冲科目余额：
   借：54080201城建税附加支出 值为差额
       54080202教育税附加支出
       54080203地方教育税附加支出
       54080204水利基金税附加支出
   贷：22210301应交增值税附加  值为差额
   如科目余额汇总值-重新计算的附加税的差值&lt;=0,则记相反分录</t>
    <phoneticPr fontId="3" type="noConversion"/>
  </si>
  <si>
    <t>需求描述：
1、产品每天按单产品确认增值税，产品自身的价差收入增值税正负不做互抵；月末时，产品自身互抵后，与同一管理池中的预期收益型产品价差收入增值税正负再进行互抵，实现税费调整
2、净值型产品不参与税费互抵，月末时，产品自身互抵，应付多少就付多少
3、当月月末互抵后，还留存负累计，该部分负累计留到下个月月末，产品自身互抵后，再与同一管理池中的预期收益型产品价差收入增值税正负进行互抵，实现税费调整
4、如果月末前产品到期，且该产品应缴税费&gt;0，则到期产品不参与互抵；按应缴进行实缴；其余产品进行税费调整时，不考虑该产品
5、如果月末前产品到期，且该产品应缴税费&lt;0，则应缴税费为0，但其为负的累计可用于同一管理池中其他产品互抵
6、年底如还剩余负累计，清零，不再与下个年度进行互抵
（注：如有外币资产，每日确认的价差收入增值税按当日人民银行汇率中间价折算为人民币金额）</t>
    <phoneticPr fontId="3" type="noConversion"/>
  </si>
</sst>
</file>

<file path=xl/styles.xml><?xml version="1.0" encoding="utf-8"?>
<styleSheet xmlns="http://schemas.openxmlformats.org/spreadsheetml/2006/main">
  <fonts count="6">
    <font>
      <sz val="11"/>
      <color theme="1"/>
      <name val="宋体"/>
      <family val="2"/>
      <charset val="134"/>
      <scheme val="minor"/>
    </font>
    <font>
      <sz val="11"/>
      <color theme="1"/>
      <name val="宋体"/>
      <family val="3"/>
      <charset val="134"/>
    </font>
    <font>
      <sz val="11"/>
      <color rgb="FF000000"/>
      <name val="宋体"/>
      <family val="3"/>
      <charset val="134"/>
    </font>
    <font>
      <sz val="9"/>
      <name val="宋体"/>
      <family val="2"/>
      <charset val="134"/>
      <scheme val="minor"/>
    </font>
    <font>
      <sz val="11"/>
      <color rgb="FFFF0000"/>
      <name val="宋体"/>
      <family val="3"/>
      <charset val="134"/>
    </font>
    <font>
      <sz val="11"/>
      <name val="宋体"/>
      <family val="3"/>
      <charset val="134"/>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9" tint="0.39997558519241921"/>
        <bgColor indexed="64"/>
      </patternFill>
    </fill>
  </fills>
  <borders count="2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s>
  <cellStyleXfs count="1">
    <xf numFmtId="0" fontId="0" fillId="0" borderId="0">
      <alignment vertical="center"/>
    </xf>
  </cellStyleXfs>
  <cellXfs count="61">
    <xf numFmtId="0" fontId="0" fillId="0" borderId="0" xfId="0">
      <alignment vertical="center"/>
    </xf>
    <xf numFmtId="0" fontId="1" fillId="4" borderId="3" xfId="0" applyFont="1" applyFill="1" applyBorder="1" applyAlignment="1"/>
    <xf numFmtId="0" fontId="1" fillId="5" borderId="3" xfId="0" applyFont="1" applyFill="1" applyBorder="1" applyAlignment="1"/>
    <xf numFmtId="0" fontId="1" fillId="2" borderId="4" xfId="0" applyFont="1" applyFill="1" applyBorder="1" applyAlignment="1"/>
    <xf numFmtId="0" fontId="1" fillId="2" borderId="5" xfId="0" applyFont="1" applyFill="1" applyBorder="1" applyAlignment="1"/>
    <xf numFmtId="0" fontId="1" fillId="2" borderId="6" xfId="0" applyFont="1" applyFill="1" applyBorder="1" applyAlignment="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4" borderId="7" xfId="0" applyFont="1" applyFill="1" applyBorder="1" applyAlignment="1">
      <alignment horizontal="right"/>
    </xf>
    <xf numFmtId="0" fontId="1" fillId="5" borderId="7" xfId="0" applyFont="1" applyFill="1" applyBorder="1" applyAlignment="1">
      <alignment horizontal="right"/>
    </xf>
    <xf numFmtId="0" fontId="1" fillId="2" borderId="4" xfId="0" applyFont="1" applyFill="1" applyBorder="1" applyAlignment="1">
      <alignment horizontal="right"/>
    </xf>
    <xf numFmtId="0" fontId="1" fillId="2" borderId="5" xfId="0" applyFont="1" applyFill="1" applyBorder="1" applyAlignment="1">
      <alignment horizontal="right"/>
    </xf>
    <xf numFmtId="0" fontId="1" fillId="2" borderId="6" xfId="0" applyFont="1" applyFill="1" applyBorder="1" applyAlignment="1">
      <alignment horizontal="right"/>
    </xf>
    <xf numFmtId="0" fontId="1" fillId="3" borderId="4" xfId="0" applyFont="1" applyFill="1" applyBorder="1" applyAlignment="1">
      <alignment horizontal="right"/>
    </xf>
    <xf numFmtId="0" fontId="1" fillId="3" borderId="5" xfId="0" applyFont="1" applyFill="1" applyBorder="1" applyAlignment="1">
      <alignment horizontal="right"/>
    </xf>
    <xf numFmtId="0" fontId="1" fillId="3" borderId="6" xfId="0" applyFont="1" applyFill="1" applyBorder="1" applyAlignment="1">
      <alignment horizontal="right"/>
    </xf>
    <xf numFmtId="0" fontId="1" fillId="4" borderId="7" xfId="0" applyFont="1" applyFill="1" applyBorder="1" applyAlignment="1"/>
    <xf numFmtId="0" fontId="1" fillId="5" borderId="7" xfId="0" applyFont="1" applyFill="1" applyBorder="1" applyAlignment="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10" xfId="0" applyFont="1" applyFill="1" applyBorder="1" applyAlignment="1">
      <alignment horizontal="right"/>
    </xf>
    <xf numFmtId="0" fontId="1" fillId="3" borderId="8" xfId="0" applyFont="1" applyFill="1" applyBorder="1" applyAlignment="1">
      <alignment horizontal="right"/>
    </xf>
    <xf numFmtId="0" fontId="1" fillId="3" borderId="9" xfId="0" applyFont="1" applyFill="1" applyBorder="1" applyAlignment="1">
      <alignment horizontal="right"/>
    </xf>
    <xf numFmtId="0" fontId="1" fillId="3" borderId="10" xfId="0" applyFont="1" applyFill="1" applyBorder="1" applyAlignment="1">
      <alignment horizontal="right"/>
    </xf>
    <xf numFmtId="0" fontId="1" fillId="5" borderId="11" xfId="0" applyFont="1" applyFill="1" applyBorder="1" applyAlignment="1">
      <alignment horizontal="right"/>
    </xf>
    <xf numFmtId="0" fontId="5" fillId="4" borderId="11" xfId="0" applyFont="1" applyFill="1" applyBorder="1" applyAlignment="1">
      <alignment horizontal="right"/>
    </xf>
    <xf numFmtId="0" fontId="1" fillId="2" borderId="14" xfId="0" applyFont="1" applyFill="1" applyBorder="1" applyAlignment="1">
      <alignment horizontal="right"/>
    </xf>
    <xf numFmtId="0" fontId="1" fillId="2" borderId="15" xfId="0" applyFont="1" applyFill="1" applyBorder="1" applyAlignment="1">
      <alignment horizontal="right"/>
    </xf>
    <xf numFmtId="0" fontId="1" fillId="2" borderId="16" xfId="0" applyFont="1" applyFill="1" applyBorder="1" applyAlignment="1">
      <alignment horizontal="right"/>
    </xf>
    <xf numFmtId="0" fontId="1" fillId="3" borderId="14" xfId="0" applyFont="1" applyFill="1" applyBorder="1" applyAlignment="1">
      <alignment horizontal="right"/>
    </xf>
    <xf numFmtId="0" fontId="1" fillId="3" borderId="15" xfId="0" applyFont="1" applyFill="1" applyBorder="1" applyAlignment="1">
      <alignment horizontal="right"/>
    </xf>
    <xf numFmtId="0" fontId="5" fillId="4" borderId="13" xfId="0" applyFont="1" applyFill="1" applyBorder="1" applyAlignment="1">
      <alignment horizontal="right"/>
    </xf>
    <xf numFmtId="0" fontId="1" fillId="5" borderId="13" xfId="0" applyFont="1" applyFill="1" applyBorder="1" applyAlignment="1">
      <alignment horizontal="right"/>
    </xf>
    <xf numFmtId="0" fontId="4" fillId="2" borderId="8" xfId="0" applyFont="1" applyFill="1" applyBorder="1" applyAlignment="1">
      <alignment horizontal="right"/>
    </xf>
    <xf numFmtId="0" fontId="4" fillId="2" borderId="9" xfId="0" applyFont="1" applyFill="1" applyBorder="1" applyAlignment="1">
      <alignment horizontal="right"/>
    </xf>
    <xf numFmtId="0" fontId="4" fillId="2" borderId="10" xfId="0" applyFont="1" applyFill="1" applyBorder="1" applyAlignment="1">
      <alignment horizontal="right"/>
    </xf>
    <xf numFmtId="0" fontId="0" fillId="0" borderId="0" xfId="0" applyBorder="1" applyAlignment="1">
      <alignment horizontal="left" vertical="center" wrapText="1"/>
    </xf>
    <xf numFmtId="0" fontId="0" fillId="0" borderId="0" xfId="0" applyBorder="1" applyAlignment="1">
      <alignment horizontal="left" vertical="center"/>
    </xf>
    <xf numFmtId="0" fontId="0" fillId="0" borderId="20" xfId="0" applyBorder="1">
      <alignment vertical="center"/>
    </xf>
    <xf numFmtId="0" fontId="0" fillId="0" borderId="21" xfId="0" applyBorder="1">
      <alignment vertical="center"/>
    </xf>
    <xf numFmtId="0" fontId="2" fillId="0" borderId="22" xfId="0" applyFont="1" applyBorder="1" applyAlignment="1"/>
    <xf numFmtId="0" fontId="1" fillId="0" borderId="22" xfId="0" applyFont="1" applyBorder="1" applyAlignment="1"/>
    <xf numFmtId="0" fontId="0" fillId="0" borderId="22" xfId="0" applyBorder="1">
      <alignment vertical="center"/>
    </xf>
    <xf numFmtId="0" fontId="0" fillId="0" borderId="0" xfId="0" applyBorder="1">
      <alignment vertical="center"/>
    </xf>
    <xf numFmtId="0" fontId="0" fillId="0" borderId="23" xfId="0" applyBorder="1">
      <alignment vertical="center"/>
    </xf>
    <xf numFmtId="0" fontId="0" fillId="0" borderId="24" xfId="0" applyBorder="1">
      <alignment vertical="center"/>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6" borderId="17" xfId="0" applyFill="1" applyBorder="1" applyAlignment="1">
      <alignment horizontal="center" vertical="center"/>
    </xf>
    <xf numFmtId="0" fontId="0" fillId="6" borderId="18" xfId="0" applyFill="1" applyBorder="1" applyAlignment="1">
      <alignment horizontal="center" vertical="center"/>
    </xf>
    <xf numFmtId="0" fontId="0" fillId="6" borderId="19" xfId="0" applyFill="1" applyBorder="1" applyAlignment="1">
      <alignment horizontal="center" vertical="center"/>
    </xf>
    <xf numFmtId="0" fontId="0" fillId="0" borderId="18" xfId="0" applyBorder="1" applyAlignment="1">
      <alignment horizontal="left" vertical="center"/>
    </xf>
    <xf numFmtId="0" fontId="0" fillId="0" borderId="19" xfId="0" applyBorder="1" applyAlignment="1">
      <alignment horizontal="left"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12" xfId="0" applyFont="1" applyFill="1" applyBorder="1" applyAlignment="1">
      <alignment horizont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L33"/>
  <sheetViews>
    <sheetView tabSelected="1" workbookViewId="0">
      <selection activeCell="B33" sqref="B33:L33"/>
    </sheetView>
  </sheetViews>
  <sheetFormatPr defaultRowHeight="13.5"/>
  <cols>
    <col min="1" max="1" width="3.25" customWidth="1"/>
    <col min="2" max="2" width="25" customWidth="1"/>
    <col min="4" max="4" width="11.25" customWidth="1"/>
    <col min="6" max="6" width="17.25" bestFit="1" customWidth="1"/>
    <col min="9" max="9" width="19" customWidth="1"/>
    <col min="10" max="10" width="11.75" customWidth="1"/>
    <col min="11" max="11" width="14.125" bestFit="1" customWidth="1"/>
    <col min="12" max="12" width="12.125" bestFit="1" customWidth="1"/>
  </cols>
  <sheetData>
    <row r="3" spans="2:12" ht="14.25" thickBot="1"/>
    <row r="4" spans="2:12" ht="135.75" customHeight="1" thickBot="1">
      <c r="B4" s="47" t="s">
        <v>29</v>
      </c>
      <c r="C4" s="48"/>
      <c r="D4" s="48"/>
      <c r="E4" s="48"/>
      <c r="F4" s="48"/>
      <c r="G4" s="48"/>
      <c r="H4" s="48"/>
      <c r="I4" s="48"/>
      <c r="J4" s="48"/>
      <c r="K4" s="48"/>
      <c r="L4" s="49"/>
    </row>
    <row r="5" spans="2:12" ht="27" customHeight="1" thickBot="1"/>
    <row r="6" spans="2:12" ht="24.75" customHeight="1" thickBot="1">
      <c r="B6" s="50" t="s">
        <v>25</v>
      </c>
      <c r="C6" s="51"/>
      <c r="D6" s="51"/>
      <c r="E6" s="52"/>
      <c r="F6" s="39"/>
      <c r="G6" s="39"/>
      <c r="H6" s="39"/>
      <c r="I6" s="39"/>
      <c r="J6" s="39"/>
      <c r="K6" s="39"/>
      <c r="L6" s="40"/>
    </row>
    <row r="7" spans="2:12" ht="18" customHeight="1" thickBot="1">
      <c r="B7" s="46"/>
      <c r="C7" s="39"/>
      <c r="D7" s="39"/>
      <c r="E7" s="39"/>
      <c r="F7" s="39"/>
      <c r="G7" s="39"/>
      <c r="H7" s="39"/>
      <c r="I7" s="39"/>
      <c r="J7" s="39"/>
      <c r="K7" s="39"/>
      <c r="L7" s="40"/>
    </row>
    <row r="8" spans="2:12">
      <c r="B8" s="41" t="s">
        <v>0</v>
      </c>
      <c r="C8" s="55" t="s">
        <v>1</v>
      </c>
      <c r="D8" s="56"/>
      <c r="E8" s="56"/>
      <c r="F8" s="57"/>
      <c r="G8" s="58" t="s">
        <v>2</v>
      </c>
      <c r="H8" s="59"/>
      <c r="I8" s="59"/>
      <c r="J8" s="60"/>
      <c r="K8" s="1" t="s">
        <v>23</v>
      </c>
      <c r="L8" s="2" t="s">
        <v>24</v>
      </c>
    </row>
    <row r="9" spans="2:12">
      <c r="B9" s="42"/>
      <c r="C9" s="3" t="s">
        <v>4</v>
      </c>
      <c r="D9" s="4" t="s">
        <v>5</v>
      </c>
      <c r="E9" s="4" t="s">
        <v>6</v>
      </c>
      <c r="F9" s="5" t="s">
        <v>7</v>
      </c>
      <c r="G9" s="6" t="s">
        <v>8</v>
      </c>
      <c r="H9" s="7" t="s">
        <v>9</v>
      </c>
      <c r="I9" s="7" t="s">
        <v>10</v>
      </c>
      <c r="J9" s="8" t="s">
        <v>11</v>
      </c>
      <c r="K9" s="9">
        <v>4</v>
      </c>
      <c r="L9" s="10">
        <v>-3</v>
      </c>
    </row>
    <row r="10" spans="2:12">
      <c r="B10" s="42" t="s">
        <v>12</v>
      </c>
      <c r="C10" s="11">
        <v>-11</v>
      </c>
      <c r="D10" s="12">
        <v>3</v>
      </c>
      <c r="E10" s="12">
        <v>10</v>
      </c>
      <c r="F10" s="13">
        <v>20</v>
      </c>
      <c r="G10" s="14">
        <v>-10</v>
      </c>
      <c r="H10" s="15">
        <v>4</v>
      </c>
      <c r="I10" s="15">
        <v>-1</v>
      </c>
      <c r="J10" s="16">
        <v>20</v>
      </c>
      <c r="K10" s="9">
        <v>2</v>
      </c>
      <c r="L10" s="10">
        <v>-2</v>
      </c>
    </row>
    <row r="11" spans="2:12">
      <c r="B11" s="42" t="s">
        <v>13</v>
      </c>
      <c r="C11" s="11">
        <v>1</v>
      </c>
      <c r="D11" s="12">
        <v>7</v>
      </c>
      <c r="E11" s="12">
        <v>7</v>
      </c>
      <c r="F11" s="13">
        <v>3</v>
      </c>
      <c r="G11" s="14">
        <v>1</v>
      </c>
      <c r="H11" s="15">
        <v>1</v>
      </c>
      <c r="I11" s="15">
        <v>1</v>
      </c>
      <c r="J11" s="16">
        <v>1</v>
      </c>
      <c r="K11" s="17"/>
      <c r="L11" s="18"/>
    </row>
    <row r="12" spans="2:12">
      <c r="B12" s="42" t="s">
        <v>14</v>
      </c>
      <c r="C12" s="3"/>
      <c r="D12" s="4"/>
      <c r="E12" s="4"/>
      <c r="F12" s="5"/>
      <c r="G12" s="6"/>
      <c r="H12" s="7"/>
      <c r="I12" s="7"/>
      <c r="J12" s="8"/>
      <c r="K12" s="17"/>
      <c r="L12" s="18"/>
    </row>
    <row r="13" spans="2:12">
      <c r="B13" s="42" t="s">
        <v>16</v>
      </c>
      <c r="C13" s="11">
        <v>-10</v>
      </c>
      <c r="D13" s="4">
        <v>10</v>
      </c>
      <c r="E13" s="4">
        <v>17</v>
      </c>
      <c r="F13" s="5">
        <v>23</v>
      </c>
      <c r="G13" s="14">
        <v>-9</v>
      </c>
      <c r="H13" s="7">
        <v>5</v>
      </c>
      <c r="I13" s="7">
        <v>0</v>
      </c>
      <c r="J13" s="8">
        <v>21</v>
      </c>
      <c r="K13" s="17">
        <v>6</v>
      </c>
      <c r="L13" s="10">
        <v>-5</v>
      </c>
    </row>
    <row r="14" spans="2:12" ht="14.25" thickBot="1">
      <c r="B14" s="42" t="s">
        <v>19</v>
      </c>
      <c r="C14" s="19">
        <v>10</v>
      </c>
      <c r="D14" s="35">
        <f>D13/(E13+D13+F13)*C13</f>
        <v>-2</v>
      </c>
      <c r="E14" s="35">
        <f>E13/(E13+D13+F13)*C13</f>
        <v>-3.4000000000000004</v>
      </c>
      <c r="F14" s="36">
        <f>F13/(E13+D13+F13)*C13</f>
        <v>-4.6000000000000005</v>
      </c>
      <c r="G14" s="22">
        <v>9</v>
      </c>
      <c r="H14" s="23">
        <v>-1.7307699999999999</v>
      </c>
      <c r="I14" s="23">
        <v>0</v>
      </c>
      <c r="J14" s="24">
        <v>-7.2692300000000003</v>
      </c>
      <c r="K14" s="26">
        <v>0</v>
      </c>
      <c r="L14" s="25">
        <v>0</v>
      </c>
    </row>
    <row r="15" spans="2:12" ht="14.25" thickBot="1">
      <c r="B15" s="42" t="s">
        <v>15</v>
      </c>
      <c r="C15" s="27">
        <f t="shared" ref="C15:L15" si="0">C13+C14</f>
        <v>0</v>
      </c>
      <c r="D15" s="28">
        <f t="shared" si="0"/>
        <v>8</v>
      </c>
      <c r="E15" s="28">
        <f t="shared" si="0"/>
        <v>13.6</v>
      </c>
      <c r="F15" s="29">
        <f t="shared" si="0"/>
        <v>18.399999999999999</v>
      </c>
      <c r="G15" s="30">
        <f t="shared" si="0"/>
        <v>0</v>
      </c>
      <c r="H15" s="30">
        <f t="shared" si="0"/>
        <v>3.2692300000000003</v>
      </c>
      <c r="I15" s="31">
        <f t="shared" si="0"/>
        <v>0</v>
      </c>
      <c r="J15" s="30">
        <f t="shared" si="0"/>
        <v>13.73077</v>
      </c>
      <c r="K15" s="32">
        <f t="shared" si="0"/>
        <v>6</v>
      </c>
      <c r="L15" s="33">
        <f t="shared" si="0"/>
        <v>-5</v>
      </c>
    </row>
    <row r="16" spans="2:12" ht="18.75" customHeight="1" thickBot="1">
      <c r="B16" s="43"/>
      <c r="C16" s="44"/>
      <c r="D16" s="44"/>
      <c r="E16" s="44"/>
      <c r="F16" s="44"/>
      <c r="G16" s="44"/>
      <c r="H16" s="44"/>
      <c r="I16" s="44"/>
      <c r="J16" s="44"/>
      <c r="K16" s="44"/>
      <c r="L16" s="45"/>
    </row>
    <row r="17" spans="2:12" ht="273" customHeight="1" thickBot="1">
      <c r="B17" s="47" t="s">
        <v>28</v>
      </c>
      <c r="C17" s="48"/>
      <c r="D17" s="48"/>
      <c r="E17" s="48"/>
      <c r="F17" s="48"/>
      <c r="G17" s="48"/>
      <c r="H17" s="48"/>
      <c r="I17" s="48"/>
      <c r="J17" s="48"/>
      <c r="K17" s="48"/>
      <c r="L17" s="49"/>
    </row>
    <row r="18" spans="2:12" ht="27.75" customHeight="1" thickBot="1"/>
    <row r="19" spans="2:12" ht="18.75" customHeight="1" thickBot="1">
      <c r="B19" s="50" t="s">
        <v>17</v>
      </c>
      <c r="C19" s="51"/>
      <c r="D19" s="51"/>
      <c r="E19" s="52"/>
      <c r="F19" s="39"/>
      <c r="G19" s="39"/>
      <c r="H19" s="39"/>
      <c r="I19" s="39"/>
      <c r="J19" s="39"/>
      <c r="K19" s="39"/>
      <c r="L19" s="40"/>
    </row>
    <row r="20" spans="2:12" ht="18.75" customHeight="1" thickBot="1">
      <c r="B20" s="46"/>
      <c r="C20" s="39"/>
      <c r="D20" s="39"/>
      <c r="E20" s="39"/>
      <c r="F20" s="39"/>
      <c r="G20" s="39"/>
      <c r="H20" s="39"/>
      <c r="I20" s="39"/>
      <c r="J20" s="39"/>
      <c r="K20" s="39"/>
      <c r="L20" s="40"/>
    </row>
    <row r="21" spans="2:12">
      <c r="B21" s="41" t="s">
        <v>0</v>
      </c>
      <c r="C21" s="55" t="s">
        <v>21</v>
      </c>
      <c r="D21" s="56"/>
      <c r="E21" s="56"/>
      <c r="F21" s="57"/>
      <c r="G21" s="58" t="s">
        <v>2</v>
      </c>
      <c r="H21" s="59"/>
      <c r="I21" s="59"/>
      <c r="J21" s="60"/>
      <c r="K21" s="1" t="s">
        <v>22</v>
      </c>
      <c r="L21" s="2" t="s">
        <v>3</v>
      </c>
    </row>
    <row r="22" spans="2:12">
      <c r="B22" s="42"/>
      <c r="C22" s="3" t="s">
        <v>4</v>
      </c>
      <c r="D22" s="4" t="s">
        <v>5</v>
      </c>
      <c r="E22" s="4" t="s">
        <v>6</v>
      </c>
      <c r="F22" s="5" t="s">
        <v>7</v>
      </c>
      <c r="G22" s="6" t="s">
        <v>8</v>
      </c>
      <c r="H22" s="7" t="s">
        <v>9</v>
      </c>
      <c r="I22" s="7" t="s">
        <v>10</v>
      </c>
      <c r="J22" s="8" t="s">
        <v>11</v>
      </c>
      <c r="K22" s="9">
        <v>4</v>
      </c>
      <c r="L22" s="10">
        <v>-3</v>
      </c>
    </row>
    <row r="23" spans="2:12">
      <c r="B23" s="42" t="s">
        <v>12</v>
      </c>
      <c r="C23" s="11">
        <v>-11</v>
      </c>
      <c r="D23" s="12">
        <v>-3</v>
      </c>
      <c r="E23" s="12">
        <v>2</v>
      </c>
      <c r="F23" s="13">
        <v>1</v>
      </c>
      <c r="G23" s="14"/>
      <c r="H23" s="15"/>
      <c r="I23" s="15"/>
      <c r="J23" s="16"/>
      <c r="K23" s="9"/>
      <c r="L23" s="10"/>
    </row>
    <row r="24" spans="2:12">
      <c r="B24" s="42" t="s">
        <v>13</v>
      </c>
      <c r="C24" s="11">
        <v>1</v>
      </c>
      <c r="D24" s="12">
        <v>1</v>
      </c>
      <c r="E24" s="12">
        <v>1</v>
      </c>
      <c r="F24" s="13">
        <v>1</v>
      </c>
      <c r="G24" s="14"/>
      <c r="H24" s="15"/>
      <c r="I24" s="15"/>
      <c r="J24" s="16"/>
      <c r="K24" s="17"/>
      <c r="L24" s="18"/>
    </row>
    <row r="25" spans="2:12">
      <c r="B25" s="42" t="s">
        <v>14</v>
      </c>
      <c r="C25" s="3"/>
      <c r="D25" s="4"/>
      <c r="E25" s="4"/>
      <c r="F25" s="5"/>
      <c r="G25" s="6"/>
      <c r="H25" s="7"/>
      <c r="I25" s="7"/>
      <c r="J25" s="8"/>
      <c r="K25" s="17"/>
      <c r="L25" s="18"/>
    </row>
    <row r="26" spans="2:12">
      <c r="B26" s="42" t="s">
        <v>16</v>
      </c>
      <c r="C26" s="11">
        <v>-10</v>
      </c>
      <c r="D26" s="4">
        <v>-2</v>
      </c>
      <c r="E26" s="4">
        <v>3</v>
      </c>
      <c r="F26" s="5">
        <v>2</v>
      </c>
      <c r="G26" s="14"/>
      <c r="H26" s="7"/>
      <c r="I26" s="7"/>
      <c r="J26" s="8"/>
      <c r="K26" s="17"/>
      <c r="L26" s="10"/>
    </row>
    <row r="27" spans="2:12" ht="14.25" thickBot="1">
      <c r="B27" s="42" t="s">
        <v>18</v>
      </c>
      <c r="C27" s="34">
        <f>C26/(C26+D26)*(E26+F26)</f>
        <v>4.166666666666667</v>
      </c>
      <c r="D27" s="35">
        <f>D26/(C26+D26)*(E26+F26)</f>
        <v>0.83333333333333326</v>
      </c>
      <c r="E27" s="20">
        <v>-3</v>
      </c>
      <c r="F27" s="21">
        <v>-2</v>
      </c>
      <c r="G27" s="22"/>
      <c r="H27" s="23"/>
      <c r="I27" s="23"/>
      <c r="J27" s="24"/>
      <c r="K27" s="26"/>
      <c r="L27" s="25"/>
    </row>
    <row r="28" spans="2:12" ht="14.25" thickBot="1">
      <c r="B28" s="42" t="s">
        <v>15</v>
      </c>
      <c r="C28" s="27">
        <f>C26+C27</f>
        <v>-5.833333333333333</v>
      </c>
      <c r="D28" s="28">
        <f>D26+D27</f>
        <v>-1.1666666666666667</v>
      </c>
      <c r="E28" s="28">
        <f>E26+E27</f>
        <v>0</v>
      </c>
      <c r="F28" s="29">
        <f>F26+F27</f>
        <v>0</v>
      </c>
      <c r="G28" s="30"/>
      <c r="H28" s="30"/>
      <c r="I28" s="31"/>
      <c r="J28" s="30"/>
      <c r="K28" s="32"/>
      <c r="L28" s="33"/>
    </row>
    <row r="29" spans="2:12" ht="18.75" customHeight="1" thickBot="1">
      <c r="B29" s="43"/>
      <c r="C29" s="44"/>
      <c r="D29" s="44"/>
      <c r="E29" s="44"/>
      <c r="F29" s="44"/>
      <c r="G29" s="44"/>
      <c r="H29" s="44"/>
      <c r="I29" s="44"/>
      <c r="J29" s="44"/>
      <c r="K29" s="44"/>
      <c r="L29" s="45"/>
    </row>
    <row r="30" spans="2:12" ht="300.75" customHeight="1" thickBot="1">
      <c r="B30" s="47" t="s">
        <v>27</v>
      </c>
      <c r="C30" s="53"/>
      <c r="D30" s="53"/>
      <c r="E30" s="53"/>
      <c r="F30" s="53"/>
      <c r="G30" s="53"/>
      <c r="H30" s="53"/>
      <c r="I30" s="53"/>
      <c r="J30" s="53"/>
      <c r="K30" s="53"/>
      <c r="L30" s="54"/>
    </row>
    <row r="31" spans="2:12" ht="25.5" customHeight="1" thickBot="1">
      <c r="B31" s="37"/>
      <c r="C31" s="38"/>
      <c r="D31" s="38"/>
      <c r="E31" s="38"/>
      <c r="F31" s="38"/>
      <c r="G31" s="38"/>
      <c r="H31" s="38"/>
      <c r="I31" s="38"/>
      <c r="J31" s="38"/>
      <c r="K31" s="38"/>
      <c r="L31" s="38"/>
    </row>
    <row r="32" spans="2:12" ht="25.5" customHeight="1" thickBot="1">
      <c r="B32" s="50" t="s">
        <v>20</v>
      </c>
      <c r="C32" s="51"/>
      <c r="D32" s="51"/>
      <c r="E32" s="52"/>
    </row>
    <row r="33" spans="2:12" ht="215.25" customHeight="1" thickBot="1">
      <c r="B33" s="47" t="s">
        <v>26</v>
      </c>
      <c r="C33" s="53"/>
      <c r="D33" s="53"/>
      <c r="E33" s="53"/>
      <c r="F33" s="53"/>
      <c r="G33" s="53"/>
      <c r="H33" s="53"/>
      <c r="I33" s="53"/>
      <c r="J33" s="53"/>
      <c r="K33" s="53"/>
      <c r="L33" s="54"/>
    </row>
  </sheetData>
  <mergeCells count="11">
    <mergeCell ref="B4:L4"/>
    <mergeCell ref="B32:E32"/>
    <mergeCell ref="B30:L30"/>
    <mergeCell ref="B33:L33"/>
    <mergeCell ref="B6:E6"/>
    <mergeCell ref="B19:E19"/>
    <mergeCell ref="C8:F8"/>
    <mergeCell ref="G8:J8"/>
    <mergeCell ref="C21:F21"/>
    <mergeCell ref="G21:J21"/>
    <mergeCell ref="B17:L17"/>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孙承芬</dc:creator>
  <cp:lastModifiedBy>孙承芬</cp:lastModifiedBy>
  <dcterms:created xsi:type="dcterms:W3CDTF">2018-03-28T03:04:50Z</dcterms:created>
  <dcterms:modified xsi:type="dcterms:W3CDTF">2018-03-28T10:17:13Z</dcterms:modified>
</cp:coreProperties>
</file>