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326"/>
  <workbookPr filterPrivacy="1" defaultThemeVersion="124226"/>
  <bookViews>
    <workbookView xWindow="0" yWindow="120" windowWidth="19200" windowHeight="11610"/>
  </bookViews>
  <sheets>
    <sheet name="Sheet1" sheetId="2" r:id="rId1"/>
    <sheet name="Sheet3" sheetId="3" r:id="rId2"/>
  </sheets>
  <calcPr calcId="162913"/>
</workbook>
</file>

<file path=xl/calcChain.xml><?xml version="1.0" encoding="utf-8"?>
<calcChain xmlns="http://schemas.openxmlformats.org/spreadsheetml/2006/main">
  <c r="E28" i="2" l="1"/>
  <c r="E29" i="2"/>
  <c r="E30" i="2"/>
  <c r="E25" i="2"/>
  <c r="E26" i="2"/>
  <c r="E19" i="2"/>
  <c r="E24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20" i="2"/>
  <c r="E21" i="2"/>
  <c r="E22" i="2"/>
  <c r="E23" i="2"/>
  <c r="E27" i="2"/>
  <c r="E3" i="2"/>
  <c r="K3" i="2" l="1"/>
</calcChain>
</file>

<file path=xl/sharedStrings.xml><?xml version="1.0" encoding="utf-8"?>
<sst xmlns="http://schemas.openxmlformats.org/spreadsheetml/2006/main" count="80" uniqueCount="53">
  <si>
    <t>人员级别</t>
    <phoneticPr fontId="1" type="noConversion"/>
  </si>
  <si>
    <t>任务描述</t>
    <phoneticPr fontId="3" type="noConversion"/>
  </si>
  <si>
    <t>实际工作量</t>
    <phoneticPr fontId="1" type="noConversion"/>
  </si>
  <si>
    <t>理论工作量</t>
    <phoneticPr fontId="1" type="noConversion"/>
  </si>
  <si>
    <t>工作量差异原因</t>
    <phoneticPr fontId="1" type="noConversion"/>
  </si>
  <si>
    <t>项目投入时间区间任务</t>
    <phoneticPr fontId="3" type="noConversion"/>
  </si>
  <si>
    <t>结束时间</t>
    <phoneticPr fontId="3" type="noConversion"/>
  </si>
  <si>
    <t>投入项目时间区间</t>
    <phoneticPr fontId="3" type="noConversion"/>
  </si>
  <si>
    <t>开始时间</t>
    <phoneticPr fontId="3" type="noConversion"/>
  </si>
  <si>
    <t>人员姓名</t>
    <phoneticPr fontId="3" type="noConversion"/>
  </si>
  <si>
    <t>实际工作量总计</t>
    <phoneticPr fontId="3" type="noConversion"/>
  </si>
  <si>
    <t>当月法定工作日（天数）</t>
    <phoneticPr fontId="3" type="noConversion"/>
  </si>
  <si>
    <t>当月投入项目时间（天数）</t>
    <phoneticPr fontId="3" type="noConversion"/>
  </si>
  <si>
    <t>王亚飞</t>
    <phoneticPr fontId="3" type="noConversion"/>
  </si>
  <si>
    <t>上海资产交易录入
资管系统基础数据维护</t>
    <phoneticPr fontId="1" type="noConversion"/>
  </si>
  <si>
    <t>上海资产交易录入
资管系统基础数据维护</t>
    <phoneticPr fontId="1" type="noConversion"/>
  </si>
  <si>
    <t>上海资产交易录入
资管系统基础数据维护</t>
    <phoneticPr fontId="1" type="noConversion"/>
  </si>
  <si>
    <t>资管系统基础数据维护</t>
  </si>
  <si>
    <t>净值型资产报价维护；
货币基金万份收益维护；
汇率维护；</t>
    <phoneticPr fontId="1" type="noConversion"/>
  </si>
  <si>
    <t>上海资产交易录入
资管系统基础数据维护</t>
    <phoneticPr fontId="1" type="noConversion"/>
  </si>
  <si>
    <t>制作上海6月底交易模板，交易录入类固收交易23笔，现券交易26笔，回购交易31笔，净值型资产交易3笔；
货币基金万份收益维护；
汇率维护；</t>
    <phoneticPr fontId="1" type="noConversion"/>
  </si>
  <si>
    <t>上海资产交易录入
资管系统基础数据维护</t>
    <phoneticPr fontId="1" type="noConversion"/>
  </si>
  <si>
    <t>制作上海6月底交易模板，交易录入类固收交易48笔，现券交易45笔，净值型资产交易16条，回购交易23笔，货币基金交易2笔；
货币基金万份收益维护；
汇率维护；</t>
    <phoneticPr fontId="1" type="noConversion"/>
  </si>
  <si>
    <t>制作上海6月底交易模板，交易录入类固收交易49笔，现券交易10笔，净值型资产交易85笔，回购交易45笔；
净值型资产报价维护；
货币基金万份收益维护；
汇率维护；</t>
    <phoneticPr fontId="3" type="noConversion"/>
  </si>
  <si>
    <t>制作上海6月底交易模板，交易录入现券交易4笔，类固收交易11笔，净值型资产交易24笔；
货币基金万份收益维护；
汇率维护；</t>
    <phoneticPr fontId="3" type="noConversion"/>
  </si>
  <si>
    <t>制作上海6月底原始交易模板，交易录入现券交易25笔，回购交易88笔，净值型资产交易4笔；
货币基金万份收益维护；
汇率维护；</t>
    <phoneticPr fontId="3" type="noConversion"/>
  </si>
  <si>
    <t>制作上海7月交易模板，交易录入类固收交易93笔，现券交易19笔，净值型资产交易36笔，货币基金交易5笔，回购交易14笔；
货币基金万份收益信息维护；</t>
    <phoneticPr fontId="1" type="noConversion"/>
  </si>
  <si>
    <t>制作上海7月交易模板，交易录入类固收交易57笔，现券交易36笔，净值型资产交易53笔，回购交易4笔；
货币基金万份收益信息维护；
汇率维护；</t>
    <phoneticPr fontId="1" type="noConversion"/>
  </si>
  <si>
    <t>制作上海7月底原始交易模板，交易录入现券交易5笔，回购交易61；
货币基金万份收益维护；
汇率维护；</t>
    <phoneticPr fontId="3" type="noConversion"/>
  </si>
  <si>
    <t>制作上海7月交易模板，交易录入类固收交易48笔，现券交易40笔，净值型资产交易17笔，回购交易47笔；
上海T+0产品申购赎回导入，机构信息导入；
净值型资产报价维护；
货币基金万份收益维护；</t>
    <phoneticPr fontId="1" type="noConversion"/>
  </si>
  <si>
    <t>净值型资产报价维护；
货币基金万份收益维护；
汇率维护；
上海T+0产品申购赎回导入，机构信息导入；</t>
    <phoneticPr fontId="1" type="noConversion"/>
  </si>
  <si>
    <t>净值型资产报价维护；
货币基金万份收益维护；
汇率维护；</t>
    <phoneticPr fontId="1" type="noConversion"/>
  </si>
  <si>
    <t>制作上海7月交易模板，交易录入类固收交易50笔，现券交易30笔，净值型资产交易26笔；
货币基金万份收益维护；
净值型资产报价维护；</t>
    <phoneticPr fontId="3" type="noConversion"/>
  </si>
  <si>
    <t>制作上海7月交易模板，交易录入类固收交易61笔，现券交易25笔，货币基金资产交易3笔，回购交易17笔；
货币基金万份收益维护；</t>
    <phoneticPr fontId="3" type="noConversion"/>
  </si>
  <si>
    <t>制作上海7月份交易模板，类固收原始交易录入26笔，现券交易9笔，净值型资产交易9笔，回购交易4笔；
货币基金万份收益维护；</t>
    <phoneticPr fontId="3" type="noConversion"/>
  </si>
  <si>
    <t xml:space="preserve">上海资产交易录入
资管系统基础数据维护
</t>
    <phoneticPr fontId="1" type="noConversion"/>
  </si>
  <si>
    <t>制作上海7月交易模板，交易录入类固收交易89笔，现券交易31笔，净值型资产交易44笔，货币基金交易3笔；
货币基金万份收益维护；
汇率信息导入；</t>
    <phoneticPr fontId="3" type="noConversion"/>
  </si>
  <si>
    <t>制作上海7月交易模板，交易录入类固收交易76笔，现券交易40笔，净值型资产交易9笔，回购交易60笔；
货币基金万份收益维护；</t>
    <phoneticPr fontId="3" type="noConversion"/>
  </si>
  <si>
    <t>上海资产交易录入
资管系统基础数据维护</t>
    <phoneticPr fontId="1" type="noConversion"/>
  </si>
  <si>
    <t>上海资产交易录入
资管系统基础数据维护</t>
    <phoneticPr fontId="1" type="noConversion"/>
  </si>
  <si>
    <t>上海资产交易录入
资管系统基础数据维护</t>
    <phoneticPr fontId="1" type="noConversion"/>
  </si>
  <si>
    <t>制作上海7月交易模板，交易录入类固收交易54笔，现券交易35笔，净值型资产交易63笔，货币基金交易1笔；
货币基金万份收益维护；</t>
    <phoneticPr fontId="3" type="noConversion"/>
  </si>
  <si>
    <t>制作上海7月份交易模板，货币基金交易4笔，类固收交易1笔；
7月份净值型资产交易净值调整135笔；</t>
    <phoneticPr fontId="3" type="noConversion"/>
  </si>
  <si>
    <t>制作上海7月交易模板，现券交易8笔，类固收交易29笔，货币基金交易4笔，净值型资产交易17笔；
净值型资产报价维护；</t>
    <phoneticPr fontId="3" type="noConversion"/>
  </si>
  <si>
    <t>上海资产交易录入
资管系统基础数据维护</t>
    <phoneticPr fontId="1" type="noConversion"/>
  </si>
  <si>
    <t>制作上海7月原始交易模板，交易录入类固收交易18笔，现券交易36笔，回购交易82笔，货币基金5笔，净值型资产交易9笔；
货币基金万份收益维护；
汇率导入；</t>
    <phoneticPr fontId="3" type="noConversion"/>
  </si>
  <si>
    <t>加班3.5小时</t>
    <phoneticPr fontId="1" type="noConversion"/>
  </si>
  <si>
    <t>加班3小时</t>
    <phoneticPr fontId="1" type="noConversion"/>
  </si>
  <si>
    <t>加班3小时</t>
    <phoneticPr fontId="1" type="noConversion"/>
  </si>
  <si>
    <t>无</t>
    <phoneticPr fontId="1" type="noConversion"/>
  </si>
  <si>
    <t>无</t>
    <phoneticPr fontId="1" type="noConversion"/>
  </si>
  <si>
    <t>加班2小时</t>
    <phoneticPr fontId="1" type="noConversion"/>
  </si>
  <si>
    <t>无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</si>
</sst>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);[Red]\(0.00\)"/>
  </numFmts>
  <fonts count="7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4">
    <xf numFmtId="0" fontId="0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</cellStyleXfs>
  <cellXfs count="21">
    <xf numFmtId="0" fontId="0" fillId="0" borderId="0" xfId="0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horizontal="center" vertical="center"/>
    </xf>
    <xf numFmtId="176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176" fontId="0" fillId="0" borderId="0" xfId="0" applyNumberFormat="1" applyBorder="1" applyAlignment="1">
      <alignment horizontal="center" vertical="center" wrapText="1"/>
    </xf>
    <xf numFmtId="176" fontId="0" fillId="0" borderId="0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176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</cellXfs>
  <cellStyles count="4">
    <cellStyle name="常规" xfId="0" builtinId="0"/>
    <cellStyle name="常规 2" xfId="2"/>
    <cellStyle name="常规 5 2" xfId="1"/>
    <cellStyle name="常规 5 2 2" xfId="3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abSelected="1" topLeftCell="E1" zoomScaleNormal="100" workbookViewId="0">
      <selection activeCell="I3" sqref="I3"/>
    </sheetView>
  </sheetViews>
  <sheetFormatPr defaultRowHeight="13.5" x14ac:dyDescent="0.15"/>
  <cols>
    <col min="1" max="1" width="15.625" customWidth="1"/>
    <col min="2" max="2" width="21.5" customWidth="1"/>
    <col min="3" max="3" width="11.375" customWidth="1"/>
    <col min="4" max="5" width="15.625" customWidth="1"/>
    <col min="6" max="6" width="29" bestFit="1" customWidth="1"/>
    <col min="7" max="7" width="57.25" customWidth="1"/>
    <col min="8" max="9" width="21.125" customWidth="1"/>
    <col min="10" max="10" width="21.125" style="2" customWidth="1"/>
    <col min="11" max="11" width="14.125" customWidth="1"/>
    <col min="12" max="12" width="21.5" customWidth="1"/>
  </cols>
  <sheetData>
    <row r="1" spans="1:12" ht="13.5" customHeight="1" x14ac:dyDescent="0.15">
      <c r="A1" s="10" t="s">
        <v>9</v>
      </c>
      <c r="B1" s="11" t="s">
        <v>0</v>
      </c>
      <c r="C1" s="10" t="s">
        <v>12</v>
      </c>
      <c r="D1" s="10" t="s">
        <v>7</v>
      </c>
      <c r="E1" s="10"/>
      <c r="F1" s="10" t="s">
        <v>5</v>
      </c>
      <c r="G1" s="10" t="s">
        <v>1</v>
      </c>
      <c r="H1" s="10" t="s">
        <v>3</v>
      </c>
      <c r="I1" s="10" t="s">
        <v>2</v>
      </c>
      <c r="J1" s="10" t="s">
        <v>4</v>
      </c>
      <c r="K1" s="13" t="s">
        <v>10</v>
      </c>
      <c r="L1" s="11" t="s">
        <v>11</v>
      </c>
    </row>
    <row r="2" spans="1:12" x14ac:dyDescent="0.15">
      <c r="A2" s="10"/>
      <c r="B2" s="11"/>
      <c r="C2" s="10"/>
      <c r="D2" s="5" t="s">
        <v>8</v>
      </c>
      <c r="E2" s="5" t="s">
        <v>6</v>
      </c>
      <c r="F2" s="10"/>
      <c r="G2" s="10"/>
      <c r="H2" s="10"/>
      <c r="I2" s="10"/>
      <c r="J2" s="10"/>
      <c r="K2" s="14"/>
      <c r="L2" s="11"/>
    </row>
    <row r="3" spans="1:12" ht="54" x14ac:dyDescent="0.15">
      <c r="A3" s="15" t="s">
        <v>13</v>
      </c>
      <c r="B3" s="17"/>
      <c r="C3" s="19">
        <v>21</v>
      </c>
      <c r="D3" s="4">
        <v>42948</v>
      </c>
      <c r="E3" s="4">
        <f>D3</f>
        <v>42948</v>
      </c>
      <c r="F3" s="1" t="s">
        <v>21</v>
      </c>
      <c r="G3" s="1" t="s">
        <v>20</v>
      </c>
      <c r="H3" s="3">
        <v>1</v>
      </c>
      <c r="I3" s="3">
        <v>1.35</v>
      </c>
      <c r="J3" s="3" t="s">
        <v>46</v>
      </c>
      <c r="K3" s="12">
        <f>SUM(I3:I27)</f>
        <v>26.300000000000004</v>
      </c>
      <c r="L3" s="11">
        <v>21</v>
      </c>
    </row>
    <row r="4" spans="1:12" ht="54" x14ac:dyDescent="0.15">
      <c r="A4" s="16"/>
      <c r="B4" s="18"/>
      <c r="C4" s="20"/>
      <c r="D4" s="4">
        <v>42949</v>
      </c>
      <c r="E4" s="4">
        <f t="shared" ref="E4:E30" si="0">D4</f>
        <v>42949</v>
      </c>
      <c r="F4" s="1" t="s">
        <v>19</v>
      </c>
      <c r="G4" s="1" t="s">
        <v>22</v>
      </c>
      <c r="H4" s="3">
        <v>1</v>
      </c>
      <c r="I4" s="3">
        <v>1.3</v>
      </c>
      <c r="J4" s="3" t="s">
        <v>47</v>
      </c>
      <c r="K4" s="12"/>
      <c r="L4" s="11"/>
    </row>
    <row r="5" spans="1:12" ht="67.5" x14ac:dyDescent="0.15">
      <c r="A5" s="16"/>
      <c r="B5" s="18"/>
      <c r="C5" s="20"/>
      <c r="D5" s="4">
        <v>42950</v>
      </c>
      <c r="E5" s="4">
        <f t="shared" si="0"/>
        <v>42950</v>
      </c>
      <c r="F5" s="1" t="s">
        <v>15</v>
      </c>
      <c r="G5" s="1" t="s">
        <v>23</v>
      </c>
      <c r="H5" s="3">
        <v>1</v>
      </c>
      <c r="I5" s="3">
        <v>1.3</v>
      </c>
      <c r="J5" s="3" t="s">
        <v>48</v>
      </c>
      <c r="K5" s="12"/>
      <c r="L5" s="11"/>
    </row>
    <row r="6" spans="1:12" ht="54" x14ac:dyDescent="0.15">
      <c r="A6" s="16"/>
      <c r="B6" s="18"/>
      <c r="C6" s="20"/>
      <c r="D6" s="4">
        <v>42951</v>
      </c>
      <c r="E6" s="4">
        <f t="shared" si="0"/>
        <v>42951</v>
      </c>
      <c r="F6" s="1" t="s">
        <v>19</v>
      </c>
      <c r="G6" s="1" t="s">
        <v>24</v>
      </c>
      <c r="H6" s="3">
        <v>1</v>
      </c>
      <c r="I6" s="3">
        <v>1.3</v>
      </c>
      <c r="J6" s="3" t="s">
        <v>48</v>
      </c>
      <c r="K6" s="12"/>
      <c r="L6" s="11"/>
    </row>
    <row r="7" spans="1:12" ht="54" x14ac:dyDescent="0.15">
      <c r="A7" s="16"/>
      <c r="B7" s="18"/>
      <c r="C7" s="20"/>
      <c r="D7" s="4">
        <v>42952</v>
      </c>
      <c r="E7" s="4">
        <f t="shared" si="0"/>
        <v>42952</v>
      </c>
      <c r="F7" s="1" t="s">
        <v>16</v>
      </c>
      <c r="G7" s="1" t="s">
        <v>25</v>
      </c>
      <c r="H7" s="3">
        <v>0</v>
      </c>
      <c r="I7" s="3">
        <v>1.3</v>
      </c>
      <c r="J7" s="3" t="s">
        <v>48</v>
      </c>
      <c r="K7" s="12"/>
      <c r="L7" s="11"/>
    </row>
    <row r="8" spans="1:12" ht="67.5" x14ac:dyDescent="0.15">
      <c r="A8" s="16"/>
      <c r="B8" s="18"/>
      <c r="C8" s="20"/>
      <c r="D8" s="4">
        <v>42954</v>
      </c>
      <c r="E8" s="4">
        <f t="shared" si="0"/>
        <v>42954</v>
      </c>
      <c r="F8" s="1" t="s">
        <v>15</v>
      </c>
      <c r="G8" s="1" t="s">
        <v>29</v>
      </c>
      <c r="H8" s="3">
        <v>1</v>
      </c>
      <c r="I8" s="3">
        <v>1</v>
      </c>
      <c r="J8" s="3" t="s">
        <v>49</v>
      </c>
      <c r="K8" s="12"/>
      <c r="L8" s="11"/>
    </row>
    <row r="9" spans="1:12" ht="40.5" x14ac:dyDescent="0.15">
      <c r="A9" s="16"/>
      <c r="B9" s="18"/>
      <c r="C9" s="20"/>
      <c r="D9" s="4">
        <v>42955</v>
      </c>
      <c r="E9" s="4">
        <f t="shared" si="0"/>
        <v>42955</v>
      </c>
      <c r="F9" s="1" t="s">
        <v>17</v>
      </c>
      <c r="G9" s="1" t="s">
        <v>18</v>
      </c>
      <c r="H9" s="3">
        <v>1</v>
      </c>
      <c r="I9" s="3">
        <v>1</v>
      </c>
      <c r="J9" s="3" t="s">
        <v>49</v>
      </c>
      <c r="K9" s="12"/>
      <c r="L9" s="11"/>
    </row>
    <row r="10" spans="1:12" ht="40.5" x14ac:dyDescent="0.15">
      <c r="A10" s="16"/>
      <c r="B10" s="18"/>
      <c r="C10" s="20"/>
      <c r="D10" s="4">
        <v>42956</v>
      </c>
      <c r="E10" s="4">
        <f t="shared" si="0"/>
        <v>42956</v>
      </c>
      <c r="F10" s="1" t="s">
        <v>14</v>
      </c>
      <c r="G10" s="1" t="s">
        <v>26</v>
      </c>
      <c r="H10" s="3">
        <v>1</v>
      </c>
      <c r="I10" s="3">
        <v>1.3</v>
      </c>
      <c r="J10" s="3" t="s">
        <v>48</v>
      </c>
      <c r="K10" s="12"/>
      <c r="L10" s="11"/>
    </row>
    <row r="11" spans="1:12" ht="54" x14ac:dyDescent="0.15">
      <c r="A11" s="16"/>
      <c r="B11" s="18"/>
      <c r="C11" s="20"/>
      <c r="D11" s="4">
        <v>42957</v>
      </c>
      <c r="E11" s="4">
        <f t="shared" si="0"/>
        <v>42957</v>
      </c>
      <c r="F11" s="1" t="s">
        <v>14</v>
      </c>
      <c r="G11" s="1" t="s">
        <v>27</v>
      </c>
      <c r="H11" s="3">
        <v>1</v>
      </c>
      <c r="I11" s="3">
        <v>1.3</v>
      </c>
      <c r="J11" s="3" t="s">
        <v>48</v>
      </c>
      <c r="K11" s="12"/>
      <c r="L11" s="11"/>
    </row>
    <row r="12" spans="1:12" ht="40.5" x14ac:dyDescent="0.15">
      <c r="A12" s="16"/>
      <c r="B12" s="18"/>
      <c r="C12" s="20"/>
      <c r="D12" s="4">
        <v>42958</v>
      </c>
      <c r="E12" s="4">
        <f t="shared" si="0"/>
        <v>42958</v>
      </c>
      <c r="F12" s="1" t="s">
        <v>14</v>
      </c>
      <c r="G12" s="1" t="s">
        <v>28</v>
      </c>
      <c r="H12" s="3">
        <v>1</v>
      </c>
      <c r="I12" s="3">
        <v>1</v>
      </c>
      <c r="J12" s="3" t="s">
        <v>50</v>
      </c>
      <c r="K12" s="12"/>
      <c r="L12" s="11"/>
    </row>
    <row r="13" spans="1:12" ht="54" x14ac:dyDescent="0.15">
      <c r="A13" s="16"/>
      <c r="B13" s="18"/>
      <c r="C13" s="20"/>
      <c r="D13" s="4">
        <v>42959</v>
      </c>
      <c r="E13" s="4">
        <f t="shared" si="0"/>
        <v>42959</v>
      </c>
      <c r="F13" s="1" t="s">
        <v>17</v>
      </c>
      <c r="G13" s="1" t="s">
        <v>30</v>
      </c>
      <c r="H13" s="3">
        <v>1</v>
      </c>
      <c r="I13" s="3">
        <v>1.3</v>
      </c>
      <c r="J13" s="3" t="s">
        <v>48</v>
      </c>
      <c r="K13" s="12"/>
      <c r="L13" s="11"/>
    </row>
    <row r="14" spans="1:12" ht="40.5" x14ac:dyDescent="0.15">
      <c r="A14" s="16"/>
      <c r="B14" s="18"/>
      <c r="C14" s="20"/>
      <c r="D14" s="4">
        <v>42961</v>
      </c>
      <c r="E14" s="4">
        <f t="shared" si="0"/>
        <v>42961</v>
      </c>
      <c r="F14" s="1" t="s">
        <v>17</v>
      </c>
      <c r="G14" s="1" t="s">
        <v>31</v>
      </c>
      <c r="H14" s="3">
        <v>1</v>
      </c>
      <c r="I14" s="3">
        <v>1.3</v>
      </c>
      <c r="J14" s="3" t="s">
        <v>48</v>
      </c>
      <c r="K14" s="12"/>
      <c r="L14" s="11"/>
    </row>
    <row r="15" spans="1:12" ht="54" x14ac:dyDescent="0.15">
      <c r="A15" s="16"/>
      <c r="B15" s="18"/>
      <c r="C15" s="20"/>
      <c r="D15" s="4">
        <v>42962</v>
      </c>
      <c r="E15" s="4">
        <f t="shared" si="0"/>
        <v>42962</v>
      </c>
      <c r="F15" s="1" t="s">
        <v>19</v>
      </c>
      <c r="G15" s="1" t="s">
        <v>32</v>
      </c>
      <c r="H15" s="3">
        <v>1</v>
      </c>
      <c r="I15" s="3">
        <v>1.2</v>
      </c>
      <c r="J15" s="3" t="s">
        <v>51</v>
      </c>
      <c r="K15" s="12"/>
      <c r="L15" s="11"/>
    </row>
    <row r="16" spans="1:12" ht="50.25" customHeight="1" x14ac:dyDescent="0.15">
      <c r="A16" s="16"/>
      <c r="B16" s="18"/>
      <c r="C16" s="20"/>
      <c r="D16" s="4">
        <v>42963</v>
      </c>
      <c r="E16" s="4">
        <f t="shared" si="0"/>
        <v>42963</v>
      </c>
      <c r="F16" s="1" t="s">
        <v>14</v>
      </c>
      <c r="G16" s="1" t="s">
        <v>33</v>
      </c>
      <c r="H16" s="3">
        <v>1</v>
      </c>
      <c r="I16" s="3">
        <v>1</v>
      </c>
      <c r="J16" s="3" t="s">
        <v>49</v>
      </c>
      <c r="K16" s="12"/>
      <c r="L16" s="11"/>
    </row>
    <row r="17" spans="1:12" ht="40.5" x14ac:dyDescent="0.15">
      <c r="A17" s="16"/>
      <c r="B17" s="18"/>
      <c r="C17" s="20"/>
      <c r="D17" s="4">
        <v>42964</v>
      </c>
      <c r="E17" s="4">
        <f t="shared" si="0"/>
        <v>42964</v>
      </c>
      <c r="F17" s="1" t="s">
        <v>35</v>
      </c>
      <c r="G17" s="1" t="s">
        <v>34</v>
      </c>
      <c r="H17" s="3">
        <v>1</v>
      </c>
      <c r="I17" s="3">
        <v>1</v>
      </c>
      <c r="J17" s="3" t="s">
        <v>49</v>
      </c>
      <c r="K17" s="12"/>
      <c r="L17" s="11"/>
    </row>
    <row r="18" spans="1:12" ht="54" x14ac:dyDescent="0.15">
      <c r="A18" s="16"/>
      <c r="B18" s="18"/>
      <c r="C18" s="20"/>
      <c r="D18" s="4">
        <v>42965</v>
      </c>
      <c r="E18" s="4">
        <f t="shared" si="0"/>
        <v>42965</v>
      </c>
      <c r="F18" s="1" t="s">
        <v>16</v>
      </c>
      <c r="G18" s="1" t="s">
        <v>36</v>
      </c>
      <c r="H18" s="3">
        <v>1</v>
      </c>
      <c r="I18" s="3">
        <v>1.35</v>
      </c>
      <c r="J18" s="3" t="s">
        <v>46</v>
      </c>
      <c r="K18" s="12"/>
      <c r="L18" s="11"/>
    </row>
    <row r="19" spans="1:12" x14ac:dyDescent="0.15">
      <c r="A19" s="16"/>
      <c r="B19" s="18"/>
      <c r="C19" s="20"/>
      <c r="D19" s="4">
        <v>42966</v>
      </c>
      <c r="E19" s="4">
        <f t="shared" si="0"/>
        <v>42966</v>
      </c>
      <c r="F19" s="1"/>
      <c r="G19" s="1"/>
      <c r="H19" s="3"/>
      <c r="I19" s="3"/>
      <c r="J19" s="3"/>
      <c r="K19" s="12"/>
      <c r="L19" s="11"/>
    </row>
    <row r="20" spans="1:12" ht="40.5" x14ac:dyDescent="0.15">
      <c r="A20" s="16"/>
      <c r="B20" s="18"/>
      <c r="C20" s="20"/>
      <c r="D20" s="4">
        <v>42968</v>
      </c>
      <c r="E20" s="4">
        <f t="shared" si="0"/>
        <v>42968</v>
      </c>
      <c r="F20" s="1" t="s">
        <v>38</v>
      </c>
      <c r="G20" s="1" t="s">
        <v>37</v>
      </c>
      <c r="H20" s="3">
        <v>1</v>
      </c>
      <c r="I20" s="3">
        <v>1.2</v>
      </c>
      <c r="J20" s="3" t="s">
        <v>51</v>
      </c>
      <c r="K20" s="12"/>
      <c r="L20" s="11"/>
    </row>
    <row r="21" spans="1:12" ht="54" x14ac:dyDescent="0.15">
      <c r="A21" s="16"/>
      <c r="B21" s="18"/>
      <c r="C21" s="20"/>
      <c r="D21" s="4">
        <v>42969</v>
      </c>
      <c r="E21" s="4">
        <f t="shared" si="0"/>
        <v>42969</v>
      </c>
      <c r="F21" s="1" t="s">
        <v>38</v>
      </c>
      <c r="G21" s="1" t="s">
        <v>45</v>
      </c>
      <c r="H21" s="3">
        <v>1</v>
      </c>
      <c r="I21" s="3">
        <v>1</v>
      </c>
      <c r="J21" s="3" t="s">
        <v>49</v>
      </c>
      <c r="K21" s="12"/>
      <c r="L21" s="11"/>
    </row>
    <row r="22" spans="1:12" ht="40.5" x14ac:dyDescent="0.15">
      <c r="A22" s="16"/>
      <c r="B22" s="18"/>
      <c r="C22" s="20"/>
      <c r="D22" s="4">
        <v>42970</v>
      </c>
      <c r="E22" s="4">
        <f t="shared" si="0"/>
        <v>42970</v>
      </c>
      <c r="F22" s="1" t="s">
        <v>39</v>
      </c>
      <c r="G22" s="1" t="s">
        <v>41</v>
      </c>
      <c r="H22" s="3">
        <v>1</v>
      </c>
      <c r="I22" s="3">
        <v>1.2</v>
      </c>
      <c r="J22" s="3" t="s">
        <v>51</v>
      </c>
      <c r="K22" s="12"/>
      <c r="L22" s="11"/>
    </row>
    <row r="23" spans="1:12" ht="40.5" x14ac:dyDescent="0.15">
      <c r="A23" s="16"/>
      <c r="B23" s="18"/>
      <c r="C23" s="20"/>
      <c r="D23" s="4">
        <v>42971</v>
      </c>
      <c r="E23" s="4">
        <f t="shared" si="0"/>
        <v>42971</v>
      </c>
      <c r="F23" s="1" t="s">
        <v>40</v>
      </c>
      <c r="G23" s="1" t="s">
        <v>43</v>
      </c>
      <c r="H23" s="3">
        <v>1</v>
      </c>
      <c r="I23" s="3">
        <v>1</v>
      </c>
      <c r="J23" s="3" t="s">
        <v>52</v>
      </c>
      <c r="K23" s="12"/>
      <c r="L23" s="11"/>
    </row>
    <row r="24" spans="1:12" ht="27" x14ac:dyDescent="0.15">
      <c r="A24" s="16"/>
      <c r="B24" s="18"/>
      <c r="C24" s="20"/>
      <c r="D24" s="4">
        <v>42972</v>
      </c>
      <c r="E24" s="4">
        <f t="shared" si="0"/>
        <v>42972</v>
      </c>
      <c r="F24" s="1" t="s">
        <v>15</v>
      </c>
      <c r="G24" s="1" t="s">
        <v>42</v>
      </c>
      <c r="H24" s="3">
        <v>1</v>
      </c>
      <c r="I24" s="3">
        <v>1.3</v>
      </c>
      <c r="J24" s="3" t="s">
        <v>47</v>
      </c>
      <c r="K24" s="12"/>
      <c r="L24" s="11"/>
    </row>
    <row r="25" spans="1:12" x14ac:dyDescent="0.15">
      <c r="A25" s="16"/>
      <c r="B25" s="18"/>
      <c r="C25" s="20"/>
      <c r="D25" s="4">
        <v>42973</v>
      </c>
      <c r="E25" s="4">
        <f t="shared" si="0"/>
        <v>42973</v>
      </c>
      <c r="F25" s="1"/>
      <c r="G25" s="1"/>
      <c r="H25" s="3"/>
      <c r="I25" s="3"/>
      <c r="J25" s="3"/>
      <c r="K25" s="12"/>
      <c r="L25" s="11"/>
    </row>
    <row r="26" spans="1:12" x14ac:dyDescent="0.15">
      <c r="A26" s="16"/>
      <c r="B26" s="18"/>
      <c r="C26" s="20"/>
      <c r="D26" s="4">
        <v>42974</v>
      </c>
      <c r="E26" s="4">
        <f t="shared" si="0"/>
        <v>42974</v>
      </c>
      <c r="F26" s="1"/>
      <c r="G26" s="1"/>
      <c r="H26" s="3"/>
      <c r="I26" s="3"/>
      <c r="J26" s="3"/>
      <c r="K26" s="12"/>
      <c r="L26" s="11"/>
    </row>
    <row r="27" spans="1:12" ht="27" x14ac:dyDescent="0.15">
      <c r="A27" s="16"/>
      <c r="B27" s="18"/>
      <c r="C27" s="20"/>
      <c r="D27" s="4">
        <v>42975</v>
      </c>
      <c r="E27" s="4">
        <f t="shared" si="0"/>
        <v>42975</v>
      </c>
      <c r="F27" s="1" t="s">
        <v>44</v>
      </c>
      <c r="G27" s="1" t="s">
        <v>42</v>
      </c>
      <c r="H27" s="3">
        <v>1</v>
      </c>
      <c r="I27" s="3">
        <v>1.3</v>
      </c>
      <c r="J27" s="3" t="s">
        <v>48</v>
      </c>
      <c r="K27" s="12"/>
      <c r="L27" s="11"/>
    </row>
    <row r="28" spans="1:12" x14ac:dyDescent="0.15">
      <c r="A28" s="16"/>
      <c r="B28" s="18"/>
      <c r="C28" s="20"/>
      <c r="D28" s="4">
        <v>42976</v>
      </c>
      <c r="E28" s="4">
        <f t="shared" si="0"/>
        <v>42976</v>
      </c>
      <c r="F28" s="7"/>
      <c r="G28" s="7"/>
      <c r="H28" s="8"/>
      <c r="I28" s="8"/>
      <c r="J28" s="8"/>
      <c r="K28" s="9"/>
      <c r="L28" s="6"/>
    </row>
    <row r="29" spans="1:12" x14ac:dyDescent="0.15">
      <c r="A29" s="16"/>
      <c r="B29" s="18"/>
      <c r="C29" s="20"/>
      <c r="D29" s="4">
        <v>42977</v>
      </c>
      <c r="E29" s="4">
        <f t="shared" si="0"/>
        <v>42977</v>
      </c>
    </row>
    <row r="30" spans="1:12" x14ac:dyDescent="0.15">
      <c r="A30" s="16"/>
      <c r="B30" s="18"/>
      <c r="C30" s="20"/>
      <c r="D30" s="4">
        <v>42978</v>
      </c>
      <c r="E30" s="4">
        <f t="shared" si="0"/>
        <v>42978</v>
      </c>
    </row>
  </sheetData>
  <mergeCells count="16">
    <mergeCell ref="H1:H2"/>
    <mergeCell ref="I1:I2"/>
    <mergeCell ref="J1:J2"/>
    <mergeCell ref="K1:K2"/>
    <mergeCell ref="L1:L2"/>
    <mergeCell ref="K3:K27"/>
    <mergeCell ref="L3:L27"/>
    <mergeCell ref="A3:A30"/>
    <mergeCell ref="B3:B30"/>
    <mergeCell ref="C3:C30"/>
    <mergeCell ref="G1:G2"/>
    <mergeCell ref="A1:A2"/>
    <mergeCell ref="B1:B2"/>
    <mergeCell ref="C1:C2"/>
    <mergeCell ref="D1:E1"/>
    <mergeCell ref="F1:F2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cols>
    <col min="1" max="1" width="9" customWidth="1"/>
  </cols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2017-09-03T03:56:56Z</dcterms:modified>
</cp:coreProperties>
</file>