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E:\Documents\GitHub\test\wenjian\"/>
    </mc:Choice>
  </mc:AlternateContent>
  <bookViews>
    <workbookView xWindow="0" yWindow="0" windowWidth="14805" windowHeight="75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3" i="3"/>
  <c r="H16" i="1" l="1"/>
  <c r="F8" i="1"/>
  <c r="F9" i="1"/>
  <c r="F10" i="1"/>
</calcChain>
</file>

<file path=xl/sharedStrings.xml><?xml version="1.0" encoding="utf-8"?>
<sst xmlns="http://schemas.openxmlformats.org/spreadsheetml/2006/main" count="110" uniqueCount="84">
  <si>
    <t>中国的经济发展</t>
    <phoneticPr fontId="1" type="noConversion"/>
  </si>
  <si>
    <t>银行利率调整</t>
    <phoneticPr fontId="1" type="noConversion"/>
  </si>
  <si>
    <t>企业发展规划书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</si>
  <si>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</si>
  <si>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</si>
  <si>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</si>
  <si>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李二</t>
    <phoneticPr fontId="1" type="noConversion"/>
  </si>
  <si>
    <t>李二嫂</t>
    <phoneticPr fontId="1" type="noConversion"/>
  </si>
  <si>
    <t>李固定</t>
    <phoneticPr fontId="1" type="noConversion"/>
  </si>
  <si>
    <t>是多少</t>
    <phoneticPr fontId="1" type="noConversion"/>
  </si>
  <si>
    <t>是多少</t>
    <phoneticPr fontId="1" type="noConversion"/>
  </si>
  <si>
    <t>李故</t>
    <phoneticPr fontId="1" type="noConversion"/>
  </si>
  <si>
    <t>李是的</t>
    <phoneticPr fontId="1" type="noConversion"/>
  </si>
  <si>
    <t>李是的</t>
    <phoneticPr fontId="1" type="noConversion"/>
  </si>
  <si>
    <t>李发</t>
    <phoneticPr fontId="1" type="noConversion"/>
  </si>
  <si>
    <t>香炉</t>
    <phoneticPr fontId="1" type="noConversion"/>
  </si>
  <si>
    <t>说得对</t>
  </si>
  <si>
    <t>说得对</t>
    <phoneticPr fontId="1" type="noConversion"/>
  </si>
  <si>
    <t>收货者</t>
    <phoneticPr fontId="1" type="noConversion"/>
  </si>
  <si>
    <t>订单号</t>
    <phoneticPr fontId="1" type="noConversion"/>
  </si>
  <si>
    <t>材料号</t>
    <phoneticPr fontId="1" type="noConversion"/>
  </si>
  <si>
    <t>收货者地址</t>
    <phoneticPr fontId="1" type="noConversion"/>
  </si>
  <si>
    <t>材料金额</t>
    <phoneticPr fontId="1" type="noConversion"/>
  </si>
  <si>
    <t>材料名称</t>
    <phoneticPr fontId="1" type="noConversion"/>
  </si>
  <si>
    <t>甲</t>
    <phoneticPr fontId="1" type="noConversion"/>
  </si>
  <si>
    <t>乙</t>
    <phoneticPr fontId="1" type="noConversion"/>
  </si>
  <si>
    <t>丙</t>
  </si>
  <si>
    <t>丁</t>
  </si>
  <si>
    <t>戊</t>
  </si>
  <si>
    <t>己</t>
  </si>
  <si>
    <t>庚</t>
  </si>
  <si>
    <t>辛</t>
  </si>
  <si>
    <t>壬</t>
  </si>
  <si>
    <t>癸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</si>
  <si>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</si>
  <si>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</si>
  <si>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</si>
  <si>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</si>
  <si>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</si>
  <si>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</si>
  <si>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</si>
  <si>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</si>
  <si>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</si>
  <si>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</si>
  <si>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南京</t>
    <phoneticPr fontId="1" type="noConversion"/>
  </si>
  <si>
    <t>上海</t>
    <phoneticPr fontId="1" type="noConversion"/>
  </si>
  <si>
    <t>武汉</t>
    <phoneticPr fontId="1" type="noConversion"/>
  </si>
  <si>
    <t>长沙</t>
    <phoneticPr fontId="1" type="noConversion"/>
  </si>
  <si>
    <t>西安</t>
    <phoneticPr fontId="1" type="noConversion"/>
  </si>
  <si>
    <t>襄樊</t>
    <phoneticPr fontId="1" type="noConversion"/>
  </si>
  <si>
    <t>重庆</t>
    <phoneticPr fontId="1" type="noConversion"/>
  </si>
  <si>
    <t>成都</t>
    <phoneticPr fontId="1" type="noConversion"/>
  </si>
  <si>
    <t>北京</t>
    <phoneticPr fontId="1" type="noConversion"/>
  </si>
  <si>
    <t>南京</t>
    <phoneticPr fontId="1" type="noConversion"/>
  </si>
  <si>
    <t>钢材1</t>
    <phoneticPr fontId="1" type="noConversion"/>
  </si>
  <si>
    <t>钢材2</t>
  </si>
  <si>
    <t>钢材3</t>
  </si>
  <si>
    <t>钢材4</t>
  </si>
  <si>
    <t>钢材5</t>
  </si>
  <si>
    <t>钢材6</t>
  </si>
  <si>
    <t>钢材7</t>
  </si>
  <si>
    <t>钢材8</t>
  </si>
  <si>
    <t>钢材9</t>
  </si>
  <si>
    <t>钢材10</t>
  </si>
  <si>
    <t>日期</t>
    <phoneticPr fontId="1" type="noConversion"/>
  </si>
  <si>
    <t>A销售</t>
    <phoneticPr fontId="1" type="noConversion"/>
  </si>
  <si>
    <t>B销售</t>
    <phoneticPr fontId="1" type="noConversion"/>
  </si>
  <si>
    <t>C销售</t>
    <phoneticPr fontId="1" type="noConversion"/>
  </si>
  <si>
    <t>D销售</t>
    <phoneticPr fontId="1" type="noConversion"/>
  </si>
  <si>
    <t>E销售</t>
    <phoneticPr fontId="1" type="noConversion"/>
  </si>
  <si>
    <t>F销售</t>
    <phoneticPr fontId="1" type="noConversion"/>
  </si>
  <si>
    <t>G销售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</si>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</sst>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A销售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Sheet3!$D$3:$D$14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9-4B44-BB7D-3AA9879E1AA5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B销售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Sheet3!$E$3:$E$14</c:f>
              <c:numCache>
                <c:formatCode>General</c:formatCode>
                <c:ptCount val="12"/>
                <c:pt idx="0">
                  <c:v>34</c:v>
                </c:pt>
                <c:pt idx="1">
                  <c:v>45</c:v>
                </c:pt>
                <c:pt idx="2">
                  <c:v>56</c:v>
                </c:pt>
                <c:pt idx="3">
                  <c:v>67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54</c:v>
                </c:pt>
                <c:pt idx="10">
                  <c:v>43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9-4B44-BB7D-3AA9879E1AA5}"/>
            </c:ext>
          </c:extLst>
        </c:ser>
        <c:ser>
          <c:idx val="2"/>
          <c:order val="2"/>
          <c:tx>
            <c:strRef>
              <c:f>Sheet3!$F$2</c:f>
              <c:strCache>
                <c:ptCount val="1"/>
                <c:pt idx="0">
                  <c:v>C销售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Sheet3!$F$3:$F$14</c:f>
              <c:numCache>
                <c:formatCode>General</c:formatCode>
                <c:ptCount val="12"/>
                <c:pt idx="0">
                  <c:v>67</c:v>
                </c:pt>
                <c:pt idx="1">
                  <c:v>33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61</c:v>
                </c:pt>
                <c:pt idx="6">
                  <c:v>54</c:v>
                </c:pt>
                <c:pt idx="7">
                  <c:v>43</c:v>
                </c:pt>
                <c:pt idx="8">
                  <c:v>21</c:v>
                </c:pt>
                <c:pt idx="9">
                  <c:v>23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9-4B44-BB7D-3AA9879E1AA5}"/>
            </c:ext>
          </c:extLst>
        </c:ser>
        <c:ser>
          <c:idx val="3"/>
          <c:order val="3"/>
          <c:tx>
            <c:strRef>
              <c:f>Sheet3!$G$2</c:f>
              <c:strCache>
                <c:ptCount val="1"/>
                <c:pt idx="0">
                  <c:v>D销售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Sheet3!$G$3:$G$14</c:f>
              <c:numCache>
                <c:formatCode>General</c:formatCode>
                <c:ptCount val="12"/>
                <c:pt idx="0">
                  <c:v>54</c:v>
                </c:pt>
                <c:pt idx="1">
                  <c:v>61</c:v>
                </c:pt>
                <c:pt idx="2">
                  <c:v>54</c:v>
                </c:pt>
                <c:pt idx="3">
                  <c:v>61</c:v>
                </c:pt>
                <c:pt idx="4">
                  <c:v>54</c:v>
                </c:pt>
                <c:pt idx="5">
                  <c:v>61</c:v>
                </c:pt>
                <c:pt idx="6">
                  <c:v>67</c:v>
                </c:pt>
                <c:pt idx="7">
                  <c:v>33</c:v>
                </c:pt>
                <c:pt idx="8">
                  <c:v>40</c:v>
                </c:pt>
                <c:pt idx="9">
                  <c:v>47</c:v>
                </c:pt>
                <c:pt idx="10">
                  <c:v>54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9-4B44-BB7D-3AA9879E1AA5}"/>
            </c:ext>
          </c:extLst>
        </c:ser>
        <c:ser>
          <c:idx val="4"/>
          <c:order val="4"/>
          <c:tx>
            <c:strRef>
              <c:f>Sheet3!$H$2</c:f>
              <c:strCache>
                <c:ptCount val="1"/>
                <c:pt idx="0">
                  <c:v>E销售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Sheet3!$H$3:$H$14</c:f>
              <c:numCache>
                <c:formatCode>General</c:formatCode>
                <c:ptCount val="12"/>
                <c:pt idx="0">
                  <c:v>34</c:v>
                </c:pt>
                <c:pt idx="1">
                  <c:v>45</c:v>
                </c:pt>
                <c:pt idx="2">
                  <c:v>56</c:v>
                </c:pt>
                <c:pt idx="3">
                  <c:v>47</c:v>
                </c:pt>
                <c:pt idx="4">
                  <c:v>54</c:v>
                </c:pt>
                <c:pt idx="5">
                  <c:v>61</c:v>
                </c:pt>
                <c:pt idx="6">
                  <c:v>34</c:v>
                </c:pt>
                <c:pt idx="7">
                  <c:v>45</c:v>
                </c:pt>
                <c:pt idx="8">
                  <c:v>56</c:v>
                </c:pt>
                <c:pt idx="9">
                  <c:v>34</c:v>
                </c:pt>
                <c:pt idx="10">
                  <c:v>45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9-4B44-BB7D-3AA9879E1AA5}"/>
            </c:ext>
          </c:extLst>
        </c:ser>
        <c:ser>
          <c:idx val="5"/>
          <c:order val="5"/>
          <c:tx>
            <c:strRef>
              <c:f>Sheet3!$I$2</c:f>
              <c:strCache>
                <c:ptCount val="1"/>
                <c:pt idx="0">
                  <c:v>F销售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Sheet3!$I$3:$I$14</c:f>
              <c:numCache>
                <c:formatCode>General</c:formatCode>
                <c:ptCount val="12"/>
                <c:pt idx="0">
                  <c:v>39</c:v>
                </c:pt>
                <c:pt idx="1">
                  <c:v>40</c:v>
                </c:pt>
                <c:pt idx="2">
                  <c:v>67</c:v>
                </c:pt>
                <c:pt idx="3">
                  <c:v>33</c:v>
                </c:pt>
                <c:pt idx="4">
                  <c:v>40</c:v>
                </c:pt>
                <c:pt idx="5">
                  <c:v>39</c:v>
                </c:pt>
                <c:pt idx="6">
                  <c:v>40</c:v>
                </c:pt>
                <c:pt idx="7">
                  <c:v>67</c:v>
                </c:pt>
                <c:pt idx="8">
                  <c:v>33</c:v>
                </c:pt>
                <c:pt idx="9">
                  <c:v>40</c:v>
                </c:pt>
                <c:pt idx="10">
                  <c:v>39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9-4B44-BB7D-3AA9879E1AA5}"/>
            </c:ext>
          </c:extLst>
        </c:ser>
        <c:ser>
          <c:idx val="6"/>
          <c:order val="6"/>
          <c:tx>
            <c:strRef>
              <c:f>Sheet3!$J$2</c:f>
              <c:strCache>
                <c:ptCount val="1"/>
                <c:pt idx="0">
                  <c:v>G销售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Sheet3!$C$3:$C$14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Sheet3!$J$3:$J$14</c:f>
              <c:numCache>
                <c:formatCode>General</c:formatCode>
                <c:ptCount val="12"/>
                <c:pt idx="0">
                  <c:v>33</c:v>
                </c:pt>
                <c:pt idx="1">
                  <c:v>40</c:v>
                </c:pt>
                <c:pt idx="2">
                  <c:v>47</c:v>
                </c:pt>
                <c:pt idx="3">
                  <c:v>54</c:v>
                </c:pt>
                <c:pt idx="4">
                  <c:v>61</c:v>
                </c:pt>
                <c:pt idx="5">
                  <c:v>54</c:v>
                </c:pt>
                <c:pt idx="6">
                  <c:v>43</c:v>
                </c:pt>
                <c:pt idx="7">
                  <c:v>21</c:v>
                </c:pt>
                <c:pt idx="8">
                  <c:v>23</c:v>
                </c:pt>
                <c:pt idx="9">
                  <c:v>61</c:v>
                </c:pt>
                <c:pt idx="10">
                  <c:v>54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D9-4B44-BB7D-3AA9879E1AA5}"/>
            </c:ext>
          </c:extLst>
        </c:ser>
        <c:ser>
          <c:idx val="7"/>
          <c:order val="7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Sheet3!$N$3:$N$14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D9-4B44-BB7D-3AA9879E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151887"/>
        <c:axId val="515798287"/>
      </c:lineChart>
      <c:catAx>
        <c:axId val="6481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798287"/>
        <c:crosses val="autoZero"/>
        <c:auto val="1"/>
        <c:lblAlgn val="ctr"/>
        <c:lblOffset val="100"/>
        <c:noMultiLvlLbl val="0"/>
      </c:catAx>
      <c:valAx>
        <c:axId val="5157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1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L$1" fmlaRange="$L$2:$L$8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17</xdr:row>
      <xdr:rowOff>28575</xdr:rowOff>
    </xdr:from>
    <xdr:to>
      <xdr:col>10</xdr:col>
      <xdr:colOff>438150</xdr:colOff>
      <xdr:row>42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29560D-F5AE-4418-B153-BFA9632B9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333375</xdr:colOff>
          <xdr:row>17</xdr:row>
          <xdr:rowOff>66675</xdr:rowOff>
        </xdr:from>
        <xdr:to>
          <xdr:col>10</xdr:col>
          <xdr:colOff>142875</xdr:colOff>
          <xdr:row>18</xdr:row>
          <xdr:rowOff>152400</xdr:rowOff>
        </xdr:to>
        <xdr:sp macro="" textlink="">
          <xdr:nvSpPr>
            <xdr:cNvPr id="1027" name="下拉框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378159C-DB28-4F34-AB05-760E19ABD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4"/>
  <sheetViews>
    <sheetView topLeftCell="A10" workbookViewId="0">
      <selection activeCell="D32" sqref="D32"/>
    </sheetView>
  </sheetViews>
  <sheetFormatPr defaultRowHeight="13.5" x14ac:dyDescent="0.15"/>
  <cols>
    <col min="1" max="1" width="9" customWidth="1"/>
  </cols>
  <sheetData>
    <row r="4" spans="3:10" x14ac:dyDescent="0.15">
      <c r="J4" t="s">
        <v>3</v>
      </c>
    </row>
    <row r="5" spans="3:10" x14ac:dyDescent="0.15">
      <c r="J5" t="s">
        <v>4</v>
      </c>
    </row>
    <row r="6" spans="3:10" x14ac:dyDescent="0.15">
      <c r="J6" t="s">
        <v>5</v>
      </c>
    </row>
    <row r="8" spans="3:10" x14ac:dyDescent="0.15">
      <c r="C8" t="s">
        <v>0</v>
      </c>
      <c r="F8" t="str">
        <f t="shared" ref="F8:F9" si="0">IF(COUNTIF(C8,"*利率*"),$J$5,IF(COUNTIF(C8,"*经济*"),$J$4,IF(COUNTIF(C8,"*规划*"),$J$6,"无")))</f>
        <v>A</v>
      </c>
    </row>
    <row r="9" spans="3:10" x14ac:dyDescent="0.15">
      <c r="C9" t="s">
        <v>1</v>
      </c>
      <c r="F9" t="str">
        <f t="shared" si="0"/>
        <v>B</v>
      </c>
    </row>
    <row r="10" spans="3:10" x14ac:dyDescent="0.15">
      <c r="C10" t="s">
        <v>2</v>
      </c>
      <c r="F10" t="str">
        <f>IF(COUNTIF(C10,"*利率*"),$J$5,IF(COUNTIF(C10,"*经济*"),$J$4,IF(COUNTIF(C10,"*规划*"),$J$6,"无")))</f>
        <v>C</v>
      </c>
    </row>
    <row r="16" spans="3:10" x14ac:dyDescent="0.15">
      <c r="D16" t="s">
        <v>6</v>
      </c>
      <c r="E16" t="s">
        <v>16</v>
      </c>
      <c r="F16">
        <v>23</v>
      </c>
      <c r="H16">
        <f>SUMIFS($F$16:$F$24,D16:D24,"李*",E16:E24,"香炉")</f>
        <v>82</v>
      </c>
    </row>
    <row r="17" spans="4:6" x14ac:dyDescent="0.15">
      <c r="D17" t="s">
        <v>7</v>
      </c>
      <c r="E17" t="s">
        <v>15</v>
      </c>
      <c r="F17">
        <v>23</v>
      </c>
    </row>
    <row r="18" spans="4:6" x14ac:dyDescent="0.15">
      <c r="D18" t="s">
        <v>8</v>
      </c>
      <c r="E18" t="s">
        <v>16</v>
      </c>
      <c r="F18">
        <v>34</v>
      </c>
    </row>
    <row r="19" spans="4:6" x14ac:dyDescent="0.15">
      <c r="D19" t="s">
        <v>9</v>
      </c>
      <c r="E19" t="s">
        <v>16</v>
      </c>
      <c r="F19">
        <v>42</v>
      </c>
    </row>
    <row r="20" spans="4:6" x14ac:dyDescent="0.15">
      <c r="D20" t="s">
        <v>10</v>
      </c>
      <c r="E20" t="s">
        <v>16</v>
      </c>
      <c r="F20">
        <v>23</v>
      </c>
    </row>
    <row r="21" spans="4:6" x14ac:dyDescent="0.15">
      <c r="D21" t="s">
        <v>11</v>
      </c>
      <c r="E21" t="s">
        <v>15</v>
      </c>
      <c r="F21">
        <v>12</v>
      </c>
    </row>
    <row r="22" spans="4:6" x14ac:dyDescent="0.15">
      <c r="D22" t="s">
        <v>12</v>
      </c>
      <c r="E22" t="s">
        <v>17</v>
      </c>
      <c r="F22">
        <v>4</v>
      </c>
    </row>
    <row r="23" spans="4:6" x14ac:dyDescent="0.15">
      <c r="D23" t="s">
        <v>13</v>
      </c>
      <c r="E23" t="s">
        <v>15</v>
      </c>
      <c r="F23">
        <v>23</v>
      </c>
    </row>
    <row r="24" spans="4:6" x14ac:dyDescent="0.15">
      <c r="D24" t="s">
        <v>14</v>
      </c>
      <c r="E24" t="s">
        <v>15</v>
      </c>
      <c r="F24">
        <v>24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7" sqref="D7"/>
    </sheetView>
  </sheetViews>
  <sheetFormatPr defaultRowHeight="13.5" x14ac:dyDescent="0.15"/>
  <sheetData>
    <row r="1" spans="1:6" x14ac:dyDescent="0.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15">
      <c r="A2" t="s">
        <v>24</v>
      </c>
      <c r="B2" t="s">
        <v>34</v>
      </c>
      <c r="C2">
        <v>1</v>
      </c>
      <c r="D2" t="s">
        <v>44</v>
      </c>
      <c r="E2">
        <v>23.11</v>
      </c>
      <c r="F2" t="s">
        <v>54</v>
      </c>
    </row>
    <row r="3" spans="1:6" x14ac:dyDescent="0.15">
      <c r="A3" t="s">
        <v>25</v>
      </c>
      <c r="B3" t="s">
        <v>35</v>
      </c>
      <c r="C3">
        <v>2</v>
      </c>
      <c r="D3" t="s">
        <v>45</v>
      </c>
      <c r="E3">
        <v>34.119999999999997</v>
      </c>
      <c r="F3" t="s">
        <v>55</v>
      </c>
    </row>
    <row r="4" spans="1:6" x14ac:dyDescent="0.15">
      <c r="A4" t="s">
        <v>26</v>
      </c>
      <c r="B4" t="s">
        <v>36</v>
      </c>
      <c r="C4">
        <v>3</v>
      </c>
      <c r="D4" t="s">
        <v>46</v>
      </c>
      <c r="E4">
        <v>45.13</v>
      </c>
      <c r="F4" t="s">
        <v>56</v>
      </c>
    </row>
    <row r="5" spans="1:6" x14ac:dyDescent="0.15">
      <c r="A5" t="s">
        <v>27</v>
      </c>
      <c r="B5" t="s">
        <v>37</v>
      </c>
      <c r="C5">
        <v>4</v>
      </c>
      <c r="D5" t="s">
        <v>47</v>
      </c>
      <c r="E5">
        <v>56.14</v>
      </c>
      <c r="F5" t="s">
        <v>57</v>
      </c>
    </row>
    <row r="6" spans="1:6" x14ac:dyDescent="0.15">
      <c r="A6" t="s">
        <v>28</v>
      </c>
      <c r="B6" t="s">
        <v>38</v>
      </c>
      <c r="C6">
        <v>5</v>
      </c>
      <c r="D6" t="s">
        <v>48</v>
      </c>
      <c r="E6">
        <v>67.150000000000006</v>
      </c>
      <c r="F6" t="s">
        <v>58</v>
      </c>
    </row>
    <row r="7" spans="1:6" x14ac:dyDescent="0.15">
      <c r="A7" t="s">
        <v>29</v>
      </c>
      <c r="B7" t="s">
        <v>39</v>
      </c>
      <c r="C7">
        <v>6</v>
      </c>
      <c r="D7" t="s">
        <v>49</v>
      </c>
      <c r="E7">
        <v>78.16</v>
      </c>
      <c r="F7" t="s">
        <v>59</v>
      </c>
    </row>
    <row r="8" spans="1:6" x14ac:dyDescent="0.15">
      <c r="A8" t="s">
        <v>30</v>
      </c>
      <c r="B8" t="s">
        <v>40</v>
      </c>
      <c r="C8">
        <v>7</v>
      </c>
      <c r="D8" t="s">
        <v>50</v>
      </c>
      <c r="E8">
        <v>89.17</v>
      </c>
      <c r="F8" t="s">
        <v>60</v>
      </c>
    </row>
    <row r="9" spans="1:6" x14ac:dyDescent="0.15">
      <c r="A9" t="s">
        <v>31</v>
      </c>
      <c r="B9" t="s">
        <v>41</v>
      </c>
      <c r="C9">
        <v>8</v>
      </c>
      <c r="D9" t="s">
        <v>51</v>
      </c>
      <c r="E9">
        <v>100.18</v>
      </c>
      <c r="F9" t="s">
        <v>61</v>
      </c>
    </row>
    <row r="10" spans="1:6" x14ac:dyDescent="0.15">
      <c r="A10" t="s">
        <v>32</v>
      </c>
      <c r="B10" t="s">
        <v>42</v>
      </c>
      <c r="C10">
        <v>9</v>
      </c>
      <c r="D10" t="s">
        <v>52</v>
      </c>
      <c r="E10">
        <v>111.19</v>
      </c>
      <c r="F10" t="s">
        <v>62</v>
      </c>
    </row>
    <row r="11" spans="1:6" x14ac:dyDescent="0.15">
      <c r="A11" t="s">
        <v>33</v>
      </c>
      <c r="B11" t="s">
        <v>43</v>
      </c>
      <c r="C11">
        <v>10</v>
      </c>
      <c r="D11" t="s">
        <v>53</v>
      </c>
      <c r="E11">
        <v>122.2</v>
      </c>
      <c r="F11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N14"/>
  <sheetViews>
    <sheetView tabSelected="1" workbookViewId="0">
      <selection activeCell="M24" sqref="M24"/>
    </sheetView>
  </sheetViews>
  <sheetFormatPr defaultRowHeight="13.5" x14ac:dyDescent="0.15"/>
  <sheetData>
    <row r="1" spans="3:14" x14ac:dyDescent="0.15">
      <c r="L1">
        <v>1</v>
      </c>
    </row>
    <row r="2" spans="3:14" x14ac:dyDescent="0.15"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L2" t="s">
        <v>65</v>
      </c>
      <c r="M2" t="s">
        <v>64</v>
      </c>
    </row>
    <row r="3" spans="3:14" x14ac:dyDescent="0.15">
      <c r="C3" t="s">
        <v>72</v>
      </c>
      <c r="D3">
        <v>20</v>
      </c>
      <c r="E3">
        <v>34</v>
      </c>
      <c r="F3">
        <v>67</v>
      </c>
      <c r="G3">
        <v>54</v>
      </c>
      <c r="H3">
        <v>34</v>
      </c>
      <c r="I3">
        <v>39</v>
      </c>
      <c r="J3">
        <v>33</v>
      </c>
      <c r="L3" t="s">
        <v>66</v>
      </c>
      <c r="M3" t="s">
        <v>72</v>
      </c>
      <c r="N3">
        <f>CHOOSE($L$1,D3,E3,F3,G3,H3,I3,J3)</f>
        <v>20</v>
      </c>
    </row>
    <row r="4" spans="3:14" x14ac:dyDescent="0.15">
      <c r="C4" t="s">
        <v>73</v>
      </c>
      <c r="D4">
        <v>21</v>
      </c>
      <c r="E4">
        <v>45</v>
      </c>
      <c r="F4">
        <v>33</v>
      </c>
      <c r="G4">
        <v>61</v>
      </c>
      <c r="H4">
        <v>45</v>
      </c>
      <c r="I4">
        <v>40</v>
      </c>
      <c r="J4">
        <v>40</v>
      </c>
      <c r="L4" t="s">
        <v>67</v>
      </c>
      <c r="M4" t="s">
        <v>73</v>
      </c>
      <c r="N4">
        <f t="shared" ref="N4:N14" si="0">CHOOSE($L$1,D4,E4,F4,G4,H4,I4,J4)</f>
        <v>21</v>
      </c>
    </row>
    <row r="5" spans="3:14" x14ac:dyDescent="0.15">
      <c r="C5" t="s">
        <v>74</v>
      </c>
      <c r="D5">
        <v>22</v>
      </c>
      <c r="E5">
        <v>56</v>
      </c>
      <c r="F5">
        <v>40</v>
      </c>
      <c r="G5">
        <v>54</v>
      </c>
      <c r="H5">
        <v>56</v>
      </c>
      <c r="I5">
        <v>67</v>
      </c>
      <c r="J5">
        <v>47</v>
      </c>
      <c r="L5" t="s">
        <v>68</v>
      </c>
      <c r="M5" t="s">
        <v>74</v>
      </c>
      <c r="N5">
        <f t="shared" si="0"/>
        <v>22</v>
      </c>
    </row>
    <row r="6" spans="3:14" x14ac:dyDescent="0.15">
      <c r="C6" t="s">
        <v>75</v>
      </c>
      <c r="D6">
        <v>23</v>
      </c>
      <c r="E6">
        <v>67</v>
      </c>
      <c r="F6">
        <v>47</v>
      </c>
      <c r="G6">
        <v>61</v>
      </c>
      <c r="H6">
        <v>47</v>
      </c>
      <c r="I6">
        <v>33</v>
      </c>
      <c r="J6">
        <v>54</v>
      </c>
      <c r="L6" t="s">
        <v>69</v>
      </c>
      <c r="M6" t="s">
        <v>75</v>
      </c>
      <c r="N6">
        <f t="shared" si="0"/>
        <v>23</v>
      </c>
    </row>
    <row r="7" spans="3:14" x14ac:dyDescent="0.15">
      <c r="C7" t="s">
        <v>76</v>
      </c>
      <c r="D7">
        <v>24</v>
      </c>
      <c r="E7">
        <v>33</v>
      </c>
      <c r="F7">
        <v>54</v>
      </c>
      <c r="G7">
        <v>54</v>
      </c>
      <c r="H7">
        <v>54</v>
      </c>
      <c r="I7">
        <v>40</v>
      </c>
      <c r="J7">
        <v>61</v>
      </c>
      <c r="L7" t="s">
        <v>70</v>
      </c>
      <c r="M7" t="s">
        <v>76</v>
      </c>
      <c r="N7">
        <f t="shared" si="0"/>
        <v>24</v>
      </c>
    </row>
    <row r="8" spans="3:14" x14ac:dyDescent="0.15">
      <c r="C8" t="s">
        <v>77</v>
      </c>
      <c r="D8">
        <v>25</v>
      </c>
      <c r="E8">
        <v>40</v>
      </c>
      <c r="F8">
        <v>61</v>
      </c>
      <c r="G8">
        <v>61</v>
      </c>
      <c r="H8">
        <v>61</v>
      </c>
      <c r="I8">
        <v>39</v>
      </c>
      <c r="J8">
        <v>54</v>
      </c>
      <c r="L8" t="s">
        <v>71</v>
      </c>
      <c r="M8" t="s">
        <v>77</v>
      </c>
      <c r="N8">
        <f t="shared" si="0"/>
        <v>25</v>
      </c>
    </row>
    <row r="9" spans="3:14" x14ac:dyDescent="0.15">
      <c r="C9" t="s">
        <v>78</v>
      </c>
      <c r="D9">
        <v>26</v>
      </c>
      <c r="E9">
        <v>47</v>
      </c>
      <c r="F9">
        <v>54</v>
      </c>
      <c r="G9">
        <v>67</v>
      </c>
      <c r="H9">
        <v>34</v>
      </c>
      <c r="I9">
        <v>40</v>
      </c>
      <c r="J9">
        <v>43</v>
      </c>
      <c r="M9" t="s">
        <v>78</v>
      </c>
      <c r="N9">
        <f t="shared" si="0"/>
        <v>26</v>
      </c>
    </row>
    <row r="10" spans="3:14" x14ac:dyDescent="0.15">
      <c r="C10" t="s">
        <v>79</v>
      </c>
      <c r="D10">
        <v>27</v>
      </c>
      <c r="E10">
        <v>54</v>
      </c>
      <c r="F10">
        <v>43</v>
      </c>
      <c r="G10">
        <v>33</v>
      </c>
      <c r="H10">
        <v>45</v>
      </c>
      <c r="I10">
        <v>67</v>
      </c>
      <c r="J10">
        <v>21</v>
      </c>
      <c r="M10" t="s">
        <v>79</v>
      </c>
      <c r="N10">
        <f t="shared" si="0"/>
        <v>27</v>
      </c>
    </row>
    <row r="11" spans="3:14" x14ac:dyDescent="0.15">
      <c r="C11" t="s">
        <v>80</v>
      </c>
      <c r="D11">
        <v>28</v>
      </c>
      <c r="E11">
        <v>61</v>
      </c>
      <c r="F11">
        <v>21</v>
      </c>
      <c r="G11">
        <v>40</v>
      </c>
      <c r="H11">
        <v>56</v>
      </c>
      <c r="I11">
        <v>33</v>
      </c>
      <c r="J11">
        <v>23</v>
      </c>
      <c r="M11" t="s">
        <v>80</v>
      </c>
      <c r="N11">
        <f t="shared" si="0"/>
        <v>28</v>
      </c>
    </row>
    <row r="12" spans="3:14" x14ac:dyDescent="0.15">
      <c r="C12" t="s">
        <v>81</v>
      </c>
      <c r="D12">
        <v>23</v>
      </c>
      <c r="E12">
        <v>54</v>
      </c>
      <c r="F12">
        <v>23</v>
      </c>
      <c r="G12">
        <v>47</v>
      </c>
      <c r="H12">
        <v>34</v>
      </c>
      <c r="I12">
        <v>40</v>
      </c>
      <c r="J12">
        <v>61</v>
      </c>
      <c r="M12" t="s">
        <v>81</v>
      </c>
      <c r="N12">
        <f t="shared" si="0"/>
        <v>23</v>
      </c>
    </row>
    <row r="13" spans="3:14" x14ac:dyDescent="0.15">
      <c r="C13" t="s">
        <v>82</v>
      </c>
      <c r="D13">
        <v>24</v>
      </c>
      <c r="E13">
        <v>43</v>
      </c>
      <c r="F13">
        <v>33</v>
      </c>
      <c r="G13">
        <v>54</v>
      </c>
      <c r="H13">
        <v>45</v>
      </c>
      <c r="I13">
        <v>39</v>
      </c>
      <c r="J13">
        <v>54</v>
      </c>
      <c r="M13" t="s">
        <v>82</v>
      </c>
      <c r="N13">
        <f t="shared" si="0"/>
        <v>24</v>
      </c>
    </row>
    <row r="14" spans="3:14" x14ac:dyDescent="0.15">
      <c r="C14" t="s">
        <v>83</v>
      </c>
      <c r="D14">
        <v>25</v>
      </c>
      <c r="E14">
        <v>21</v>
      </c>
      <c r="F14">
        <v>33</v>
      </c>
      <c r="G14">
        <v>61</v>
      </c>
      <c r="H14">
        <v>56</v>
      </c>
      <c r="I14">
        <v>40</v>
      </c>
      <c r="J14">
        <v>43</v>
      </c>
      <c r="M14" t="s">
        <v>83</v>
      </c>
      <c r="N14">
        <f t="shared" si="0"/>
        <v>25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Drop Down 3">
              <controlPr defaultSize="0" autoLine="0" autoPict="0">
                <anchor moveWithCells="1">
                  <from>
                    <xdr:col>8</xdr:col>
                    <xdr:colOff>333375</xdr:colOff>
                    <xdr:row>17</xdr:row>
                    <xdr:rowOff>66675</xdr:rowOff>
                  </from>
                  <to>
                    <xdr:col>10</xdr:col>
                    <xdr:colOff>142875</xdr:colOff>
                    <xdr:row>18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HUB</cp:lastModifiedBy>
  <dcterms:created xsi:type="dcterms:W3CDTF">2017-02-18T02:12:20Z</dcterms:created>
  <dcterms:modified xsi:type="dcterms:W3CDTF">2017-06-30T01:11:00Z</dcterms:modified>
</cp:coreProperties>
</file>