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1" l="1"/>
  <c r="G186" i="1"/>
  <c r="G168" i="1"/>
  <c r="G171" i="1"/>
  <c r="G174" i="1"/>
  <c r="G177" i="1"/>
  <c r="G180" i="1"/>
  <c r="G165" i="1"/>
  <c r="G161" i="1"/>
  <c r="G158" i="1"/>
  <c r="G154" i="1"/>
  <c r="G151" i="1"/>
  <c r="G148" i="1"/>
  <c r="G145" i="1"/>
  <c r="G142" i="1"/>
  <c r="G138" i="1"/>
  <c r="G135" i="1"/>
  <c r="G130" i="1"/>
  <c r="G126" i="1"/>
  <c r="G123" i="1"/>
  <c r="G119" i="1"/>
  <c r="G116" i="1"/>
  <c r="G111" i="1"/>
  <c r="G106" i="1"/>
  <c r="G91" i="1"/>
  <c r="G94" i="1"/>
  <c r="G97" i="1"/>
  <c r="G82" i="1"/>
  <c r="G85" i="1"/>
  <c r="G88" i="1"/>
  <c r="G70" i="1"/>
  <c r="G73" i="1"/>
  <c r="G76" i="1"/>
  <c r="G79" i="1"/>
  <c r="G67" i="1"/>
  <c r="G57" i="1"/>
  <c r="G62" i="1"/>
  <c r="G54" i="1"/>
  <c r="G45" i="1"/>
  <c r="G48" i="1"/>
  <c r="G51" i="1"/>
  <c r="G33" i="1"/>
  <c r="G36" i="1"/>
  <c r="G39" i="1"/>
  <c r="G42" i="1"/>
  <c r="G24" i="1"/>
  <c r="G27" i="1"/>
  <c r="G30" i="1"/>
  <c r="G12" i="1"/>
  <c r="G15" i="1"/>
  <c r="G18" i="1"/>
  <c r="G21" i="1"/>
  <c r="G9" i="1"/>
  <c r="G6" i="1"/>
  <c r="G3" i="1"/>
</calcChain>
</file>

<file path=xl/sharedStrings.xml><?xml version="1.0" encoding="utf-8"?>
<sst xmlns="http://schemas.openxmlformats.org/spreadsheetml/2006/main" count="65" uniqueCount="48">
  <si>
    <t>Função em teste</t>
  </si>
  <si>
    <t>VCC (V)</t>
  </si>
  <si>
    <t>Mínimo (mA)</t>
  </si>
  <si>
    <t>Máximo (mA)</t>
  </si>
  <si>
    <t>Média (mA)</t>
  </si>
  <si>
    <r>
      <t>Standby</t>
    </r>
    <r>
      <rPr>
        <vertAlign val="superscript"/>
        <sz val="10"/>
        <color theme="1"/>
        <rFont val="Times New Roman"/>
        <family val="1"/>
      </rPr>
      <t>(1)</t>
    </r>
  </si>
  <si>
    <r>
      <t>1 Led ligado</t>
    </r>
    <r>
      <rPr>
        <vertAlign val="superscript"/>
        <sz val="10"/>
        <color theme="1"/>
        <rFont val="Times New Roman"/>
        <family val="1"/>
      </rPr>
      <t>(5)</t>
    </r>
  </si>
  <si>
    <t>Todos os Leds ligados</t>
  </si>
  <si>
    <r>
      <t>100% uso do CPU</t>
    </r>
    <r>
      <rPr>
        <vertAlign val="superscript"/>
        <sz val="10"/>
        <color theme="1"/>
        <rFont val="Times New Roman"/>
        <family val="1"/>
      </rPr>
      <t>(6)</t>
    </r>
  </si>
  <si>
    <t>1 Led ligado + 100% uso CPU</t>
  </si>
  <si>
    <t>Todos os Leds ligados + 100% uso</t>
  </si>
  <si>
    <t>ESP em modo server e cliente ligado</t>
  </si>
  <si>
    <r>
      <t>Instabilidade</t>
    </r>
    <r>
      <rPr>
        <vertAlign val="superscript"/>
        <sz val="8"/>
        <color theme="1"/>
        <rFont val="Times New Roman"/>
        <family val="1"/>
      </rPr>
      <t>(7)</t>
    </r>
  </si>
  <si>
    <t>≈75</t>
  </si>
  <si>
    <t>ESP only client</t>
  </si>
  <si>
    <t>Instabilidade</t>
  </si>
  <si>
    <t>≈70</t>
  </si>
  <si>
    <t>Modem Sleep</t>
  </si>
  <si>
    <t>Light Sleep – CPU ativa</t>
  </si>
  <si>
    <t>Light Sleep – CPU desativada</t>
  </si>
  <si>
    <t>Deep Sleep</t>
  </si>
  <si>
    <t>3.0</t>
  </si>
  <si>
    <t>≈0,0066</t>
  </si>
  <si>
    <t>Transmit 802.11b</t>
  </si>
  <si>
    <t>CCK = 1Mbps</t>
  </si>
  <si>
    <t>Ou</t>
  </si>
  <si>
    <t>CCK = 11Mbps</t>
  </si>
  <si>
    <t>POUT = +20.5dBm</t>
  </si>
  <si>
    <r>
      <t>Muito instável</t>
    </r>
    <r>
      <rPr>
        <vertAlign val="superscript"/>
        <sz val="8"/>
        <color theme="1"/>
        <rFont val="Times New Roman"/>
        <family val="1"/>
      </rPr>
      <t>(9)</t>
    </r>
  </si>
  <si>
    <t>-</t>
  </si>
  <si>
    <t>POUT = +18.5dBm</t>
  </si>
  <si>
    <t>Muito instável</t>
  </si>
  <si>
    <t>POUT = +16dBm</t>
  </si>
  <si>
    <t>POUT = +14dBm</t>
  </si>
  <si>
    <t>Transmit 802.11g</t>
  </si>
  <si>
    <t>OFDM 54Mbps</t>
  </si>
  <si>
    <t>----</t>
  </si>
  <si>
    <t>Instabilidade  - discrepâncias nas medições</t>
  </si>
  <si>
    <t>Transmit 802.11n</t>
  </si>
  <si>
    <t xml:space="preserve"> MCS 7</t>
  </si>
  <si>
    <t>Muita instabilidade</t>
  </si>
  <si>
    <r>
      <t>3,4</t>
    </r>
    <r>
      <rPr>
        <vertAlign val="superscript"/>
        <sz val="8"/>
        <color theme="1"/>
        <rFont val="Times New Roman"/>
        <family val="1"/>
      </rPr>
      <t>(10)</t>
    </r>
  </si>
  <si>
    <r>
      <t>3,4</t>
    </r>
    <r>
      <rPr>
        <vertAlign val="superscript"/>
        <sz val="8"/>
        <color theme="1"/>
        <rFont val="Times New Roman"/>
        <family val="1"/>
      </rPr>
      <t>(*10)</t>
    </r>
  </si>
  <si>
    <r>
      <t>3,4</t>
    </r>
    <r>
      <rPr>
        <vertAlign val="superscript"/>
        <sz val="8"/>
        <color theme="1"/>
        <rFont val="Times New Roman"/>
        <family val="1"/>
      </rPr>
      <t>(11)</t>
    </r>
  </si>
  <si>
    <t>≈0,0116(8)</t>
  </si>
  <si>
    <r>
      <t>74,4</t>
    </r>
    <r>
      <rPr>
        <vertAlign val="superscript"/>
        <sz val="9"/>
        <color theme="1"/>
        <rFont val="Times New Roman"/>
        <family val="1"/>
      </rPr>
      <t>(2)</t>
    </r>
  </si>
  <si>
    <r>
      <t>74,5</t>
    </r>
    <r>
      <rPr>
        <vertAlign val="superscript"/>
        <sz val="9"/>
        <color theme="1"/>
        <rFont val="Times New Roman"/>
        <family val="1"/>
      </rPr>
      <t>(3)</t>
    </r>
  </si>
  <si>
    <r>
      <t>75,2</t>
    </r>
    <r>
      <rPr>
        <vertAlign val="superscript"/>
        <sz val="9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</si>
</sst>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perscript"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0" fontId="0" fillId="0" borderId="0" xfId="0" applyNumberFormat="1"/>
    <xf numFmtId="170" fontId="1" fillId="0" borderId="2" xfId="0" applyNumberFormat="1" applyFont="1" applyBorder="1" applyAlignment="1">
      <alignment horizontal="center" vertical="center" wrapText="1"/>
    </xf>
    <xf numFmtId="170" fontId="3" fillId="0" borderId="11" xfId="0" applyNumberFormat="1" applyFont="1" applyBorder="1" applyAlignment="1">
      <alignment horizontal="center" vertical="center" wrapText="1"/>
    </xf>
    <xf numFmtId="170" fontId="3" fillId="0" borderId="8" xfId="0" applyNumberFormat="1" applyFont="1" applyBorder="1" applyAlignment="1">
      <alignment horizontal="center" vertical="center" wrapText="1"/>
    </xf>
    <xf numFmtId="170" fontId="3" fillId="0" borderId="3" xfId="0" applyNumberFormat="1" applyFont="1" applyBorder="1" applyAlignment="1">
      <alignment horizontal="center" vertical="center" wrapText="1"/>
    </xf>
    <xf numFmtId="170" fontId="3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9"/>
  <sheetViews>
    <sheetView tabSelected="1" zoomScale="130" zoomScaleNormal="130" workbookViewId="0">
      <selection activeCell="I10" sqref="I10"/>
    </sheetView>
  </sheetViews>
  <sheetFormatPr defaultRowHeight="15" x14ac:dyDescent="0.25"/>
  <cols>
    <col min="7" max="7" width="10" style="33" bestFit="1" customWidth="1"/>
  </cols>
  <sheetData>
    <row r="1" spans="2:9" ht="15.75" thickBot="1" x14ac:dyDescent="0.3"/>
    <row r="2" spans="2:9" ht="26.25" thickBot="1" x14ac:dyDescent="0.3">
      <c r="B2" s="8" t="s">
        <v>0</v>
      </c>
      <c r="C2" s="9"/>
      <c r="D2" s="1" t="s">
        <v>1</v>
      </c>
      <c r="E2" s="1" t="s">
        <v>2</v>
      </c>
      <c r="F2" s="1" t="s">
        <v>3</v>
      </c>
      <c r="G2" s="34" t="s">
        <v>4</v>
      </c>
    </row>
    <row r="3" spans="2:9" x14ac:dyDescent="0.25">
      <c r="B3" s="11" t="s">
        <v>5</v>
      </c>
      <c r="C3" s="12"/>
      <c r="D3" s="16">
        <v>5</v>
      </c>
      <c r="E3" s="29" t="s">
        <v>45</v>
      </c>
      <c r="F3" s="2">
        <v>76.099999999999994</v>
      </c>
      <c r="G3" s="35">
        <f>(74.4 + 74.5 + 75.2 + 76.1 + 75.6 + 76.2)/6</f>
        <v>75.333333333333343</v>
      </c>
      <c r="I3" s="32"/>
    </row>
    <row r="4" spans="2:9" x14ac:dyDescent="0.25">
      <c r="B4" s="10"/>
      <c r="C4" s="13"/>
      <c r="D4" s="17"/>
      <c r="E4" s="30" t="s">
        <v>46</v>
      </c>
      <c r="F4" s="2">
        <v>75.599999999999994</v>
      </c>
      <c r="G4" s="36"/>
      <c r="I4" s="32"/>
    </row>
    <row r="5" spans="2:9" ht="15.75" thickBot="1" x14ac:dyDescent="0.3">
      <c r="B5" s="10"/>
      <c r="C5" s="13"/>
      <c r="D5" s="18"/>
      <c r="E5" s="31" t="s">
        <v>47</v>
      </c>
      <c r="F5" s="3">
        <v>76.2</v>
      </c>
      <c r="G5" s="37"/>
      <c r="I5" s="32"/>
    </row>
    <row r="6" spans="2:9" x14ac:dyDescent="0.25">
      <c r="B6" s="10"/>
      <c r="C6" s="13"/>
      <c r="D6" s="16">
        <v>4</v>
      </c>
      <c r="E6" s="2">
        <v>74.8</v>
      </c>
      <c r="F6" s="2">
        <v>76</v>
      </c>
      <c r="G6" s="35">
        <f>AVERAGE(E6:F8)</f>
        <v>75.583333333333343</v>
      </c>
    </row>
    <row r="7" spans="2:9" x14ac:dyDescent="0.25">
      <c r="B7" s="10"/>
      <c r="C7" s="13"/>
      <c r="D7" s="17"/>
      <c r="E7" s="2">
        <v>74.3</v>
      </c>
      <c r="F7" s="2">
        <v>77.599999999999994</v>
      </c>
      <c r="G7" s="36"/>
    </row>
    <row r="8" spans="2:9" ht="15.75" thickBot="1" x14ac:dyDescent="0.3">
      <c r="B8" s="10"/>
      <c r="C8" s="13"/>
      <c r="D8" s="18"/>
      <c r="E8" s="3">
        <v>74.8</v>
      </c>
      <c r="F8" s="3">
        <v>76</v>
      </c>
      <c r="G8" s="37"/>
    </row>
    <row r="9" spans="2:9" x14ac:dyDescent="0.25">
      <c r="B9" s="10"/>
      <c r="C9" s="13"/>
      <c r="D9" s="16">
        <v>3.4</v>
      </c>
      <c r="E9" s="2">
        <v>73.3</v>
      </c>
      <c r="F9" s="2">
        <v>74.8</v>
      </c>
      <c r="G9" s="35">
        <f>AVERAGE(E9:F11)</f>
        <v>74.05</v>
      </c>
    </row>
    <row r="10" spans="2:9" x14ac:dyDescent="0.25">
      <c r="B10" s="10"/>
      <c r="C10" s="13"/>
      <c r="D10" s="17"/>
      <c r="E10" s="2">
        <v>73.2</v>
      </c>
      <c r="F10" s="2">
        <v>74.2</v>
      </c>
      <c r="G10" s="36"/>
    </row>
    <row r="11" spans="2:9" ht="15.75" thickBot="1" x14ac:dyDescent="0.3">
      <c r="B11" s="14"/>
      <c r="C11" s="15"/>
      <c r="D11" s="18"/>
      <c r="E11" s="3">
        <v>73.599999999999994</v>
      </c>
      <c r="F11" s="3">
        <v>75.2</v>
      </c>
      <c r="G11" s="37"/>
    </row>
    <row r="12" spans="2:9" x14ac:dyDescent="0.25">
      <c r="B12" s="11" t="s">
        <v>6</v>
      </c>
      <c r="C12" s="12"/>
      <c r="D12" s="16">
        <v>5</v>
      </c>
      <c r="E12" s="2">
        <v>75.5</v>
      </c>
      <c r="F12" s="2">
        <v>75.2</v>
      </c>
      <c r="G12" s="35">
        <f t="shared" ref="G12" si="0">AVERAGE(E12:F14)</f>
        <v>75.583333333333329</v>
      </c>
    </row>
    <row r="13" spans="2:9" x14ac:dyDescent="0.25">
      <c r="B13" s="10"/>
      <c r="C13" s="13"/>
      <c r="D13" s="17"/>
      <c r="E13" s="2">
        <v>75.3</v>
      </c>
      <c r="F13" s="2">
        <v>75.3</v>
      </c>
      <c r="G13" s="36"/>
    </row>
    <row r="14" spans="2:9" ht="15.75" thickBot="1" x14ac:dyDescent="0.3">
      <c r="B14" s="10"/>
      <c r="C14" s="13"/>
      <c r="D14" s="18"/>
      <c r="E14" s="3">
        <v>75.8</v>
      </c>
      <c r="F14" s="3">
        <v>76.400000000000006</v>
      </c>
      <c r="G14" s="37"/>
    </row>
    <row r="15" spans="2:9" x14ac:dyDescent="0.25">
      <c r="B15" s="10"/>
      <c r="C15" s="13"/>
      <c r="D15" s="16">
        <v>4</v>
      </c>
      <c r="E15" s="2">
        <v>75.400000000000006</v>
      </c>
      <c r="F15" s="2">
        <v>76.8</v>
      </c>
      <c r="G15" s="35">
        <f t="shared" ref="G15" si="1">AVERAGE(E15:F17)</f>
        <v>76.149999999999991</v>
      </c>
    </row>
    <row r="16" spans="2:9" x14ac:dyDescent="0.25">
      <c r="B16" s="10"/>
      <c r="C16" s="13"/>
      <c r="D16" s="17"/>
      <c r="E16" s="2">
        <v>75.2</v>
      </c>
      <c r="F16" s="2">
        <v>76.5</v>
      </c>
      <c r="G16" s="36"/>
    </row>
    <row r="17" spans="2:7" ht="15.75" thickBot="1" x14ac:dyDescent="0.3">
      <c r="B17" s="10"/>
      <c r="C17" s="13"/>
      <c r="D17" s="18"/>
      <c r="E17" s="3">
        <v>75.8</v>
      </c>
      <c r="F17" s="3">
        <v>77.2</v>
      </c>
      <c r="G17" s="37"/>
    </row>
    <row r="18" spans="2:7" x14ac:dyDescent="0.25">
      <c r="B18" s="10"/>
      <c r="C18" s="13"/>
      <c r="D18" s="16">
        <v>3.4</v>
      </c>
      <c r="E18" s="2">
        <v>73.8</v>
      </c>
      <c r="F18" s="2">
        <v>74.8</v>
      </c>
      <c r="G18" s="35">
        <f t="shared" ref="G18" si="2">AVERAGE(E18:F20)</f>
        <v>74.36666666666666</v>
      </c>
    </row>
    <row r="19" spans="2:7" x14ac:dyDescent="0.25">
      <c r="B19" s="10"/>
      <c r="C19" s="13"/>
      <c r="D19" s="17"/>
      <c r="E19" s="2">
        <v>73.3</v>
      </c>
      <c r="F19" s="2">
        <v>74.599999999999994</v>
      </c>
      <c r="G19" s="36"/>
    </row>
    <row r="20" spans="2:7" ht="15.75" thickBot="1" x14ac:dyDescent="0.3">
      <c r="B20" s="14"/>
      <c r="C20" s="15"/>
      <c r="D20" s="18"/>
      <c r="E20" s="3">
        <v>73.900000000000006</v>
      </c>
      <c r="F20" s="3">
        <v>75.8</v>
      </c>
      <c r="G20" s="37"/>
    </row>
    <row r="21" spans="2:7" x14ac:dyDescent="0.25">
      <c r="B21" s="11" t="s">
        <v>7</v>
      </c>
      <c r="C21" s="12"/>
      <c r="D21" s="16">
        <v>5</v>
      </c>
      <c r="E21" s="2">
        <v>78.599999999999994</v>
      </c>
      <c r="F21" s="2">
        <v>80</v>
      </c>
      <c r="G21" s="35">
        <f t="shared" ref="G21" si="3">AVERAGE(E21:F23)</f>
        <v>79.3</v>
      </c>
    </row>
    <row r="22" spans="2:7" x14ac:dyDescent="0.25">
      <c r="B22" s="10"/>
      <c r="C22" s="13"/>
      <c r="D22" s="17"/>
      <c r="E22" s="2">
        <v>78.3</v>
      </c>
      <c r="F22" s="2">
        <v>80.099999999999994</v>
      </c>
      <c r="G22" s="36"/>
    </row>
    <row r="23" spans="2:7" ht="15.75" thickBot="1" x14ac:dyDescent="0.3">
      <c r="B23" s="10"/>
      <c r="C23" s="13"/>
      <c r="D23" s="18"/>
      <c r="E23" s="3">
        <v>78.8</v>
      </c>
      <c r="F23" s="3">
        <v>80</v>
      </c>
      <c r="G23" s="37"/>
    </row>
    <row r="24" spans="2:7" x14ac:dyDescent="0.25">
      <c r="B24" s="10"/>
      <c r="C24" s="13"/>
      <c r="D24" s="16">
        <v>4</v>
      </c>
      <c r="E24" s="2">
        <v>78.599999999999994</v>
      </c>
      <c r="F24" s="2">
        <v>79.5</v>
      </c>
      <c r="G24" s="35">
        <f>AVERAGE(E24:F26)</f>
        <v>79.066666666666677</v>
      </c>
    </row>
    <row r="25" spans="2:7" x14ac:dyDescent="0.25">
      <c r="B25" s="10"/>
      <c r="C25" s="13"/>
      <c r="D25" s="17"/>
      <c r="E25" s="2">
        <v>78.2</v>
      </c>
      <c r="F25" s="2">
        <v>79.3</v>
      </c>
      <c r="G25" s="36"/>
    </row>
    <row r="26" spans="2:7" ht="15.75" thickBot="1" x14ac:dyDescent="0.3">
      <c r="B26" s="10"/>
      <c r="C26" s="13"/>
      <c r="D26" s="18"/>
      <c r="E26" s="3">
        <v>78.8</v>
      </c>
      <c r="F26" s="3">
        <v>80</v>
      </c>
      <c r="G26" s="37"/>
    </row>
    <row r="27" spans="2:7" x14ac:dyDescent="0.25">
      <c r="B27" s="10"/>
      <c r="C27" s="13"/>
      <c r="D27" s="16">
        <v>3.4</v>
      </c>
      <c r="E27" s="2">
        <v>76.2</v>
      </c>
      <c r="F27" s="2">
        <v>78.099999999999994</v>
      </c>
      <c r="G27" s="35">
        <f t="shared" ref="G27" si="4">AVERAGE(E27:F29)</f>
        <v>77.13333333333334</v>
      </c>
    </row>
    <row r="28" spans="2:7" x14ac:dyDescent="0.25">
      <c r="B28" s="10"/>
      <c r="C28" s="13"/>
      <c r="D28" s="17"/>
      <c r="E28" s="2">
        <v>75.900000000000006</v>
      </c>
      <c r="F28" s="2">
        <v>77.2</v>
      </c>
      <c r="G28" s="36"/>
    </row>
    <row r="29" spans="2:7" ht="15.75" thickBot="1" x14ac:dyDescent="0.3">
      <c r="B29" s="14"/>
      <c r="C29" s="15"/>
      <c r="D29" s="18"/>
      <c r="E29" s="3">
        <v>76.5</v>
      </c>
      <c r="F29" s="3">
        <v>78.900000000000006</v>
      </c>
      <c r="G29" s="37"/>
    </row>
    <row r="30" spans="2:7" x14ac:dyDescent="0.25">
      <c r="B30" s="11" t="s">
        <v>8</v>
      </c>
      <c r="C30" s="12"/>
      <c r="D30" s="16">
        <v>5</v>
      </c>
      <c r="E30" s="2">
        <v>76</v>
      </c>
      <c r="F30" s="2">
        <v>77.3</v>
      </c>
      <c r="G30" s="35">
        <f t="shared" ref="G30" si="5">AVERAGE(E30:F32)</f>
        <v>76.900000000000006</v>
      </c>
    </row>
    <row r="31" spans="2:7" x14ac:dyDescent="0.25">
      <c r="B31" s="10"/>
      <c r="C31" s="13"/>
      <c r="D31" s="17"/>
      <c r="E31" s="2">
        <v>76</v>
      </c>
      <c r="F31" s="2">
        <v>76.3</v>
      </c>
      <c r="G31" s="36"/>
    </row>
    <row r="32" spans="2:7" ht="15.75" thickBot="1" x14ac:dyDescent="0.3">
      <c r="B32" s="10"/>
      <c r="C32" s="13"/>
      <c r="D32" s="18"/>
      <c r="E32" s="3">
        <v>76.599999999999994</v>
      </c>
      <c r="F32" s="3">
        <v>79.2</v>
      </c>
      <c r="G32" s="37"/>
    </row>
    <row r="33" spans="2:7" x14ac:dyDescent="0.25">
      <c r="B33" s="10"/>
      <c r="C33" s="13"/>
      <c r="D33" s="16">
        <v>4</v>
      </c>
      <c r="E33" s="2">
        <v>75.5</v>
      </c>
      <c r="F33" s="2">
        <v>76.599999999999994</v>
      </c>
      <c r="G33" s="35">
        <f>AVERAGE(E33:F35)</f>
        <v>76.233333333333334</v>
      </c>
    </row>
    <row r="34" spans="2:7" x14ac:dyDescent="0.25">
      <c r="B34" s="10"/>
      <c r="C34" s="13"/>
      <c r="D34" s="17"/>
      <c r="E34" s="2">
        <v>75.3</v>
      </c>
      <c r="F34" s="2">
        <v>76.599999999999994</v>
      </c>
      <c r="G34" s="36"/>
    </row>
    <row r="35" spans="2:7" ht="15.75" thickBot="1" x14ac:dyDescent="0.3">
      <c r="B35" s="10"/>
      <c r="C35" s="13"/>
      <c r="D35" s="18"/>
      <c r="E35" s="3">
        <v>75.900000000000006</v>
      </c>
      <c r="F35" s="3">
        <v>77.5</v>
      </c>
      <c r="G35" s="37"/>
    </row>
    <row r="36" spans="2:7" x14ac:dyDescent="0.25">
      <c r="B36" s="10"/>
      <c r="C36" s="13"/>
      <c r="D36" s="16">
        <v>3.4</v>
      </c>
      <c r="E36" s="2">
        <v>74.8</v>
      </c>
      <c r="F36" s="2">
        <v>75.5</v>
      </c>
      <c r="G36" s="35">
        <f t="shared" ref="G36" si="6">AVERAGE(E36:F38)</f>
        <v>75.166666666666671</v>
      </c>
    </row>
    <row r="37" spans="2:7" x14ac:dyDescent="0.25">
      <c r="B37" s="10"/>
      <c r="C37" s="13"/>
      <c r="D37" s="17"/>
      <c r="E37" s="2">
        <v>74.400000000000006</v>
      </c>
      <c r="F37" s="2">
        <v>75.2</v>
      </c>
      <c r="G37" s="36"/>
    </row>
    <row r="38" spans="2:7" ht="15.75" thickBot="1" x14ac:dyDescent="0.3">
      <c r="B38" s="14"/>
      <c r="C38" s="15"/>
      <c r="D38" s="18"/>
      <c r="E38" s="3">
        <v>74.900000000000006</v>
      </c>
      <c r="F38" s="3">
        <v>76.2</v>
      </c>
      <c r="G38" s="37"/>
    </row>
    <row r="39" spans="2:7" x14ac:dyDescent="0.25">
      <c r="B39" s="11" t="s">
        <v>9</v>
      </c>
      <c r="C39" s="12"/>
      <c r="D39" s="16">
        <v>5</v>
      </c>
      <c r="E39" s="2">
        <v>76.8</v>
      </c>
      <c r="F39" s="2">
        <v>78.099999999999994</v>
      </c>
      <c r="G39" s="35">
        <f t="shared" ref="G39" si="7">AVERAGE(E39:F41)</f>
        <v>77.783333333333331</v>
      </c>
    </row>
    <row r="40" spans="2:7" x14ac:dyDescent="0.25">
      <c r="B40" s="10"/>
      <c r="C40" s="13"/>
      <c r="D40" s="17"/>
      <c r="E40" s="2">
        <v>76.400000000000006</v>
      </c>
      <c r="F40" s="2">
        <v>77.7</v>
      </c>
      <c r="G40" s="36"/>
    </row>
    <row r="41" spans="2:7" ht="15.75" thickBot="1" x14ac:dyDescent="0.3">
      <c r="B41" s="10"/>
      <c r="C41" s="13"/>
      <c r="D41" s="18"/>
      <c r="E41" s="3">
        <v>78.2</v>
      </c>
      <c r="F41" s="3">
        <v>79.5</v>
      </c>
      <c r="G41" s="37"/>
    </row>
    <row r="42" spans="2:7" x14ac:dyDescent="0.25">
      <c r="B42" s="10"/>
      <c r="C42" s="13"/>
      <c r="D42" s="16">
        <v>4</v>
      </c>
      <c r="E42" s="2">
        <v>76.8</v>
      </c>
      <c r="F42" s="2">
        <v>77.599999999999994</v>
      </c>
      <c r="G42" s="35">
        <f t="shared" ref="G42" si="8">AVERAGE(E42:F44)</f>
        <v>77.383333333333326</v>
      </c>
    </row>
    <row r="43" spans="2:7" x14ac:dyDescent="0.25">
      <c r="B43" s="10"/>
      <c r="C43" s="13"/>
      <c r="D43" s="17"/>
      <c r="E43" s="2">
        <v>76.7</v>
      </c>
      <c r="F43" s="2">
        <v>77.3</v>
      </c>
      <c r="G43" s="36"/>
    </row>
    <row r="44" spans="2:7" ht="15.75" thickBot="1" x14ac:dyDescent="0.3">
      <c r="B44" s="10"/>
      <c r="C44" s="13"/>
      <c r="D44" s="18"/>
      <c r="E44" s="3">
        <v>77.8</v>
      </c>
      <c r="F44" s="3">
        <v>78.099999999999994</v>
      </c>
      <c r="G44" s="37"/>
    </row>
    <row r="45" spans="2:7" x14ac:dyDescent="0.25">
      <c r="B45" s="10"/>
      <c r="C45" s="13"/>
      <c r="D45" s="16">
        <v>3.4</v>
      </c>
      <c r="E45" s="2">
        <v>74.900000000000006</v>
      </c>
      <c r="F45" s="2">
        <v>76.3</v>
      </c>
      <c r="G45" s="35">
        <f>AVERAGE(E45:F47)</f>
        <v>75.550000000000011</v>
      </c>
    </row>
    <row r="46" spans="2:7" x14ac:dyDescent="0.25">
      <c r="B46" s="10"/>
      <c r="C46" s="13"/>
      <c r="D46" s="17"/>
      <c r="E46" s="2">
        <v>74.400000000000006</v>
      </c>
      <c r="F46" s="2">
        <v>75.2</v>
      </c>
      <c r="G46" s="36"/>
    </row>
    <row r="47" spans="2:7" ht="15.75" thickBot="1" x14ac:dyDescent="0.3">
      <c r="B47" s="14"/>
      <c r="C47" s="15"/>
      <c r="D47" s="18"/>
      <c r="E47" s="3">
        <v>75.400000000000006</v>
      </c>
      <c r="F47" s="3">
        <v>77.099999999999994</v>
      </c>
      <c r="G47" s="37"/>
    </row>
    <row r="48" spans="2:7" x14ac:dyDescent="0.25">
      <c r="B48" s="11" t="s">
        <v>10</v>
      </c>
      <c r="C48" s="12"/>
      <c r="D48" s="16">
        <v>5</v>
      </c>
      <c r="E48" s="2">
        <v>79.599999999999994</v>
      </c>
      <c r="F48" s="2">
        <v>80.8</v>
      </c>
      <c r="G48" s="35">
        <f t="shared" ref="G48" si="9">AVERAGE(E48:F50)</f>
        <v>80.333333333333329</v>
      </c>
    </row>
    <row r="49" spans="2:7" x14ac:dyDescent="0.25">
      <c r="B49" s="10"/>
      <c r="C49" s="13"/>
      <c r="D49" s="17"/>
      <c r="E49" s="2">
        <v>79.2</v>
      </c>
      <c r="F49" s="2">
        <v>81.400000000000006</v>
      </c>
      <c r="G49" s="36"/>
    </row>
    <row r="50" spans="2:7" ht="15.75" thickBot="1" x14ac:dyDescent="0.3">
      <c r="B50" s="10"/>
      <c r="C50" s="13"/>
      <c r="D50" s="18"/>
      <c r="E50" s="3">
        <v>79.8</v>
      </c>
      <c r="F50" s="3">
        <v>81.2</v>
      </c>
      <c r="G50" s="37"/>
    </row>
    <row r="51" spans="2:7" x14ac:dyDescent="0.25">
      <c r="B51" s="10"/>
      <c r="C51" s="13"/>
      <c r="D51" s="16">
        <v>4</v>
      </c>
      <c r="E51" s="2">
        <v>79</v>
      </c>
      <c r="F51" s="2">
        <v>80.5</v>
      </c>
      <c r="G51" s="35">
        <f t="shared" ref="G51" si="10">AVERAGE(E51:F53)</f>
        <v>79.850000000000009</v>
      </c>
    </row>
    <row r="52" spans="2:7" x14ac:dyDescent="0.25">
      <c r="B52" s="10"/>
      <c r="C52" s="13"/>
      <c r="D52" s="17"/>
      <c r="E52" s="2">
        <v>79.099999999999994</v>
      </c>
      <c r="F52" s="2">
        <v>80.099999999999994</v>
      </c>
      <c r="G52" s="36"/>
    </row>
    <row r="53" spans="2:7" ht="15.75" thickBot="1" x14ac:dyDescent="0.3">
      <c r="B53" s="10"/>
      <c r="C53" s="13"/>
      <c r="D53" s="18"/>
      <c r="E53" s="3">
        <v>79.900000000000006</v>
      </c>
      <c r="F53" s="3">
        <v>80.5</v>
      </c>
      <c r="G53" s="37"/>
    </row>
    <row r="54" spans="2:7" x14ac:dyDescent="0.25">
      <c r="B54" s="10"/>
      <c r="C54" s="13"/>
      <c r="D54" s="16">
        <v>3.4</v>
      </c>
      <c r="E54" s="2">
        <v>76.400000000000006</v>
      </c>
      <c r="F54" s="2">
        <v>78.2</v>
      </c>
      <c r="G54" s="35">
        <f>AVERAGE(E54:F56)</f>
        <v>77.55</v>
      </c>
    </row>
    <row r="55" spans="2:7" x14ac:dyDescent="0.25">
      <c r="B55" s="10"/>
      <c r="C55" s="13"/>
      <c r="D55" s="17"/>
      <c r="E55" s="2">
        <v>76.599999999999994</v>
      </c>
      <c r="F55" s="2">
        <v>78.2</v>
      </c>
      <c r="G55" s="36"/>
    </row>
    <row r="56" spans="2:7" ht="15.75" thickBot="1" x14ac:dyDescent="0.3">
      <c r="B56" s="14"/>
      <c r="C56" s="15"/>
      <c r="D56" s="18"/>
      <c r="E56" s="3">
        <v>76.7</v>
      </c>
      <c r="F56" s="3">
        <v>79.2</v>
      </c>
      <c r="G56" s="37"/>
    </row>
    <row r="57" spans="2:7" x14ac:dyDescent="0.25">
      <c r="B57" s="11" t="s">
        <v>11</v>
      </c>
      <c r="C57" s="12"/>
      <c r="D57" s="16">
        <v>5</v>
      </c>
      <c r="E57" s="2">
        <v>75.2</v>
      </c>
      <c r="F57" s="2">
        <v>75.5</v>
      </c>
      <c r="G57" s="35">
        <f>AVERAGE(E57:F59)</f>
        <v>75.36666666666666</v>
      </c>
    </row>
    <row r="58" spans="2:7" x14ac:dyDescent="0.25">
      <c r="B58" s="10"/>
      <c r="C58" s="13"/>
      <c r="D58" s="17"/>
      <c r="E58" s="2">
        <v>75.099999999999994</v>
      </c>
      <c r="F58" s="2">
        <v>75.099999999999994</v>
      </c>
      <c r="G58" s="36"/>
    </row>
    <row r="59" spans="2:7" ht="15.75" thickBot="1" x14ac:dyDescent="0.3">
      <c r="B59" s="10"/>
      <c r="C59" s="13"/>
      <c r="D59" s="18"/>
      <c r="E59" s="3">
        <v>75.5</v>
      </c>
      <c r="F59" s="3">
        <v>75.8</v>
      </c>
      <c r="G59" s="37"/>
    </row>
    <row r="60" spans="2:7" ht="15.75" thickBot="1" x14ac:dyDescent="0.3">
      <c r="B60" s="10"/>
      <c r="C60" s="13"/>
      <c r="D60" s="3">
        <v>4</v>
      </c>
      <c r="E60" s="19" t="s">
        <v>12</v>
      </c>
      <c r="F60" s="20"/>
      <c r="G60" s="35" t="s">
        <v>13</v>
      </c>
    </row>
    <row r="61" spans="2:7" ht="15.75" thickBot="1" x14ac:dyDescent="0.3">
      <c r="B61" s="14"/>
      <c r="C61" s="15"/>
      <c r="D61" s="3">
        <v>3.4</v>
      </c>
      <c r="E61" s="21"/>
      <c r="F61" s="22"/>
      <c r="G61" s="37"/>
    </row>
    <row r="62" spans="2:7" x14ac:dyDescent="0.25">
      <c r="B62" s="11" t="s">
        <v>14</v>
      </c>
      <c r="C62" s="12"/>
      <c r="D62" s="16">
        <v>5</v>
      </c>
      <c r="E62" s="2">
        <v>71.900000000000006</v>
      </c>
      <c r="F62" s="2">
        <v>72.099999999999994</v>
      </c>
      <c r="G62" s="35">
        <f>AVERAGE(E62:F64)</f>
        <v>71.983333333333334</v>
      </c>
    </row>
    <row r="63" spans="2:7" x14ac:dyDescent="0.25">
      <c r="B63" s="10"/>
      <c r="C63" s="13"/>
      <c r="D63" s="17"/>
      <c r="E63" s="2">
        <v>71.400000000000006</v>
      </c>
      <c r="F63" s="2">
        <v>71.8</v>
      </c>
      <c r="G63" s="36"/>
    </row>
    <row r="64" spans="2:7" ht="15.75" thickBot="1" x14ac:dyDescent="0.3">
      <c r="B64" s="10"/>
      <c r="C64" s="13"/>
      <c r="D64" s="18"/>
      <c r="E64" s="3">
        <v>72.099999999999994</v>
      </c>
      <c r="F64" s="3">
        <v>72.599999999999994</v>
      </c>
      <c r="G64" s="37"/>
    </row>
    <row r="65" spans="2:7" ht="15.75" thickBot="1" x14ac:dyDescent="0.3">
      <c r="B65" s="10"/>
      <c r="C65" s="13"/>
      <c r="D65" s="3">
        <v>4</v>
      </c>
      <c r="E65" s="19" t="s">
        <v>15</v>
      </c>
      <c r="F65" s="20"/>
      <c r="G65" s="35" t="s">
        <v>16</v>
      </c>
    </row>
    <row r="66" spans="2:7" ht="15.75" thickBot="1" x14ac:dyDescent="0.3">
      <c r="B66" s="14"/>
      <c r="C66" s="15"/>
      <c r="D66" s="3">
        <v>3.4</v>
      </c>
      <c r="E66" s="21"/>
      <c r="F66" s="22"/>
      <c r="G66" s="37"/>
    </row>
    <row r="67" spans="2:7" x14ac:dyDescent="0.25">
      <c r="B67" s="11" t="s">
        <v>17</v>
      </c>
      <c r="C67" s="12"/>
      <c r="D67" s="16">
        <v>5</v>
      </c>
      <c r="E67" s="2">
        <v>71.900000000000006</v>
      </c>
      <c r="F67" s="2">
        <v>72</v>
      </c>
      <c r="G67" s="35">
        <f>AVERAGE(E67:F69)</f>
        <v>71.933333333333337</v>
      </c>
    </row>
    <row r="68" spans="2:7" x14ac:dyDescent="0.25">
      <c r="B68" s="10"/>
      <c r="C68" s="13"/>
      <c r="D68" s="17"/>
      <c r="E68" s="2">
        <v>71.7</v>
      </c>
      <c r="F68" s="2">
        <v>71.8</v>
      </c>
      <c r="G68" s="36"/>
    </row>
    <row r="69" spans="2:7" ht="15.75" thickBot="1" x14ac:dyDescent="0.3">
      <c r="B69" s="10"/>
      <c r="C69" s="13"/>
      <c r="D69" s="18"/>
      <c r="E69" s="3">
        <v>72</v>
      </c>
      <c r="F69" s="3">
        <v>72.2</v>
      </c>
      <c r="G69" s="37"/>
    </row>
    <row r="70" spans="2:7" x14ac:dyDescent="0.25">
      <c r="B70" s="10"/>
      <c r="C70" s="13"/>
      <c r="D70" s="16">
        <v>4</v>
      </c>
      <c r="E70" s="2">
        <v>70.8</v>
      </c>
      <c r="F70" s="2">
        <v>71.400000000000006</v>
      </c>
      <c r="G70" s="35">
        <f t="shared" ref="G70" si="11">AVERAGE(E70:F72)</f>
        <v>71.283333333333317</v>
      </c>
    </row>
    <row r="71" spans="2:7" x14ac:dyDescent="0.25">
      <c r="B71" s="10"/>
      <c r="C71" s="13"/>
      <c r="D71" s="17"/>
      <c r="E71" s="2">
        <v>71</v>
      </c>
      <c r="F71" s="2">
        <v>71.099999999999994</v>
      </c>
      <c r="G71" s="36"/>
    </row>
    <row r="72" spans="2:7" ht="15.75" thickBot="1" x14ac:dyDescent="0.3">
      <c r="B72" s="10"/>
      <c r="C72" s="13"/>
      <c r="D72" s="18"/>
      <c r="E72" s="3">
        <v>71.400000000000006</v>
      </c>
      <c r="F72" s="3">
        <v>72</v>
      </c>
      <c r="G72" s="37"/>
    </row>
    <row r="73" spans="2:7" x14ac:dyDescent="0.25">
      <c r="B73" s="10"/>
      <c r="C73" s="13"/>
      <c r="D73" s="16">
        <v>3.4</v>
      </c>
      <c r="E73" s="2">
        <v>72.099999999999994</v>
      </c>
      <c r="F73" s="2">
        <v>72.7</v>
      </c>
      <c r="G73" s="35">
        <f t="shared" ref="G73" si="12">AVERAGE(E73:F75)</f>
        <v>72.233333333333334</v>
      </c>
    </row>
    <row r="74" spans="2:7" x14ac:dyDescent="0.25">
      <c r="B74" s="10"/>
      <c r="C74" s="13"/>
      <c r="D74" s="17"/>
      <c r="E74" s="2">
        <v>71.8</v>
      </c>
      <c r="F74" s="2">
        <v>71.900000000000006</v>
      </c>
      <c r="G74" s="36"/>
    </row>
    <row r="75" spans="2:7" ht="15.75" thickBot="1" x14ac:dyDescent="0.3">
      <c r="B75" s="14"/>
      <c r="C75" s="15"/>
      <c r="D75" s="18"/>
      <c r="E75" s="3">
        <v>72.3</v>
      </c>
      <c r="F75" s="3">
        <v>72.599999999999994</v>
      </c>
      <c r="G75" s="37"/>
    </row>
    <row r="76" spans="2:7" x14ac:dyDescent="0.25">
      <c r="B76" s="11" t="s">
        <v>18</v>
      </c>
      <c r="C76" s="12"/>
      <c r="D76" s="16">
        <v>5</v>
      </c>
      <c r="E76" s="2">
        <v>16.2</v>
      </c>
      <c r="F76" s="2">
        <v>16.399999999999999</v>
      </c>
      <c r="G76" s="35">
        <f t="shared" ref="G76" si="13">AVERAGE(E76:F78)</f>
        <v>16.400000000000002</v>
      </c>
    </row>
    <row r="77" spans="2:7" x14ac:dyDescent="0.25">
      <c r="B77" s="10"/>
      <c r="C77" s="13"/>
      <c r="D77" s="17"/>
      <c r="E77" s="2">
        <v>16.2</v>
      </c>
      <c r="F77" s="2">
        <v>16.7</v>
      </c>
      <c r="G77" s="36"/>
    </row>
    <row r="78" spans="2:7" ht="15.75" thickBot="1" x14ac:dyDescent="0.3">
      <c r="B78" s="10"/>
      <c r="C78" s="13"/>
      <c r="D78" s="18"/>
      <c r="E78" s="3">
        <v>16.399999999999999</v>
      </c>
      <c r="F78" s="3">
        <v>16.5</v>
      </c>
      <c r="G78" s="37"/>
    </row>
    <row r="79" spans="2:7" x14ac:dyDescent="0.25">
      <c r="B79" s="10"/>
      <c r="C79" s="13"/>
      <c r="D79" s="16">
        <v>4</v>
      </c>
      <c r="E79" s="2">
        <v>16.3</v>
      </c>
      <c r="F79" s="2">
        <v>16.5</v>
      </c>
      <c r="G79" s="35">
        <f t="shared" ref="G79" si="14">AVERAGE(E79:F81)</f>
        <v>16.299999999999997</v>
      </c>
    </row>
    <row r="80" spans="2:7" x14ac:dyDescent="0.25">
      <c r="B80" s="10"/>
      <c r="C80" s="13"/>
      <c r="D80" s="17"/>
      <c r="E80" s="2">
        <v>16.100000000000001</v>
      </c>
      <c r="F80" s="2">
        <v>16.2</v>
      </c>
      <c r="G80" s="36"/>
    </row>
    <row r="81" spans="2:7" ht="15.75" thickBot="1" x14ac:dyDescent="0.3">
      <c r="B81" s="10"/>
      <c r="C81" s="13"/>
      <c r="D81" s="18"/>
      <c r="E81" s="3">
        <v>16.3</v>
      </c>
      <c r="F81" s="3">
        <v>16.399999999999999</v>
      </c>
      <c r="G81" s="37"/>
    </row>
    <row r="82" spans="2:7" x14ac:dyDescent="0.25">
      <c r="B82" s="10"/>
      <c r="C82" s="13"/>
      <c r="D82" s="16">
        <v>3.4</v>
      </c>
      <c r="E82" s="2">
        <v>15.5</v>
      </c>
      <c r="F82" s="2">
        <v>15.6</v>
      </c>
      <c r="G82" s="35">
        <f>AVERAGE(E82:F84)</f>
        <v>15.566666666666668</v>
      </c>
    </row>
    <row r="83" spans="2:7" x14ac:dyDescent="0.25">
      <c r="B83" s="10"/>
      <c r="C83" s="13"/>
      <c r="D83" s="17"/>
      <c r="E83" s="2">
        <v>15.5</v>
      </c>
      <c r="F83" s="2">
        <v>15.5</v>
      </c>
      <c r="G83" s="36"/>
    </row>
    <row r="84" spans="2:7" ht="15.75" thickBot="1" x14ac:dyDescent="0.3">
      <c r="B84" s="14"/>
      <c r="C84" s="15"/>
      <c r="D84" s="18"/>
      <c r="E84" s="3">
        <v>15.6</v>
      </c>
      <c r="F84" s="3">
        <v>15.7</v>
      </c>
      <c r="G84" s="37"/>
    </row>
    <row r="85" spans="2:7" x14ac:dyDescent="0.25">
      <c r="B85" s="11" t="s">
        <v>19</v>
      </c>
      <c r="C85" s="12"/>
      <c r="D85" s="16">
        <v>5</v>
      </c>
      <c r="E85" s="2">
        <v>2.2999999999999998</v>
      </c>
      <c r="F85" s="2">
        <v>2.4</v>
      </c>
      <c r="G85" s="35">
        <f t="shared" ref="G85" si="15">AVERAGE(E85:F87)</f>
        <v>2.2333333333333329</v>
      </c>
    </row>
    <row r="86" spans="2:7" x14ac:dyDescent="0.25">
      <c r="B86" s="10"/>
      <c r="C86" s="13"/>
      <c r="D86" s="17"/>
      <c r="E86" s="2">
        <v>2.1</v>
      </c>
      <c r="F86" s="2">
        <v>2.2000000000000002</v>
      </c>
      <c r="G86" s="36"/>
    </row>
    <row r="87" spans="2:7" ht="15.75" thickBot="1" x14ac:dyDescent="0.3">
      <c r="B87" s="10"/>
      <c r="C87" s="13"/>
      <c r="D87" s="18"/>
      <c r="E87" s="3">
        <v>2.2000000000000002</v>
      </c>
      <c r="F87" s="3">
        <v>2.2000000000000002</v>
      </c>
      <c r="G87" s="37"/>
    </row>
    <row r="88" spans="2:7" x14ac:dyDescent="0.25">
      <c r="B88" s="10"/>
      <c r="C88" s="13"/>
      <c r="D88" s="16">
        <v>4</v>
      </c>
      <c r="E88" s="2">
        <v>2.2999999999999998</v>
      </c>
      <c r="F88" s="2">
        <v>2.2999999999999998</v>
      </c>
      <c r="G88" s="35">
        <f t="shared" ref="G88" si="16">AVERAGE(E88:F90)</f>
        <v>2.2166666666666663</v>
      </c>
    </row>
    <row r="89" spans="2:7" x14ac:dyDescent="0.25">
      <c r="B89" s="10"/>
      <c r="C89" s="13"/>
      <c r="D89" s="17"/>
      <c r="E89" s="2">
        <v>2.1</v>
      </c>
      <c r="F89" s="2">
        <v>2.1</v>
      </c>
      <c r="G89" s="36"/>
    </row>
    <row r="90" spans="2:7" ht="15.75" thickBot="1" x14ac:dyDescent="0.3">
      <c r="B90" s="10"/>
      <c r="C90" s="13"/>
      <c r="D90" s="18"/>
      <c r="E90" s="3">
        <v>2.2999999999999998</v>
      </c>
      <c r="F90" s="3">
        <v>2.2000000000000002</v>
      </c>
      <c r="G90" s="37"/>
    </row>
    <row r="91" spans="2:7" x14ac:dyDescent="0.25">
      <c r="B91" s="10"/>
      <c r="C91" s="13"/>
      <c r="D91" s="16">
        <v>3.4</v>
      </c>
      <c r="E91" s="2">
        <v>1.8</v>
      </c>
      <c r="F91" s="2">
        <v>1.9</v>
      </c>
      <c r="G91" s="35">
        <f>AVERAGE(E91:F93)</f>
        <v>1.7833333333333334</v>
      </c>
    </row>
    <row r="92" spans="2:7" x14ac:dyDescent="0.25">
      <c r="B92" s="10"/>
      <c r="C92" s="13"/>
      <c r="D92" s="17"/>
      <c r="E92" s="2">
        <v>1.7</v>
      </c>
      <c r="F92" s="2">
        <v>1.7</v>
      </c>
      <c r="G92" s="36"/>
    </row>
    <row r="93" spans="2:7" ht="15.75" thickBot="1" x14ac:dyDescent="0.3">
      <c r="B93" s="14"/>
      <c r="C93" s="15"/>
      <c r="D93" s="18"/>
      <c r="E93" s="3">
        <v>1.8</v>
      </c>
      <c r="F93" s="3">
        <v>1.8</v>
      </c>
      <c r="G93" s="37"/>
    </row>
    <row r="94" spans="2:7" x14ac:dyDescent="0.25">
      <c r="B94" s="11" t="s">
        <v>20</v>
      </c>
      <c r="C94" s="12"/>
      <c r="D94" s="16">
        <v>5</v>
      </c>
      <c r="E94" s="2">
        <v>0.2</v>
      </c>
      <c r="F94" s="2">
        <v>0.1</v>
      </c>
      <c r="G94" s="35">
        <f t="shared" ref="G94" si="17">AVERAGE(E94:F96)</f>
        <v>0.13333333333333333</v>
      </c>
    </row>
    <row r="95" spans="2:7" x14ac:dyDescent="0.25">
      <c r="B95" s="10"/>
      <c r="C95" s="13"/>
      <c r="D95" s="17"/>
      <c r="E95" s="2">
        <v>0.1</v>
      </c>
      <c r="F95" s="2">
        <v>0.2</v>
      </c>
      <c r="G95" s="36"/>
    </row>
    <row r="96" spans="2:7" ht="15.75" thickBot="1" x14ac:dyDescent="0.3">
      <c r="B96" s="10"/>
      <c r="C96" s="13"/>
      <c r="D96" s="18"/>
      <c r="E96" s="3">
        <v>0.1</v>
      </c>
      <c r="F96" s="3">
        <v>0.1</v>
      </c>
      <c r="G96" s="37"/>
    </row>
    <row r="97" spans="2:7" x14ac:dyDescent="0.25">
      <c r="B97" s="10"/>
      <c r="C97" s="13"/>
      <c r="D97" s="16">
        <v>4</v>
      </c>
      <c r="E97" s="2">
        <v>0.02</v>
      </c>
      <c r="F97" s="2">
        <v>0.02</v>
      </c>
      <c r="G97" s="35">
        <f t="shared" ref="G97" si="18">AVERAGE(E97:F99)</f>
        <v>1.6666666666666666E-2</v>
      </c>
    </row>
    <row r="98" spans="2:7" x14ac:dyDescent="0.25">
      <c r="B98" s="10"/>
      <c r="C98" s="13"/>
      <c r="D98" s="17"/>
      <c r="E98" s="2">
        <v>0.01</v>
      </c>
      <c r="F98" s="2">
        <v>0.02</v>
      </c>
      <c r="G98" s="36"/>
    </row>
    <row r="99" spans="2:7" ht="15.75" thickBot="1" x14ac:dyDescent="0.3">
      <c r="B99" s="10"/>
      <c r="C99" s="13"/>
      <c r="D99" s="18"/>
      <c r="E99" s="3">
        <v>0.01</v>
      </c>
      <c r="F99" s="3">
        <v>0.02</v>
      </c>
      <c r="G99" s="37"/>
    </row>
    <row r="100" spans="2:7" x14ac:dyDescent="0.25">
      <c r="B100" s="10"/>
      <c r="C100" s="13"/>
      <c r="D100" s="16">
        <v>3.3</v>
      </c>
      <c r="E100" s="2">
        <v>0.01</v>
      </c>
      <c r="F100" s="2">
        <v>0.02</v>
      </c>
      <c r="G100" s="35" t="s">
        <v>44</v>
      </c>
    </row>
    <row r="101" spans="2:7" x14ac:dyDescent="0.25">
      <c r="B101" s="10"/>
      <c r="C101" s="13"/>
      <c r="D101" s="17"/>
      <c r="E101" s="2">
        <v>0.01</v>
      </c>
      <c r="F101" s="2">
        <v>0.01</v>
      </c>
      <c r="G101" s="36"/>
    </row>
    <row r="102" spans="2:7" ht="15.75" thickBot="1" x14ac:dyDescent="0.3">
      <c r="B102" s="10"/>
      <c r="C102" s="13"/>
      <c r="D102" s="18"/>
      <c r="E102" s="3">
        <v>0.01</v>
      </c>
      <c r="F102" s="3">
        <v>0.01</v>
      </c>
      <c r="G102" s="37"/>
    </row>
    <row r="103" spans="2:7" x14ac:dyDescent="0.25">
      <c r="B103" s="10"/>
      <c r="C103" s="13"/>
      <c r="D103" s="16" t="s">
        <v>21</v>
      </c>
      <c r="E103" s="2">
        <v>0.01</v>
      </c>
      <c r="F103" s="2">
        <v>0.01</v>
      </c>
      <c r="G103" s="35" t="s">
        <v>22</v>
      </c>
    </row>
    <row r="104" spans="2:7" x14ac:dyDescent="0.25">
      <c r="B104" s="10"/>
      <c r="C104" s="13"/>
      <c r="D104" s="17"/>
      <c r="E104" s="2">
        <v>0</v>
      </c>
      <c r="F104" s="2">
        <v>0.01</v>
      </c>
      <c r="G104" s="36"/>
    </row>
    <row r="105" spans="2:7" ht="15.75" thickBot="1" x14ac:dyDescent="0.3">
      <c r="B105" s="14"/>
      <c r="C105" s="15"/>
      <c r="D105" s="18"/>
      <c r="E105" s="3">
        <v>0</v>
      </c>
      <c r="F105" s="3">
        <v>0.01</v>
      </c>
      <c r="G105" s="37"/>
    </row>
    <row r="106" spans="2:7" ht="25.5" x14ac:dyDescent="0.25">
      <c r="B106" s="4" t="s">
        <v>23</v>
      </c>
      <c r="C106" s="23" t="s">
        <v>27</v>
      </c>
      <c r="D106" s="16">
        <v>5</v>
      </c>
      <c r="E106" s="2">
        <v>74.599999999999994</v>
      </c>
      <c r="F106" s="2">
        <v>75.8</v>
      </c>
      <c r="G106" s="35">
        <f>AVERAGE(E106:F108)</f>
        <v>75.233333333333334</v>
      </c>
    </row>
    <row r="107" spans="2:7" x14ac:dyDescent="0.25">
      <c r="B107" s="4"/>
      <c r="C107" s="24"/>
      <c r="D107" s="17"/>
      <c r="E107" s="2">
        <v>74.7</v>
      </c>
      <c r="F107" s="2">
        <v>75.2</v>
      </c>
      <c r="G107" s="36"/>
    </row>
    <row r="108" spans="2:7" ht="26.25" thickBot="1" x14ac:dyDescent="0.3">
      <c r="B108" s="4" t="s">
        <v>24</v>
      </c>
      <c r="C108" s="24"/>
      <c r="D108" s="18"/>
      <c r="E108" s="3">
        <v>74.8</v>
      </c>
      <c r="F108" s="3">
        <v>76.3</v>
      </c>
      <c r="G108" s="37"/>
    </row>
    <row r="109" spans="2:7" ht="15.75" thickBot="1" x14ac:dyDescent="0.3">
      <c r="B109" s="4" t="s">
        <v>25</v>
      </c>
      <c r="C109" s="24"/>
      <c r="D109" s="3">
        <v>4</v>
      </c>
      <c r="E109" s="19" t="s">
        <v>28</v>
      </c>
      <c r="F109" s="20"/>
      <c r="G109" s="35" t="s">
        <v>29</v>
      </c>
    </row>
    <row r="110" spans="2:7" ht="26.25" thickBot="1" x14ac:dyDescent="0.3">
      <c r="B110" s="4" t="s">
        <v>26</v>
      </c>
      <c r="C110" s="25"/>
      <c r="D110" s="3">
        <v>3.4</v>
      </c>
      <c r="E110" s="21"/>
      <c r="F110" s="22"/>
      <c r="G110" s="37"/>
    </row>
    <row r="111" spans="2:7" x14ac:dyDescent="0.25">
      <c r="B111" s="5"/>
      <c r="C111" s="23" t="s">
        <v>30</v>
      </c>
      <c r="D111" s="16">
        <v>5</v>
      </c>
      <c r="E111" s="2">
        <v>75.5</v>
      </c>
      <c r="F111" s="2">
        <v>76</v>
      </c>
      <c r="G111" s="35">
        <f>AVERAGE(E111:F113)</f>
        <v>76.7</v>
      </c>
    </row>
    <row r="112" spans="2:7" x14ac:dyDescent="0.25">
      <c r="B112" s="5"/>
      <c r="C112" s="24"/>
      <c r="D112" s="17"/>
      <c r="E112" s="2">
        <v>76.2</v>
      </c>
      <c r="F112" s="2">
        <v>78.900000000000006</v>
      </c>
      <c r="G112" s="36"/>
    </row>
    <row r="113" spans="2:7" ht="15.75" thickBot="1" x14ac:dyDescent="0.3">
      <c r="B113" s="5"/>
      <c r="C113" s="24"/>
      <c r="D113" s="18"/>
      <c r="E113" s="3">
        <v>76.3</v>
      </c>
      <c r="F113" s="3">
        <v>77.3</v>
      </c>
      <c r="G113" s="37"/>
    </row>
    <row r="114" spans="2:7" ht="15.75" thickBot="1" x14ac:dyDescent="0.3">
      <c r="B114" s="5"/>
      <c r="C114" s="24"/>
      <c r="D114" s="3">
        <v>4</v>
      </c>
      <c r="E114" s="19" t="s">
        <v>31</v>
      </c>
      <c r="F114" s="20"/>
      <c r="G114" s="35" t="s">
        <v>29</v>
      </c>
    </row>
    <row r="115" spans="2:7" ht="15.75" thickBot="1" x14ac:dyDescent="0.3">
      <c r="B115" s="5"/>
      <c r="C115" s="25"/>
      <c r="D115" s="3">
        <v>3.4</v>
      </c>
      <c r="E115" s="21"/>
      <c r="F115" s="22"/>
      <c r="G115" s="37"/>
    </row>
    <row r="116" spans="2:7" x14ac:dyDescent="0.25">
      <c r="B116" s="5"/>
      <c r="C116" s="23" t="s">
        <v>32</v>
      </c>
      <c r="D116" s="16">
        <v>5</v>
      </c>
      <c r="E116" s="2">
        <v>74.7</v>
      </c>
      <c r="F116" s="2">
        <v>75.2</v>
      </c>
      <c r="G116" s="35">
        <f>AVERAGE(E116:F118)</f>
        <v>63.801666666666677</v>
      </c>
    </row>
    <row r="117" spans="2:7" x14ac:dyDescent="0.25">
      <c r="B117" s="5"/>
      <c r="C117" s="24"/>
      <c r="D117" s="17"/>
      <c r="E117" s="2">
        <v>74.7</v>
      </c>
      <c r="F117" s="2">
        <v>75</v>
      </c>
      <c r="G117" s="36"/>
    </row>
    <row r="118" spans="2:7" ht="15.75" thickBot="1" x14ac:dyDescent="0.3">
      <c r="B118" s="5"/>
      <c r="C118" s="24"/>
      <c r="D118" s="18"/>
      <c r="E118" s="3">
        <v>75.599999999999994</v>
      </c>
      <c r="F118" s="3">
        <v>7.61</v>
      </c>
      <c r="G118" s="37"/>
    </row>
    <row r="119" spans="2:7" x14ac:dyDescent="0.25">
      <c r="B119" s="5"/>
      <c r="C119" s="24"/>
      <c r="D119" s="16">
        <v>4</v>
      </c>
      <c r="E119" s="2">
        <v>75.8</v>
      </c>
      <c r="F119" s="2">
        <v>77.7</v>
      </c>
      <c r="G119" s="35">
        <f>AVERAGE(E119:F121)</f>
        <v>77.166666666666671</v>
      </c>
    </row>
    <row r="120" spans="2:7" x14ac:dyDescent="0.25">
      <c r="B120" s="5"/>
      <c r="C120" s="24"/>
      <c r="D120" s="17"/>
      <c r="E120" s="2">
        <v>76.599999999999994</v>
      </c>
      <c r="F120" s="2">
        <v>77</v>
      </c>
      <c r="G120" s="36"/>
    </row>
    <row r="121" spans="2:7" ht="15.75" thickBot="1" x14ac:dyDescent="0.3">
      <c r="B121" s="5"/>
      <c r="C121" s="24"/>
      <c r="D121" s="18"/>
      <c r="E121" s="3">
        <v>77.599999999999994</v>
      </c>
      <c r="F121" s="3">
        <v>78.3</v>
      </c>
      <c r="G121" s="37"/>
    </row>
    <row r="122" spans="2:7" ht="15.75" thickBot="1" x14ac:dyDescent="0.3">
      <c r="B122" s="5"/>
      <c r="C122" s="25"/>
      <c r="D122" s="3">
        <v>3.4</v>
      </c>
      <c r="E122" s="26" t="s">
        <v>31</v>
      </c>
      <c r="F122" s="27"/>
      <c r="G122" s="38" t="s">
        <v>29</v>
      </c>
    </row>
    <row r="123" spans="2:7" x14ac:dyDescent="0.25">
      <c r="B123" s="5"/>
      <c r="C123" s="23" t="s">
        <v>33</v>
      </c>
      <c r="D123" s="16">
        <v>5</v>
      </c>
      <c r="E123" s="2">
        <v>74.3</v>
      </c>
      <c r="F123" s="2">
        <v>75.2</v>
      </c>
      <c r="G123" s="35">
        <f>AVERAGE(E123:F125)</f>
        <v>74.86666666666666</v>
      </c>
    </row>
    <row r="124" spans="2:7" x14ac:dyDescent="0.25">
      <c r="B124" s="5"/>
      <c r="C124" s="24"/>
      <c r="D124" s="17"/>
      <c r="E124" s="2">
        <v>74.400000000000006</v>
      </c>
      <c r="F124" s="2">
        <v>75</v>
      </c>
      <c r="G124" s="36"/>
    </row>
    <row r="125" spans="2:7" ht="15.75" thickBot="1" x14ac:dyDescent="0.3">
      <c r="B125" s="5"/>
      <c r="C125" s="24"/>
      <c r="D125" s="18"/>
      <c r="E125" s="3">
        <v>74.8</v>
      </c>
      <c r="F125" s="3">
        <v>75.5</v>
      </c>
      <c r="G125" s="37"/>
    </row>
    <row r="126" spans="2:7" x14ac:dyDescent="0.25">
      <c r="B126" s="5"/>
      <c r="C126" s="24"/>
      <c r="D126" s="16">
        <v>4</v>
      </c>
      <c r="E126" s="2">
        <v>75.5</v>
      </c>
      <c r="F126" s="2">
        <v>77.599999999999994</v>
      </c>
      <c r="G126" s="35">
        <f>AVERAGE(E126:F128)</f>
        <v>76.75</v>
      </c>
    </row>
    <row r="127" spans="2:7" x14ac:dyDescent="0.25">
      <c r="B127" s="5"/>
      <c r="C127" s="24"/>
      <c r="D127" s="17"/>
      <c r="E127" s="2">
        <v>75.400000000000006</v>
      </c>
      <c r="F127" s="2">
        <v>76.8</v>
      </c>
      <c r="G127" s="36"/>
    </row>
    <row r="128" spans="2:7" ht="15.75" thickBot="1" x14ac:dyDescent="0.3">
      <c r="B128" s="5"/>
      <c r="C128" s="24"/>
      <c r="D128" s="18"/>
      <c r="E128" s="3">
        <v>76.8</v>
      </c>
      <c r="F128" s="3">
        <v>78.400000000000006</v>
      </c>
      <c r="G128" s="37"/>
    </row>
    <row r="129" spans="2:7" ht="15.75" thickBot="1" x14ac:dyDescent="0.3">
      <c r="B129" s="6"/>
      <c r="C129" s="25"/>
      <c r="D129" s="3">
        <v>3.4</v>
      </c>
      <c r="E129" s="26" t="s">
        <v>31</v>
      </c>
      <c r="F129" s="27"/>
      <c r="G129" s="38" t="s">
        <v>29</v>
      </c>
    </row>
    <row r="130" spans="2:7" ht="25.5" x14ac:dyDescent="0.25">
      <c r="B130" s="4" t="s">
        <v>34</v>
      </c>
      <c r="C130" s="23" t="s">
        <v>27</v>
      </c>
      <c r="D130" s="16">
        <v>5</v>
      </c>
      <c r="E130" s="2">
        <v>73.5</v>
      </c>
      <c r="F130" s="2">
        <v>74.2</v>
      </c>
      <c r="G130" s="35">
        <f>AVERAGE(E130:F132)</f>
        <v>74.05</v>
      </c>
    </row>
    <row r="131" spans="2:7" x14ac:dyDescent="0.25">
      <c r="B131" s="7"/>
      <c r="C131" s="24"/>
      <c r="D131" s="17"/>
      <c r="E131" s="2">
        <v>73.3</v>
      </c>
      <c r="F131" s="2">
        <v>75</v>
      </c>
      <c r="G131" s="36"/>
    </row>
    <row r="132" spans="2:7" ht="26.25" thickBot="1" x14ac:dyDescent="0.3">
      <c r="B132" s="4" t="s">
        <v>35</v>
      </c>
      <c r="C132" s="24"/>
      <c r="D132" s="18"/>
      <c r="E132" s="3">
        <v>73.8</v>
      </c>
      <c r="F132" s="3">
        <v>74.5</v>
      </c>
      <c r="G132" s="37"/>
    </row>
    <row r="133" spans="2:7" ht="15.75" thickBot="1" x14ac:dyDescent="0.3">
      <c r="B133" s="5"/>
      <c r="C133" s="24"/>
      <c r="D133" s="3">
        <v>4</v>
      </c>
      <c r="E133" s="19" t="s">
        <v>31</v>
      </c>
      <c r="F133" s="20"/>
      <c r="G133" s="35" t="s">
        <v>29</v>
      </c>
    </row>
    <row r="134" spans="2:7" ht="15.75" thickBot="1" x14ac:dyDescent="0.3">
      <c r="B134" s="5"/>
      <c r="C134" s="25"/>
      <c r="D134" s="3">
        <v>3.4</v>
      </c>
      <c r="E134" s="21"/>
      <c r="F134" s="22"/>
      <c r="G134" s="37"/>
    </row>
    <row r="135" spans="2:7" x14ac:dyDescent="0.25">
      <c r="B135" s="5"/>
      <c r="C135" s="23" t="s">
        <v>30</v>
      </c>
      <c r="D135" s="16">
        <v>5</v>
      </c>
      <c r="E135" s="2">
        <v>71.400000000000006</v>
      </c>
      <c r="F135" s="2">
        <v>71.599999999999994</v>
      </c>
      <c r="G135" s="35">
        <f>AVERAGE(E135:F137)</f>
        <v>71.716666666666669</v>
      </c>
    </row>
    <row r="136" spans="2:7" x14ac:dyDescent="0.25">
      <c r="B136" s="5"/>
      <c r="C136" s="24"/>
      <c r="D136" s="17"/>
      <c r="E136" s="2">
        <v>71.2</v>
      </c>
      <c r="F136" s="2">
        <v>71.8</v>
      </c>
      <c r="G136" s="36"/>
    </row>
    <row r="137" spans="2:7" ht="15.75" thickBot="1" x14ac:dyDescent="0.3">
      <c r="B137" s="5"/>
      <c r="C137" s="24"/>
      <c r="D137" s="18"/>
      <c r="E137" s="3">
        <v>72</v>
      </c>
      <c r="F137" s="3">
        <v>72.3</v>
      </c>
      <c r="G137" s="37"/>
    </row>
    <row r="138" spans="2:7" x14ac:dyDescent="0.25">
      <c r="B138" s="5"/>
      <c r="C138" s="24"/>
      <c r="D138" s="16">
        <v>4</v>
      </c>
      <c r="E138" s="2">
        <v>71.3</v>
      </c>
      <c r="F138" s="2">
        <v>71.5</v>
      </c>
      <c r="G138" s="35">
        <f>AVERAGE(E138:F140)</f>
        <v>71.516666666666666</v>
      </c>
    </row>
    <row r="139" spans="2:7" x14ac:dyDescent="0.25">
      <c r="B139" s="5"/>
      <c r="C139" s="24"/>
      <c r="D139" s="17"/>
      <c r="E139" s="2">
        <v>71.2</v>
      </c>
      <c r="F139" s="2">
        <v>71.3</v>
      </c>
      <c r="G139" s="36"/>
    </row>
    <row r="140" spans="2:7" ht="15.75" thickBot="1" x14ac:dyDescent="0.3">
      <c r="B140" s="5"/>
      <c r="C140" s="24"/>
      <c r="D140" s="18"/>
      <c r="E140" s="3">
        <v>71.599999999999994</v>
      </c>
      <c r="F140" s="3">
        <v>72.2</v>
      </c>
      <c r="G140" s="37"/>
    </row>
    <row r="141" spans="2:7" ht="15.75" thickBot="1" x14ac:dyDescent="0.3">
      <c r="B141" s="5"/>
      <c r="C141" s="25"/>
      <c r="D141" s="3">
        <v>3.4</v>
      </c>
      <c r="E141" s="3" t="s">
        <v>36</v>
      </c>
      <c r="F141" s="3" t="s">
        <v>36</v>
      </c>
      <c r="G141" s="38"/>
    </row>
    <row r="142" spans="2:7" x14ac:dyDescent="0.25">
      <c r="B142" s="5"/>
      <c r="C142" s="23" t="s">
        <v>32</v>
      </c>
      <c r="D142" s="16">
        <v>5</v>
      </c>
      <c r="E142" s="2">
        <v>71</v>
      </c>
      <c r="F142" s="2">
        <v>72</v>
      </c>
      <c r="G142" s="35">
        <f>AVERAGE(E142:F144)</f>
        <v>71.25</v>
      </c>
    </row>
    <row r="143" spans="2:7" x14ac:dyDescent="0.25">
      <c r="B143" s="5"/>
      <c r="C143" s="24"/>
      <c r="D143" s="17"/>
      <c r="E143" s="2">
        <v>70.8</v>
      </c>
      <c r="F143" s="2">
        <v>70.900000000000006</v>
      </c>
      <c r="G143" s="36"/>
    </row>
    <row r="144" spans="2:7" ht="15.75" thickBot="1" x14ac:dyDescent="0.3">
      <c r="B144" s="5"/>
      <c r="C144" s="24"/>
      <c r="D144" s="18"/>
      <c r="E144" s="3">
        <v>71.2</v>
      </c>
      <c r="F144" s="3">
        <v>71.599999999999994</v>
      </c>
      <c r="G144" s="37"/>
    </row>
    <row r="145" spans="2:7" x14ac:dyDescent="0.25">
      <c r="B145" s="5"/>
      <c r="C145" s="24"/>
      <c r="D145" s="16">
        <v>4</v>
      </c>
      <c r="E145" s="2">
        <v>70.900000000000006</v>
      </c>
      <c r="F145" s="2">
        <v>71.2</v>
      </c>
      <c r="G145" s="35">
        <f>AVERAGE(E145:F147)</f>
        <v>71.233333333333348</v>
      </c>
    </row>
    <row r="146" spans="2:7" x14ac:dyDescent="0.25">
      <c r="B146" s="5"/>
      <c r="C146" s="24"/>
      <c r="D146" s="17"/>
      <c r="E146" s="2">
        <v>70.8</v>
      </c>
      <c r="F146" s="2">
        <v>70.900000000000006</v>
      </c>
      <c r="G146" s="36"/>
    </row>
    <row r="147" spans="2:7" ht="15.75" thickBot="1" x14ac:dyDescent="0.3">
      <c r="B147" s="5"/>
      <c r="C147" s="24"/>
      <c r="D147" s="18"/>
      <c r="E147" s="3">
        <v>71.599999999999994</v>
      </c>
      <c r="F147" s="3">
        <v>72</v>
      </c>
      <c r="G147" s="37"/>
    </row>
    <row r="148" spans="2:7" x14ac:dyDescent="0.25">
      <c r="B148" s="5"/>
      <c r="C148" s="24"/>
      <c r="D148" s="16">
        <v>3.4</v>
      </c>
      <c r="E148" s="2">
        <v>71.5</v>
      </c>
      <c r="F148" s="2">
        <v>72</v>
      </c>
      <c r="G148" s="35">
        <f>AVERAGE(E148:F150)</f>
        <v>71.983333333333334</v>
      </c>
    </row>
    <row r="149" spans="2:7" x14ac:dyDescent="0.25">
      <c r="B149" s="5"/>
      <c r="C149" s="24"/>
      <c r="D149" s="17"/>
      <c r="E149" s="2">
        <v>71.400000000000006</v>
      </c>
      <c r="F149" s="2">
        <v>72.2</v>
      </c>
      <c r="G149" s="36"/>
    </row>
    <row r="150" spans="2:7" ht="15.75" thickBot="1" x14ac:dyDescent="0.3">
      <c r="B150" s="5"/>
      <c r="C150" s="25"/>
      <c r="D150" s="18"/>
      <c r="E150" s="3">
        <v>71.7</v>
      </c>
      <c r="F150" s="3">
        <v>73.099999999999994</v>
      </c>
      <c r="G150" s="37"/>
    </row>
    <row r="151" spans="2:7" x14ac:dyDescent="0.25">
      <c r="B151" s="5"/>
      <c r="C151" s="23" t="s">
        <v>33</v>
      </c>
      <c r="D151" s="16">
        <v>5</v>
      </c>
      <c r="E151" s="2">
        <v>70.8</v>
      </c>
      <c r="F151" s="2">
        <v>71.2</v>
      </c>
      <c r="G151" s="35">
        <f>AVERAGE(E151:F153)</f>
        <v>71.116666666666674</v>
      </c>
    </row>
    <row r="152" spans="2:7" x14ac:dyDescent="0.25">
      <c r="B152" s="5"/>
      <c r="C152" s="24"/>
      <c r="D152" s="17"/>
      <c r="E152" s="2">
        <v>70.5</v>
      </c>
      <c r="F152" s="2">
        <v>71.2</v>
      </c>
      <c r="G152" s="36"/>
    </row>
    <row r="153" spans="2:7" ht="15.75" thickBot="1" x14ac:dyDescent="0.3">
      <c r="B153" s="5"/>
      <c r="C153" s="24"/>
      <c r="D153" s="18"/>
      <c r="E153" s="3">
        <v>71.400000000000006</v>
      </c>
      <c r="F153" s="3">
        <v>71.599999999999994</v>
      </c>
      <c r="G153" s="37"/>
    </row>
    <row r="154" spans="2:7" x14ac:dyDescent="0.25">
      <c r="B154" s="5"/>
      <c r="C154" s="24"/>
      <c r="D154" s="16">
        <v>4</v>
      </c>
      <c r="E154" s="2">
        <v>70.8</v>
      </c>
      <c r="F154" s="2">
        <v>71.099999999999994</v>
      </c>
      <c r="G154" s="35">
        <f>AVERAGE(E154:F156)</f>
        <v>71.166666666666671</v>
      </c>
    </row>
    <row r="155" spans="2:7" x14ac:dyDescent="0.25">
      <c r="B155" s="5"/>
      <c r="C155" s="24"/>
      <c r="D155" s="17"/>
      <c r="E155" s="2">
        <v>70.8</v>
      </c>
      <c r="F155" s="2">
        <v>71</v>
      </c>
      <c r="G155" s="36"/>
    </row>
    <row r="156" spans="2:7" ht="15.75" thickBot="1" x14ac:dyDescent="0.3">
      <c r="B156" s="5"/>
      <c r="C156" s="24"/>
      <c r="D156" s="18"/>
      <c r="E156" s="3">
        <v>71.5</v>
      </c>
      <c r="F156" s="3">
        <v>71.8</v>
      </c>
      <c r="G156" s="37"/>
    </row>
    <row r="157" spans="2:7" ht="22.5" customHeight="1" thickBot="1" x14ac:dyDescent="0.3">
      <c r="B157" s="6"/>
      <c r="C157" s="25"/>
      <c r="D157" s="3">
        <v>3.4</v>
      </c>
      <c r="E157" s="26" t="s">
        <v>37</v>
      </c>
      <c r="F157" s="28"/>
      <c r="G157" s="27"/>
    </row>
    <row r="158" spans="2:7" ht="25.5" x14ac:dyDescent="0.25">
      <c r="B158" s="4" t="s">
        <v>38</v>
      </c>
      <c r="C158" s="23" t="s">
        <v>27</v>
      </c>
      <c r="D158" s="16">
        <v>5</v>
      </c>
      <c r="E158" s="2">
        <v>71.099999999999994</v>
      </c>
      <c r="F158" s="2">
        <v>71.3</v>
      </c>
      <c r="G158" s="35">
        <f>AVERAGE(E158:F160)</f>
        <v>71.433333333333323</v>
      </c>
    </row>
    <row r="159" spans="2:7" x14ac:dyDescent="0.25">
      <c r="B159" s="7"/>
      <c r="C159" s="24"/>
      <c r="D159" s="17"/>
      <c r="E159" s="2">
        <v>70.900000000000006</v>
      </c>
      <c r="F159" s="2">
        <v>71.3</v>
      </c>
      <c r="G159" s="36"/>
    </row>
    <row r="160" spans="2:7" ht="15.75" thickBot="1" x14ac:dyDescent="0.3">
      <c r="B160" s="4" t="s">
        <v>39</v>
      </c>
      <c r="C160" s="24"/>
      <c r="D160" s="18"/>
      <c r="E160" s="3">
        <v>71.8</v>
      </c>
      <c r="F160" s="3">
        <v>72.2</v>
      </c>
      <c r="G160" s="37"/>
    </row>
    <row r="161" spans="2:7" x14ac:dyDescent="0.25">
      <c r="B161" s="5"/>
      <c r="C161" s="24"/>
      <c r="D161" s="16">
        <v>4</v>
      </c>
      <c r="E161" s="2">
        <v>71.099999999999994</v>
      </c>
      <c r="F161" s="2">
        <v>71.2</v>
      </c>
      <c r="G161" s="35">
        <f>AVERAGE(E161:F163)</f>
        <v>71.333333333333329</v>
      </c>
    </row>
    <row r="162" spans="2:7" x14ac:dyDescent="0.25">
      <c r="B162" s="5"/>
      <c r="C162" s="24"/>
      <c r="D162" s="17"/>
      <c r="E162" s="2">
        <v>70.8</v>
      </c>
      <c r="F162" s="2">
        <v>71</v>
      </c>
      <c r="G162" s="36"/>
    </row>
    <row r="163" spans="2:7" ht="15.75" thickBot="1" x14ac:dyDescent="0.3">
      <c r="B163" s="5"/>
      <c r="C163" s="24"/>
      <c r="D163" s="18"/>
      <c r="E163" s="3">
        <v>71.8</v>
      </c>
      <c r="F163" s="3">
        <v>72.099999999999994</v>
      </c>
      <c r="G163" s="37"/>
    </row>
    <row r="164" spans="2:7" ht="15.75" thickBot="1" x14ac:dyDescent="0.3">
      <c r="B164" s="5"/>
      <c r="C164" s="25"/>
      <c r="D164" s="3">
        <v>3.4</v>
      </c>
      <c r="E164" s="26" t="s">
        <v>40</v>
      </c>
      <c r="F164" s="28"/>
      <c r="G164" s="27"/>
    </row>
    <row r="165" spans="2:7" x14ac:dyDescent="0.25">
      <c r="B165" s="5"/>
      <c r="C165" s="23" t="s">
        <v>30</v>
      </c>
      <c r="D165" s="16">
        <v>5</v>
      </c>
      <c r="E165" s="2">
        <v>70.099999999999994</v>
      </c>
      <c r="F165" s="2">
        <v>71.3</v>
      </c>
      <c r="G165" s="35">
        <f>AVERAGE(E165:F167)</f>
        <v>71.183333333333337</v>
      </c>
    </row>
    <row r="166" spans="2:7" x14ac:dyDescent="0.25">
      <c r="B166" s="5"/>
      <c r="C166" s="24"/>
      <c r="D166" s="17"/>
      <c r="E166" s="2">
        <v>70.5</v>
      </c>
      <c r="F166" s="2">
        <v>71.099999999999994</v>
      </c>
      <c r="G166" s="36"/>
    </row>
    <row r="167" spans="2:7" ht="15.75" thickBot="1" x14ac:dyDescent="0.3">
      <c r="B167" s="5"/>
      <c r="C167" s="24"/>
      <c r="D167" s="18"/>
      <c r="E167" s="3">
        <v>71.599999999999994</v>
      </c>
      <c r="F167" s="3">
        <v>72.5</v>
      </c>
      <c r="G167" s="37"/>
    </row>
    <row r="168" spans="2:7" x14ac:dyDescent="0.25">
      <c r="B168" s="5"/>
      <c r="C168" s="24"/>
      <c r="D168" s="16">
        <v>4</v>
      </c>
      <c r="E168" s="2">
        <v>70.8</v>
      </c>
      <c r="F168" s="2">
        <v>71.3</v>
      </c>
      <c r="G168" s="35">
        <f t="shared" ref="G168" si="19">AVERAGE(E168:F170)</f>
        <v>71.283333333333331</v>
      </c>
    </row>
    <row r="169" spans="2:7" x14ac:dyDescent="0.25">
      <c r="B169" s="5"/>
      <c r="C169" s="24"/>
      <c r="D169" s="17"/>
      <c r="E169" s="2">
        <v>70.8</v>
      </c>
      <c r="F169" s="2">
        <v>71.099999999999994</v>
      </c>
      <c r="G169" s="36"/>
    </row>
    <row r="170" spans="2:7" ht="15.75" thickBot="1" x14ac:dyDescent="0.3">
      <c r="B170" s="5"/>
      <c r="C170" s="24"/>
      <c r="D170" s="18"/>
      <c r="E170" s="3">
        <v>71.7</v>
      </c>
      <c r="F170" s="3">
        <v>72</v>
      </c>
      <c r="G170" s="37"/>
    </row>
    <row r="171" spans="2:7" x14ac:dyDescent="0.25">
      <c r="B171" s="5"/>
      <c r="C171" s="24"/>
      <c r="D171" s="16" t="s">
        <v>41</v>
      </c>
      <c r="E171" s="2">
        <v>71.599999999999994</v>
      </c>
      <c r="F171" s="2">
        <v>72</v>
      </c>
      <c r="G171" s="35">
        <f t="shared" ref="G171" si="20">AVERAGE(E171:F173)</f>
        <v>71.966666666666654</v>
      </c>
    </row>
    <row r="172" spans="2:7" x14ac:dyDescent="0.25">
      <c r="B172" s="5"/>
      <c r="C172" s="24"/>
      <c r="D172" s="17"/>
      <c r="E172" s="2">
        <v>71.599999999999994</v>
      </c>
      <c r="F172" s="2">
        <v>72</v>
      </c>
      <c r="G172" s="36"/>
    </row>
    <row r="173" spans="2:7" ht="15.75" thickBot="1" x14ac:dyDescent="0.3">
      <c r="B173" s="5"/>
      <c r="C173" s="25"/>
      <c r="D173" s="18"/>
      <c r="E173" s="3">
        <v>72.5</v>
      </c>
      <c r="F173" s="3">
        <v>72.099999999999994</v>
      </c>
      <c r="G173" s="37"/>
    </row>
    <row r="174" spans="2:7" x14ac:dyDescent="0.25">
      <c r="B174" s="5"/>
      <c r="C174" s="23" t="s">
        <v>32</v>
      </c>
      <c r="D174" s="16">
        <v>5</v>
      </c>
      <c r="E174" s="2">
        <v>70.900000000000006</v>
      </c>
      <c r="F174" s="2">
        <v>71.099999999999994</v>
      </c>
      <c r="G174" s="35">
        <f t="shared" ref="G174" si="21">AVERAGE(E174:F176)</f>
        <v>71.183333333333323</v>
      </c>
    </row>
    <row r="175" spans="2:7" x14ac:dyDescent="0.25">
      <c r="B175" s="5"/>
      <c r="C175" s="24"/>
      <c r="D175" s="17"/>
      <c r="E175" s="2">
        <v>70.900000000000006</v>
      </c>
      <c r="F175" s="2">
        <v>71</v>
      </c>
      <c r="G175" s="36"/>
    </row>
    <row r="176" spans="2:7" ht="15.75" thickBot="1" x14ac:dyDescent="0.3">
      <c r="B176" s="5"/>
      <c r="C176" s="24"/>
      <c r="D176" s="18"/>
      <c r="E176" s="3">
        <v>71.5</v>
      </c>
      <c r="F176" s="3">
        <v>71.7</v>
      </c>
      <c r="G176" s="37"/>
    </row>
    <row r="177" spans="2:7" x14ac:dyDescent="0.25">
      <c r="B177" s="5"/>
      <c r="C177" s="24"/>
      <c r="D177" s="16">
        <v>4</v>
      </c>
      <c r="E177" s="2">
        <v>71</v>
      </c>
      <c r="F177" s="2">
        <v>71.2</v>
      </c>
      <c r="G177" s="35">
        <f t="shared" ref="G177" si="22">AVERAGE(E177:F179)</f>
        <v>71.216666666666669</v>
      </c>
    </row>
    <row r="178" spans="2:7" x14ac:dyDescent="0.25">
      <c r="B178" s="5"/>
      <c r="C178" s="24"/>
      <c r="D178" s="17"/>
      <c r="E178" s="2">
        <v>70.8</v>
      </c>
      <c r="F178" s="2">
        <v>71</v>
      </c>
      <c r="G178" s="36"/>
    </row>
    <row r="179" spans="2:7" ht="15.75" thickBot="1" x14ac:dyDescent="0.3">
      <c r="B179" s="5"/>
      <c r="C179" s="24"/>
      <c r="D179" s="18"/>
      <c r="E179" s="3">
        <v>71.5</v>
      </c>
      <c r="F179" s="3">
        <v>71.8</v>
      </c>
      <c r="G179" s="37"/>
    </row>
    <row r="180" spans="2:7" x14ac:dyDescent="0.25">
      <c r="B180" s="5"/>
      <c r="C180" s="24"/>
      <c r="D180" s="16" t="s">
        <v>42</v>
      </c>
      <c r="E180" s="2">
        <v>71.7</v>
      </c>
      <c r="F180" s="2">
        <v>72</v>
      </c>
      <c r="G180" s="35">
        <f t="shared" ref="G180" si="23">AVERAGE(E180:F182)</f>
        <v>72.2</v>
      </c>
    </row>
    <row r="181" spans="2:7" x14ac:dyDescent="0.25">
      <c r="B181" s="5"/>
      <c r="C181" s="24"/>
      <c r="D181" s="17"/>
      <c r="E181" s="2">
        <v>71.400000000000006</v>
      </c>
      <c r="F181" s="2">
        <v>72.099999999999994</v>
      </c>
      <c r="G181" s="36"/>
    </row>
    <row r="182" spans="2:7" ht="15.75" thickBot="1" x14ac:dyDescent="0.3">
      <c r="B182" s="5"/>
      <c r="C182" s="25"/>
      <c r="D182" s="18"/>
      <c r="E182" s="3">
        <v>72.7</v>
      </c>
      <c r="F182" s="3">
        <v>73.3</v>
      </c>
      <c r="G182" s="37"/>
    </row>
    <row r="183" spans="2:7" x14ac:dyDescent="0.25">
      <c r="B183" s="5"/>
      <c r="C183" s="23" t="s">
        <v>33</v>
      </c>
      <c r="D183" s="16">
        <v>5</v>
      </c>
      <c r="E183" s="2">
        <v>70.900000000000006</v>
      </c>
      <c r="F183" s="2">
        <v>71.3</v>
      </c>
      <c r="G183" s="35">
        <f>AVERAGE(E183:F185)</f>
        <v>71.316666666666663</v>
      </c>
    </row>
    <row r="184" spans="2:7" x14ac:dyDescent="0.25">
      <c r="B184" s="5"/>
      <c r="C184" s="24"/>
      <c r="D184" s="17"/>
      <c r="E184" s="2">
        <v>70.900000000000006</v>
      </c>
      <c r="F184" s="2">
        <v>71.2</v>
      </c>
      <c r="G184" s="36"/>
    </row>
    <row r="185" spans="2:7" ht="15.75" thickBot="1" x14ac:dyDescent="0.3">
      <c r="B185" s="5"/>
      <c r="C185" s="24"/>
      <c r="D185" s="18"/>
      <c r="E185" s="3">
        <v>71.599999999999994</v>
      </c>
      <c r="F185" s="3">
        <v>72</v>
      </c>
      <c r="G185" s="37"/>
    </row>
    <row r="186" spans="2:7" x14ac:dyDescent="0.25">
      <c r="B186" s="5"/>
      <c r="C186" s="24"/>
      <c r="D186" s="16">
        <v>4</v>
      </c>
      <c r="E186" s="2">
        <v>71</v>
      </c>
      <c r="F186" s="2">
        <v>71.099999999999994</v>
      </c>
      <c r="G186" s="35">
        <f t="shared" ref="G186" si="24">AVERAGE(E186:F188)</f>
        <v>71.25</v>
      </c>
    </row>
    <row r="187" spans="2:7" x14ac:dyDescent="0.25">
      <c r="B187" s="5"/>
      <c r="C187" s="24"/>
      <c r="D187" s="17"/>
      <c r="E187" s="2">
        <v>70.599999999999994</v>
      </c>
      <c r="F187" s="2">
        <v>71</v>
      </c>
      <c r="G187" s="36"/>
    </row>
    <row r="188" spans="2:7" ht="15.75" thickBot="1" x14ac:dyDescent="0.3">
      <c r="B188" s="5"/>
      <c r="C188" s="24"/>
      <c r="D188" s="18"/>
      <c r="E188" s="3">
        <v>71.8</v>
      </c>
      <c r="F188" s="3">
        <v>72</v>
      </c>
      <c r="G188" s="37"/>
    </row>
    <row r="189" spans="2:7" ht="15.75" thickBot="1" x14ac:dyDescent="0.3">
      <c r="B189" s="6"/>
      <c r="C189" s="25"/>
      <c r="D189" s="3" t="s">
        <v>43</v>
      </c>
      <c r="E189" s="26" t="s">
        <v>40</v>
      </c>
      <c r="F189" s="28"/>
      <c r="G189" s="27"/>
    </row>
  </sheetData>
  <mergeCells count="154">
    <mergeCell ref="C183:C189"/>
    <mergeCell ref="D183:D185"/>
    <mergeCell ref="G183:G185"/>
    <mergeCell ref="D186:D188"/>
    <mergeCell ref="G186:G188"/>
    <mergeCell ref="E189:G189"/>
    <mergeCell ref="C174:C182"/>
    <mergeCell ref="D174:D176"/>
    <mergeCell ref="G174:G176"/>
    <mergeCell ref="D177:D179"/>
    <mergeCell ref="G177:G179"/>
    <mergeCell ref="D180:D182"/>
    <mergeCell ref="G180:G182"/>
    <mergeCell ref="C165:C173"/>
    <mergeCell ref="D165:D167"/>
    <mergeCell ref="G165:G167"/>
    <mergeCell ref="D168:D170"/>
    <mergeCell ref="G168:G170"/>
    <mergeCell ref="D171:D173"/>
    <mergeCell ref="G171:G173"/>
    <mergeCell ref="C158:C164"/>
    <mergeCell ref="D158:D160"/>
    <mergeCell ref="G158:G160"/>
    <mergeCell ref="D161:D163"/>
    <mergeCell ref="G161:G163"/>
    <mergeCell ref="E164:G164"/>
    <mergeCell ref="C151:C157"/>
    <mergeCell ref="D151:D153"/>
    <mergeCell ref="G151:G153"/>
    <mergeCell ref="D154:D156"/>
    <mergeCell ref="G154:G156"/>
    <mergeCell ref="E157:G157"/>
    <mergeCell ref="C142:C150"/>
    <mergeCell ref="D142:D144"/>
    <mergeCell ref="G142:G144"/>
    <mergeCell ref="D145:D147"/>
    <mergeCell ref="G145:G147"/>
    <mergeCell ref="D148:D150"/>
    <mergeCell ref="G148:G150"/>
    <mergeCell ref="C130:C134"/>
    <mergeCell ref="D130:D132"/>
    <mergeCell ref="G130:G132"/>
    <mergeCell ref="E133:F134"/>
    <mergeCell ref="G133:G134"/>
    <mergeCell ref="C135:C141"/>
    <mergeCell ref="D135:D137"/>
    <mergeCell ref="G135:G137"/>
    <mergeCell ref="D138:D140"/>
    <mergeCell ref="G138:G140"/>
    <mergeCell ref="C123:C129"/>
    <mergeCell ref="D123:D125"/>
    <mergeCell ref="G123:G125"/>
    <mergeCell ref="D126:D128"/>
    <mergeCell ref="G126:G128"/>
    <mergeCell ref="E129:F129"/>
    <mergeCell ref="C116:C122"/>
    <mergeCell ref="D116:D118"/>
    <mergeCell ref="G116:G118"/>
    <mergeCell ref="D119:D121"/>
    <mergeCell ref="G119:G121"/>
    <mergeCell ref="E122:F122"/>
    <mergeCell ref="C106:C110"/>
    <mergeCell ref="D106:D108"/>
    <mergeCell ref="G106:G108"/>
    <mergeCell ref="E109:F110"/>
    <mergeCell ref="G109:G110"/>
    <mergeCell ref="C111:C115"/>
    <mergeCell ref="D111:D113"/>
    <mergeCell ref="G111:G113"/>
    <mergeCell ref="E114:F115"/>
    <mergeCell ref="G114:G115"/>
    <mergeCell ref="B94:C105"/>
    <mergeCell ref="D94:D96"/>
    <mergeCell ref="G94:G96"/>
    <mergeCell ref="D97:D99"/>
    <mergeCell ref="G97:G99"/>
    <mergeCell ref="D100:D102"/>
    <mergeCell ref="G100:G102"/>
    <mergeCell ref="D103:D105"/>
    <mergeCell ref="G103:G105"/>
    <mergeCell ref="B85:C93"/>
    <mergeCell ref="D85:D87"/>
    <mergeCell ref="G85:G87"/>
    <mergeCell ref="D88:D90"/>
    <mergeCell ref="G88:G90"/>
    <mergeCell ref="D91:D93"/>
    <mergeCell ref="G91:G93"/>
    <mergeCell ref="B76:C84"/>
    <mergeCell ref="D76:D78"/>
    <mergeCell ref="G76:G78"/>
    <mergeCell ref="D79:D81"/>
    <mergeCell ref="G79:G81"/>
    <mergeCell ref="D82:D84"/>
    <mergeCell ref="G82:G84"/>
    <mergeCell ref="B67:C75"/>
    <mergeCell ref="D67:D69"/>
    <mergeCell ref="G67:G69"/>
    <mergeCell ref="D70:D72"/>
    <mergeCell ref="G70:G72"/>
    <mergeCell ref="D73:D75"/>
    <mergeCell ref="G73:G75"/>
    <mergeCell ref="B57:C61"/>
    <mergeCell ref="D57:D59"/>
    <mergeCell ref="G57:G59"/>
    <mergeCell ref="E60:F61"/>
    <mergeCell ref="G60:G61"/>
    <mergeCell ref="B62:C66"/>
    <mergeCell ref="D62:D64"/>
    <mergeCell ref="G62:G64"/>
    <mergeCell ref="E65:F66"/>
    <mergeCell ref="G65:G66"/>
    <mergeCell ref="B48:C56"/>
    <mergeCell ref="D48:D50"/>
    <mergeCell ref="G48:G50"/>
    <mergeCell ref="D51:D53"/>
    <mergeCell ref="G51:G53"/>
    <mergeCell ref="D54:D56"/>
    <mergeCell ref="G54:G56"/>
    <mergeCell ref="B39:C47"/>
    <mergeCell ref="D39:D41"/>
    <mergeCell ref="G39:G41"/>
    <mergeCell ref="D42:D44"/>
    <mergeCell ref="G42:G44"/>
    <mergeCell ref="D45:D47"/>
    <mergeCell ref="G45:G47"/>
    <mergeCell ref="B30:C38"/>
    <mergeCell ref="D30:D32"/>
    <mergeCell ref="G30:G32"/>
    <mergeCell ref="D33:D35"/>
    <mergeCell ref="G33:G35"/>
    <mergeCell ref="D36:D38"/>
    <mergeCell ref="G36:G38"/>
    <mergeCell ref="B21:C29"/>
    <mergeCell ref="D21:D23"/>
    <mergeCell ref="G21:G23"/>
    <mergeCell ref="D24:D26"/>
    <mergeCell ref="G24:G26"/>
    <mergeCell ref="D27:D29"/>
    <mergeCell ref="G27:G29"/>
    <mergeCell ref="B12:C20"/>
    <mergeCell ref="D12:D14"/>
    <mergeCell ref="G12:G14"/>
    <mergeCell ref="D15:D17"/>
    <mergeCell ref="G15:G17"/>
    <mergeCell ref="D18:D20"/>
    <mergeCell ref="G18:G20"/>
    <mergeCell ref="B2:C2"/>
    <mergeCell ref="B3:C11"/>
    <mergeCell ref="D3:D5"/>
    <mergeCell ref="G3:G5"/>
    <mergeCell ref="D6:D8"/>
    <mergeCell ref="G6:G8"/>
    <mergeCell ref="D9:D11"/>
    <mergeCell ref="G9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2018-06-22T03:04:57Z</dcterms:modified>
</cp:coreProperties>
</file>