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s Henrique\Documents\A L L\projetos\Internet das Vacas\Internet-das-Vacas\relatorios\"/>
    </mc:Choice>
  </mc:AlternateContent>
  <bookViews>
    <workbookView xWindow="0" yWindow="0" windowWidth="20400" windowHeight="7650" activeTab="1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G7" i="2" s="1"/>
  <c r="F8" i="2"/>
  <c r="F9" i="2"/>
  <c r="F10" i="2"/>
  <c r="F11" i="2"/>
  <c r="G11" i="2" s="1"/>
  <c r="F12" i="2"/>
  <c r="F13" i="2"/>
  <c r="F14" i="2"/>
  <c r="F15" i="2"/>
  <c r="G15" i="2" s="1"/>
  <c r="F16" i="2"/>
  <c r="F17" i="2"/>
  <c r="F18" i="2"/>
  <c r="F19" i="2"/>
  <c r="G19" i="2" s="1"/>
  <c r="F20" i="2"/>
  <c r="F21" i="2"/>
  <c r="F22" i="2"/>
  <c r="F23" i="2"/>
  <c r="G23" i="2" s="1"/>
  <c r="F24" i="2"/>
  <c r="F25" i="2"/>
  <c r="F26" i="2"/>
  <c r="F27" i="2"/>
  <c r="G27" i="2" s="1"/>
  <c r="F28" i="2"/>
  <c r="F29" i="2"/>
  <c r="F30" i="2"/>
  <c r="F31" i="2"/>
  <c r="G31" i="2" s="1"/>
  <c r="F32" i="2"/>
  <c r="F33" i="2"/>
  <c r="F34" i="2"/>
  <c r="F35" i="2"/>
  <c r="G35" i="2" s="1"/>
  <c r="F36" i="2"/>
  <c r="F37" i="2"/>
  <c r="F38" i="2"/>
  <c r="F39" i="2"/>
  <c r="G39" i="2" s="1"/>
  <c r="F40" i="2"/>
  <c r="F41" i="2"/>
  <c r="F42" i="2"/>
  <c r="F43" i="2"/>
  <c r="G43" i="2" s="1"/>
  <c r="F44" i="2"/>
  <c r="F45" i="2"/>
  <c r="F46" i="2"/>
  <c r="F47" i="2"/>
  <c r="G47" i="2" s="1"/>
  <c r="F48" i="2"/>
  <c r="F49" i="2"/>
  <c r="F50" i="2"/>
  <c r="F51" i="2"/>
  <c r="G51" i="2" s="1"/>
  <c r="F52" i="2"/>
  <c r="F53" i="2"/>
  <c r="F54" i="2"/>
  <c r="F55" i="2"/>
  <c r="G55" i="2" s="1"/>
  <c r="F56" i="2"/>
  <c r="F57" i="2"/>
  <c r="F58" i="2"/>
  <c r="F59" i="2"/>
  <c r="G59" i="2" s="1"/>
  <c r="F60" i="2"/>
  <c r="F61" i="2"/>
  <c r="F62" i="2"/>
  <c r="F63" i="2"/>
  <c r="G63" i="2" s="1"/>
  <c r="F3" i="2"/>
  <c r="G3" i="2" s="1"/>
  <c r="G62" i="2"/>
  <c r="G61" i="2"/>
  <c r="G60" i="2"/>
  <c r="G58" i="2"/>
  <c r="G57" i="2"/>
  <c r="G56" i="2"/>
  <c r="G54" i="2"/>
  <c r="G53" i="2"/>
  <c r="G52" i="2"/>
  <c r="G50" i="2"/>
  <c r="G49" i="2"/>
  <c r="G48" i="2"/>
  <c r="G46" i="2"/>
  <c r="G45" i="2"/>
  <c r="G44" i="2"/>
  <c r="G42" i="2"/>
  <c r="G41" i="2"/>
  <c r="G40" i="2"/>
  <c r="G38" i="2"/>
  <c r="G37" i="2"/>
  <c r="G36" i="2"/>
  <c r="G34" i="2"/>
  <c r="G33" i="2"/>
  <c r="G32" i="2"/>
  <c r="G30" i="2"/>
  <c r="G29" i="2"/>
  <c r="G28" i="2"/>
  <c r="G26" i="2"/>
  <c r="G25" i="2"/>
  <c r="G24" i="2"/>
  <c r="G22" i="2"/>
  <c r="G21" i="2"/>
  <c r="G20" i="2"/>
  <c r="G18" i="2"/>
  <c r="G17" i="2"/>
  <c r="G16" i="2"/>
  <c r="G14" i="2"/>
  <c r="G13" i="2"/>
  <c r="G12" i="2"/>
  <c r="G10" i="2"/>
  <c r="G9" i="2"/>
  <c r="G8" i="2"/>
  <c r="G6" i="2"/>
  <c r="G5" i="2"/>
  <c r="G4" i="2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/>
  <c r="F82" i="1"/>
  <c r="G82" i="1" s="1"/>
  <c r="F83" i="1"/>
  <c r="G83" i="1" s="1"/>
  <c r="F84" i="1"/>
  <c r="G84" i="1" s="1"/>
  <c r="F85" i="1"/>
  <c r="G85" i="1"/>
  <c r="F86" i="1"/>
  <c r="G86" i="1" s="1"/>
  <c r="F87" i="1"/>
  <c r="G87" i="1" s="1"/>
  <c r="F88" i="1"/>
  <c r="G88" i="1" s="1"/>
  <c r="F89" i="1"/>
  <c r="G89" i="1"/>
  <c r="F90" i="1"/>
  <c r="G90" i="1" s="1"/>
  <c r="F91" i="1"/>
  <c r="G91" i="1" s="1"/>
  <c r="F92" i="1"/>
  <c r="G92" i="1" s="1"/>
  <c r="F93" i="1"/>
  <c r="G93" i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/>
  <c r="F102" i="1"/>
  <c r="G102" i="1" s="1"/>
  <c r="F103" i="1"/>
  <c r="G103" i="1" s="1"/>
  <c r="F104" i="1"/>
  <c r="G104" i="1" s="1"/>
  <c r="F105" i="1"/>
  <c r="G105" i="1"/>
  <c r="F106" i="1"/>
  <c r="G106" i="1" s="1"/>
  <c r="F107" i="1"/>
  <c r="G107" i="1" s="1"/>
  <c r="F108" i="1"/>
  <c r="G108" i="1" s="1"/>
  <c r="F109" i="1"/>
  <c r="G109" i="1"/>
  <c r="F110" i="1"/>
  <c r="G110" i="1" s="1"/>
  <c r="F111" i="1"/>
  <c r="G111" i="1" s="1"/>
  <c r="F112" i="1"/>
  <c r="G112" i="1" s="1"/>
  <c r="F113" i="1"/>
  <c r="G113" i="1"/>
  <c r="F3" i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F59" i="1"/>
  <c r="G59" i="1" s="1"/>
  <c r="F60" i="1"/>
  <c r="G60" i="1" s="1"/>
  <c r="F61" i="1"/>
  <c r="G61" i="1" s="1"/>
  <c r="F62" i="1"/>
  <c r="G62" i="1" s="1"/>
  <c r="F63" i="1"/>
  <c r="G63" i="1" s="1"/>
  <c r="G10" i="1"/>
  <c r="G18" i="1"/>
  <c r="G26" i="1"/>
  <c r="G34" i="1"/>
  <c r="G42" i="1"/>
  <c r="G50" i="1"/>
  <c r="G58" i="1"/>
  <c r="F4" i="1"/>
  <c r="G4" i="1" s="1"/>
</calcChain>
</file>

<file path=xl/sharedStrings.xml><?xml version="1.0" encoding="utf-8"?>
<sst xmlns="http://schemas.openxmlformats.org/spreadsheetml/2006/main" count="14" uniqueCount="5">
  <si>
    <t>valor x</t>
  </si>
  <si>
    <t>valor y</t>
  </si>
  <si>
    <t>valor w</t>
  </si>
  <si>
    <t>em horas</t>
  </si>
  <si>
    <t>em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</si>
</sst>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59706774771403E-2"/>
          <c:y val="3.316749585406302E-2"/>
          <c:w val="0.89686834589026954"/>
          <c:h val="0.86569410167012706"/>
        </c:manualLayout>
      </c:layout>
      <c:lineChart>
        <c:grouping val="standard"/>
        <c:varyColors val="0"/>
        <c:ser>
          <c:idx val="0"/>
          <c:order val="0"/>
          <c:tx>
            <c:strRef>
              <c:f>Planilha1!$H$2</c:f>
              <c:strCache>
                <c:ptCount val="1"/>
                <c:pt idx="0">
                  <c:v>valor w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Planilha1!$H$3:$H$113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D-5D4A-4F61-8D6E-926B7836AF05}"/>
            </c:ext>
          </c:extLst>
        </c:ser>
        <c:ser>
          <c:idx val="1"/>
          <c:order val="1"/>
          <c:tx>
            <c:strRef>
              <c:f>Planilha1!$I$2</c:f>
              <c:strCache>
                <c:ptCount val="1"/>
                <c:pt idx="0">
                  <c:v>em horas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Planilha1!$I$3:$I$113</c:f>
              <c:numCache>
                <c:formatCode>General</c:formatCode>
                <c:ptCount val="111"/>
                <c:pt idx="0">
                  <c:v>751.87969924812023</c:v>
                </c:pt>
                <c:pt idx="1">
                  <c:v>649.93681169886247</c:v>
                </c:pt>
                <c:pt idx="2">
                  <c:v>572.33704292527818</c:v>
                </c:pt>
                <c:pt idx="3">
                  <c:v>511.29100979974436</c:v>
                </c:pt>
                <c:pt idx="4">
                  <c:v>462.01232032854205</c:v>
                </c:pt>
                <c:pt idx="5">
                  <c:v>421.39763549104526</c:v>
                </c:pt>
                <c:pt idx="6">
                  <c:v>387.34667527437051</c:v>
                </c:pt>
                <c:pt idx="7">
                  <c:v>358.38725734196112</c:v>
                </c:pt>
                <c:pt idx="8">
                  <c:v>333.45683586513519</c:v>
                </c:pt>
                <c:pt idx="9">
                  <c:v>311.76929072486359</c:v>
                </c:pt>
                <c:pt idx="10">
                  <c:v>292.73052528866481</c:v>
                </c:pt>
                <c:pt idx="11">
                  <c:v>275.88320944133648</c:v>
                </c:pt>
                <c:pt idx="12">
                  <c:v>260.86956521739131</c:v>
                </c:pt>
                <c:pt idx="13">
                  <c:v>247.40567658580167</c:v>
                </c:pt>
                <c:pt idx="14">
                  <c:v>235.26336426610897</c:v>
                </c:pt>
                <c:pt idx="15">
                  <c:v>224.25714819659873</c:v>
                </c:pt>
                <c:pt idx="16">
                  <c:v>214.2347060223756</c:v>
                </c:pt>
                <c:pt idx="17">
                  <c:v>205.06978068926233</c:v>
                </c:pt>
                <c:pt idx="18">
                  <c:v>196.65683382497542</c:v>
                </c:pt>
                <c:pt idx="19">
                  <c:v>188.90696332056459</c:v>
                </c:pt>
                <c:pt idx="20">
                  <c:v>181.74474959612277</c:v>
                </c:pt>
                <c:pt idx="21">
                  <c:v>175.10579308332117</c:v>
                </c:pt>
                <c:pt idx="22">
                  <c:v>168.93477240732051</c:v>
                </c:pt>
                <c:pt idx="23">
                  <c:v>163.18389918861337</c:v>
                </c:pt>
                <c:pt idx="24">
                  <c:v>157.81167806417673</c:v>
                </c:pt>
                <c:pt idx="25">
                  <c:v>152.7819038322794</c:v>
                </c:pt>
                <c:pt idx="26">
                  <c:v>148.06284445175618</c:v>
                </c:pt>
                <c:pt idx="27">
                  <c:v>143.6265709156194</c:v>
                </c:pt>
                <c:pt idx="28">
                  <c:v>139.44840409048649</c:v>
                </c:pt>
                <c:pt idx="29">
                  <c:v>135.50645537697142</c:v>
                </c:pt>
                <c:pt idx="30">
                  <c:v>131.78124313639358</c:v>
                </c:pt>
                <c:pt idx="31">
                  <c:v>128.25537069364779</c:v>
                </c:pt>
                <c:pt idx="32">
                  <c:v>124.91325468424705</c:v>
                </c:pt>
                <c:pt idx="33">
                  <c:v>121.74089479557674</c:v>
                </c:pt>
                <c:pt idx="34">
                  <c:v>118.72567772574369</c:v>
                </c:pt>
                <c:pt idx="35">
                  <c:v>115.8562095710102</c:v>
                </c:pt>
                <c:pt idx="36">
                  <c:v>113.12217194570135</c:v>
                </c:pt>
                <c:pt idx="37">
                  <c:v>110.51419800460476</c:v>
                </c:pt>
                <c:pt idx="38">
                  <c:v>108.02376522835023</c:v>
                </c:pt>
                <c:pt idx="39">
                  <c:v>105.6431023857734</c:v>
                </c:pt>
                <c:pt idx="40">
                  <c:v>103.36510853336395</c:v>
                </c:pt>
                <c:pt idx="41">
                  <c:v>101.18328227325107</c:v>
                </c:pt>
                <c:pt idx="42">
                  <c:v>99.091659785301403</c:v>
                </c:pt>
                <c:pt idx="43">
                  <c:v>97.084760389417752</c:v>
                </c:pt>
                <c:pt idx="44">
                  <c:v>95.157538591668427</c:v>
                </c:pt>
                <c:pt idx="45">
                  <c:v>93.305341730814078</c:v>
                </c:pt>
                <c:pt idx="46">
                  <c:v>91.523872476737665</c:v>
                </c:pt>
                <c:pt idx="47">
                  <c:v>89.809155544468013</c:v>
                </c:pt>
                <c:pt idx="48">
                  <c:v>88.157508081104893</c:v>
                </c:pt>
                <c:pt idx="49">
                  <c:v>86.56551326135569</c:v>
                </c:pt>
                <c:pt idx="50">
                  <c:v>85.029996693277909</c:v>
                </c:pt>
                <c:pt idx="51">
                  <c:v>83.548005291373656</c:v>
                </c:pt>
                <c:pt idx="52">
                  <c:v>82.116788321167888</c:v>
                </c:pt>
                <c:pt idx="53">
                  <c:v>80.73378035926531</c:v>
                </c:pt>
                <c:pt idx="54">
                  <c:v>79.396585946804279</c:v>
                </c:pt>
                <c:pt idx="55">
                  <c:v>78.10296574317141</c:v>
                </c:pt>
                <c:pt idx="56">
                  <c:v>76.850824011613</c:v>
                </c:pt>
                <c:pt idx="57">
                  <c:v>75.638197289631265</c:v>
                </c:pt>
                <c:pt idx="58">
                  <c:v>74.463244115335286</c:v>
                </c:pt>
                <c:pt idx="59">
                  <c:v>73.324235696682067</c:v>
                </c:pt>
                <c:pt idx="60">
                  <c:v>72.219547424169477</c:v>
                </c:pt>
                <c:pt idx="61">
                  <c:v>71.147651139350572</c:v>
                </c:pt>
                <c:pt idx="62">
                  <c:v>70.107108081791623</c:v>
                </c:pt>
                <c:pt idx="63">
                  <c:v>69.096562446018311</c:v>
                </c:pt>
                <c:pt idx="64">
                  <c:v>68.114735487777182</c:v>
                </c:pt>
                <c:pt idx="65">
                  <c:v>67.160420125739222</c:v>
                </c:pt>
                <c:pt idx="66">
                  <c:v>66.232475990727451</c:v>
                </c:pt>
                <c:pt idx="67">
                  <c:v>65.329824879774975</c:v>
                </c:pt>
                <c:pt idx="68">
                  <c:v>64.451446576912062</c:v>
                </c:pt>
                <c:pt idx="69">
                  <c:v>63.596375006624612</c:v>
                </c:pt>
                <c:pt idx="70">
                  <c:v>62.763694689494052</c:v>
                </c:pt>
                <c:pt idx="71">
                  <c:v>61.952537472680646</c:v>
                </c:pt>
                <c:pt idx="72">
                  <c:v>61.162079510703364</c:v>
                </c:pt>
                <c:pt idx="73">
                  <c:v>60.391538474442633</c:v>
                </c:pt>
                <c:pt idx="74">
                  <c:v>59.640170968490111</c:v>
                </c:pt>
                <c:pt idx="75">
                  <c:v>58.907270138922975</c:v>
                </c:pt>
                <c:pt idx="76">
                  <c:v>58.192163455321342</c:v>
                </c:pt>
                <c:pt idx="77">
                  <c:v>57.494210652399573</c:v>
                </c:pt>
                <c:pt idx="78">
                  <c:v>56.812801818009653</c:v>
                </c:pt>
                <c:pt idx="79">
                  <c:v>56.147355615515387</c:v>
                </c:pt>
                <c:pt idx="80">
                  <c:v>55.497317629647895</c:v>
                </c:pt>
                <c:pt idx="81">
                  <c:v>54.862158825949798</c:v>
                </c:pt>
                <c:pt idx="82">
                  <c:v>54.241374114810903</c:v>
                </c:pt>
                <c:pt idx="83">
                  <c:v>53.634481011903873</c:v>
                </c:pt>
                <c:pt idx="84">
                  <c:v>53.041018387553045</c:v>
                </c:pt>
                <c:pt idx="85">
                  <c:v>52.460545298223629</c:v>
                </c:pt>
                <c:pt idx="86">
                  <c:v>51.892639893908374</c:v>
                </c:pt>
                <c:pt idx="87">
                  <c:v>51.336898395721917</c:v>
                </c:pt>
                <c:pt idx="88">
                  <c:v>50.792934138495397</c:v>
                </c:pt>
                <c:pt idx="89">
                  <c:v>50.260376673600739</c:v>
                </c:pt>
                <c:pt idx="90">
                  <c:v>49.738870927629939</c:v>
                </c:pt>
                <c:pt idx="91">
                  <c:v>49.228076412914163</c:v>
                </c:pt>
                <c:pt idx="92">
                  <c:v>48.727666486193819</c:v>
                </c:pt>
                <c:pt idx="93">
                  <c:v>48.237327652048073</c:v>
                </c:pt>
                <c:pt idx="94">
                  <c:v>47.756758907962116</c:v>
                </c:pt>
                <c:pt idx="95">
                  <c:v>47.285671128157304</c:v>
                </c:pt>
                <c:pt idx="96">
                  <c:v>46.823786483533631</c:v>
                </c:pt>
                <c:pt idx="97">
                  <c:v>46.370837895279188</c:v>
                </c:pt>
                <c:pt idx="98">
                  <c:v>45.926568519888754</c:v>
                </c:pt>
                <c:pt idx="99">
                  <c:v>45.490731263505062</c:v>
                </c:pt>
                <c:pt idx="100">
                  <c:v>45.063088323653112</c:v>
                </c:pt>
                <c:pt idx="101">
                  <c:v>44.643410756581801</c:v>
                </c:pt>
                <c:pt idx="102">
                  <c:v>44.231478068558786</c:v>
                </c:pt>
                <c:pt idx="103">
                  <c:v>43.827077829585711</c:v>
                </c:pt>
                <c:pt idx="104">
                  <c:v>43.430005308111753</c:v>
                </c:pt>
                <c:pt idx="105">
                  <c:v>43.040063125425924</c:v>
                </c:pt>
                <c:pt idx="106">
                  <c:v>42.657060928502027</c:v>
                </c:pt>
                <c:pt idx="107">
                  <c:v>42.280815080157382</c:v>
                </c:pt>
                <c:pt idx="108">
                  <c:v>41.911148365465209</c:v>
                </c:pt>
                <c:pt idx="109">
                  <c:v>41.547889713434969</c:v>
                </c:pt>
                <c:pt idx="110">
                  <c:v>41.190873933041942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E-5D4A-4F61-8D6E-926B7836A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77416320"/>
        <c:axId val="677416736"/>
      </c:lineChart>
      <c:catAx>
        <c:axId val="67741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416736"/>
        <c:crosses val="autoZero"/>
        <c:auto val="1"/>
        <c:lblAlgn val="ctr"/>
        <c:lblOffset val="100"/>
        <c:noMultiLvlLbl val="0"/>
      </c:catAx>
      <c:valAx>
        <c:axId val="677416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em horas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416320"/>
        <c:crosses val="autoZero"/>
        <c:crossBetween val="between"/>
        <c:majorUnit val="50"/>
        <c:minorUnit val="1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59706774771403E-2"/>
          <c:y val="3.316749585406302E-2"/>
          <c:w val="0.89686834589026954"/>
          <c:h val="0.86569410167012706"/>
        </c:manualLayout>
      </c:layout>
      <c:lineChart>
        <c:grouping val="standard"/>
        <c:varyColors val="0"/>
        <c:ser>
          <c:idx val="0"/>
          <c:order val="0"/>
          <c:tx>
            <c:strRef>
              <c:f>Planilha2!$H$2</c:f>
              <c:strCache>
                <c:ptCount val="1"/>
                <c:pt idx="0">
                  <c:v>valor w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Planilha2!$H$3:$H$113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8-4F8F-8FE2-49C40E3880A7}"/>
            </c:ext>
          </c:extLst>
        </c:ser>
        <c:ser>
          <c:idx val="1"/>
          <c:order val="1"/>
          <c:tx>
            <c:strRef>
              <c:f>Planilha2!$I$2</c:f>
              <c:strCache>
                <c:ptCount val="1"/>
                <c:pt idx="0">
                  <c:v>em horas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Planilha2!$I$3:$I$113</c:f>
              <c:numCache>
                <c:formatCode>General</c:formatCode>
                <c:ptCount val="111"/>
                <c:pt idx="0">
                  <c:v>372.35858131380519</c:v>
                </c:pt>
                <c:pt idx="1">
                  <c:v>362.05411401586906</c:v>
                </c:pt>
                <c:pt idx="2">
                  <c:v>352.30461039513898</c:v>
                </c:pt>
                <c:pt idx="3">
                  <c:v>343.06641336929812</c:v>
                </c:pt>
                <c:pt idx="4">
                  <c:v>334.30032798576622</c:v>
                </c:pt>
                <c:pt idx="5">
                  <c:v>325.97106554055739</c:v>
                </c:pt>
                <c:pt idx="6">
                  <c:v>318.04676877734875</c:v>
                </c:pt>
                <c:pt idx="7">
                  <c:v>310.49860469689514</c:v>
                </c:pt>
                <c:pt idx="8">
                  <c:v>303.30041400506514</c:v>
                </c:pt>
                <c:pt idx="9">
                  <c:v>296.42840821650145</c:v>
                </c:pt>
                <c:pt idx="10">
                  <c:v>289.86090702308826</c:v>
                </c:pt>
                <c:pt idx="11">
                  <c:v>283.57810981798622</c:v>
                </c:pt>
                <c:pt idx="12">
                  <c:v>277.56189630287554</c:v>
                </c:pt>
                <c:pt idx="13">
                  <c:v>271.79565194905797</c:v>
                </c:pt>
                <c:pt idx="14">
                  <c:v>266.26411477166738</c:v>
                </c:pt>
                <c:pt idx="15">
                  <c:v>260.95324044122844</c:v>
                </c:pt>
                <c:pt idx="16">
                  <c:v>255.85008322234651</c:v>
                </c:pt>
                <c:pt idx="17">
                  <c:v>250.94269061449938</c:v>
                </c:pt>
                <c:pt idx="18">
                  <c:v>246.22000988983706</c:v>
                </c:pt>
                <c:pt idx="19">
                  <c:v>241.67180498965004</c:v>
                </c:pt>
                <c:pt idx="20">
                  <c:v>237.28858246437377</c:v>
                </c:pt>
                <c:pt idx="21">
                  <c:v>233.06152532941789</c:v>
                </c:pt>
                <c:pt idx="22">
                  <c:v>228.98243386701083</c:v>
                </c:pt>
                <c:pt idx="23">
                  <c:v>225.04367253770187</c:v>
                </c:pt>
                <c:pt idx="24">
                  <c:v>221.23812227831016</c:v>
                </c:pt>
                <c:pt idx="25">
                  <c:v>217.55913755931886</c:v>
                </c:pt>
                <c:pt idx="26">
                  <c:v>214.00050765675982</c:v>
                </c:pt>
                <c:pt idx="27">
                  <c:v>210.55642166379928</c:v>
                </c:pt>
                <c:pt idx="28">
                  <c:v>207.22143682739375</c:v>
                </c:pt>
                <c:pt idx="29">
                  <c:v>203.99044984710631</c:v>
                </c:pt>
                <c:pt idx="30">
                  <c:v>200.85867081774586</c:v>
                </c:pt>
                <c:pt idx="31">
                  <c:v>197.82159953599844</c:v>
                </c:pt>
                <c:pt idx="32">
                  <c:v>194.87500392456604</c:v>
                </c:pt>
                <c:pt idx="33">
                  <c:v>192.01490035626765</c:v>
                </c:pt>
                <c:pt idx="34">
                  <c:v>189.2375356857311</c:v>
                </c:pt>
                <c:pt idx="35">
                  <c:v>186.53937081824716</c:v>
                </c:pt>
                <c:pt idx="36">
                  <c:v>183.91706566452302</c:v>
                </c:pt>
                <c:pt idx="37">
                  <c:v>181.36746534684889</c:v>
                </c:pt>
                <c:pt idx="38">
                  <c:v>178.88758753690178</c:v>
                </c:pt>
                <c:pt idx="39">
                  <c:v>176.47461081833481</c:v>
                </c:pt>
                <c:pt idx="40">
                  <c:v>174.12586397867923</c:v>
                </c:pt>
                <c:pt idx="41">
                  <c:v>171.83881614511597</c:v>
                </c:pt>
                <c:pt idx="42">
                  <c:v>169.61106768753683</c:v>
                </c:pt>
                <c:pt idx="43">
                  <c:v>167.44034182015557</c:v>
                </c:pt>
                <c:pt idx="44">
                  <c:v>165.32447683987772</c:v>
                </c:pt>
                <c:pt idx="45">
                  <c:v>163.26141894580743</c:v>
                </c:pt>
                <c:pt idx="46">
                  <c:v>161.24921558975333</c:v>
                </c:pt>
                <c:pt idx="47">
                  <c:v>159.28600931247954</c:v>
                </c:pt>
                <c:pt idx="48">
                  <c:v>157.3700320248015</c:v>
                </c:pt>
                <c:pt idx="49">
                  <c:v>155.49959969651658</c:v>
                </c:pt>
                <c:pt idx="50">
                  <c:v>153.67310741963641</c:v>
                </c:pt>
                <c:pt idx="51">
                  <c:v>151.88902481550227</c:v>
                </c:pt>
                <c:pt idx="52">
                  <c:v>150.14589175815834</c:v>
                </c:pt>
                <c:pt idx="53">
                  <c:v>148.44231438886399</c:v>
                </c:pt>
                <c:pt idx="54">
                  <c:v>146.77696139888229</c:v>
                </c:pt>
                <c:pt idx="55">
                  <c:v>145.14856055970895</c:v>
                </c:pt>
                <c:pt idx="56">
                  <c:v>143.55589548173768</c:v>
                </c:pt>
                <c:pt idx="57">
                  <c:v>141.997802584005</c:v>
                </c:pt>
                <c:pt idx="58">
                  <c:v>140.47316825915112</c:v>
                </c:pt>
                <c:pt idx="59">
                  <c:v>138.98092621907986</c:v>
                </c:pt>
                <c:pt idx="60">
                  <c:v>137.52005500802198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8-4F8F-8FE2-49C40E388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77416320"/>
        <c:axId val="677416736"/>
      </c:lineChart>
      <c:catAx>
        <c:axId val="67741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416736"/>
        <c:crosses val="autoZero"/>
        <c:auto val="1"/>
        <c:lblAlgn val="ctr"/>
        <c:lblOffset val="100"/>
        <c:noMultiLvlLbl val="0"/>
      </c:catAx>
      <c:valAx>
        <c:axId val="677416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em horas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416320"/>
        <c:crosses val="autoZero"/>
        <c:crossBetween val="between"/>
        <c:majorUnit val="50"/>
        <c:minorUnit val="1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123827</xdr:colOff>
      <xdr:row>0</xdr:row>
      <xdr:rowOff>104776</xdr:rowOff>
    </xdr:from>
    <xdr:to>
      <xdr:col>20</xdr:col>
      <xdr:colOff>133351</xdr:colOff>
      <xdr:row>20</xdr:row>
      <xdr:rowOff>123826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123827</xdr:colOff>
      <xdr:row>0</xdr:row>
      <xdr:rowOff>104776</xdr:rowOff>
    </xdr:from>
    <xdr:to>
      <xdr:col>20</xdr:col>
      <xdr:colOff>133351</xdr:colOff>
      <xdr:row>20</xdr:row>
      <xdr:rowOff>123826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3"/>
  <sheetViews>
    <sheetView topLeftCell="A2" workbookViewId="0">
      <selection activeCell="F17" sqref="F17"/>
    </sheetView>
  </sheetViews>
  <sheetFormatPr defaultRowHeight="15" x14ac:dyDescent="0.25"/>
  <cols>
    <col min="1" max="1" width="3.5703125" customWidth="1"/>
    <col min="2" max="3" width="6.85546875" style="1" bestFit="1" customWidth="1"/>
    <col min="4" max="4" width="7.42578125" style="1" bestFit="1" customWidth="1"/>
    <col min="5" max="5" width="3.28515625" customWidth="1"/>
    <col min="6" max="6" width="14.7109375" style="1" customWidth="1"/>
    <col min="7" max="7" width="7.85546875" style="1" bestFit="1" customWidth="1"/>
    <col min="8" max="8" width="9.140625" style="1"/>
    <col min="9" max="9" width="12" bestFit="1" customWidth="1"/>
  </cols>
  <sheetData>
    <row r="2" spans="2:9" x14ac:dyDescent="0.25">
      <c r="B2" s="2" t="s">
        <v>0</v>
      </c>
      <c r="C2" s="2" t="s">
        <v>1</v>
      </c>
      <c r="D2" s="2" t="s">
        <v>2</v>
      </c>
      <c r="E2" s="3"/>
      <c r="F2" s="2" t="s">
        <v>3</v>
      </c>
      <c r="G2" s="2" t="s">
        <v>4</v>
      </c>
      <c r="H2" s="2" t="s">
        <v>2</v>
      </c>
      <c r="I2" t="s">
        <v>3</v>
      </c>
    </row>
    <row r="3" spans="2:9" x14ac:dyDescent="0.25">
      <c r="B3" s="1">
        <v>3600</v>
      </c>
      <c r="C3" s="1">
        <v>0</v>
      </c>
      <c r="D3" s="1">
        <v>0</v>
      </c>
      <c r="F3" s="1">
        <f>(360000/((0.133*B3)+C3+(75.233*D3)))/(3600/(B3+C3+D3))</f>
        <v>751.87969924812023</v>
      </c>
      <c r="G3" s="1">
        <f>F3/24</f>
        <v>31.32832080200501</v>
      </c>
      <c r="H3" s="1">
        <v>0</v>
      </c>
      <c r="I3">
        <v>751.87969924812023</v>
      </c>
    </row>
    <row r="4" spans="2:9" x14ac:dyDescent="0.25">
      <c r="B4" s="1">
        <v>3599</v>
      </c>
      <c r="C4" s="1">
        <v>0</v>
      </c>
      <c r="D4" s="1">
        <v>1</v>
      </c>
      <c r="F4" s="1">
        <f t="shared" ref="F4:F67" si="0">(360000/((0.133*B4)+C4+(75.233*D4)))/(3600/(B4+C4+D4))</f>
        <v>649.93681169886247</v>
      </c>
      <c r="G4" s="1">
        <f t="shared" ref="G4:G67" si="1">F4/24</f>
        <v>27.080700487452603</v>
      </c>
      <c r="H4" s="1">
        <v>1</v>
      </c>
      <c r="I4">
        <v>649.93681169886247</v>
      </c>
    </row>
    <row r="5" spans="2:9" x14ac:dyDescent="0.25">
      <c r="B5" s="1">
        <v>3598</v>
      </c>
      <c r="C5" s="1">
        <v>0</v>
      </c>
      <c r="D5" s="1">
        <v>2</v>
      </c>
      <c r="F5" s="1">
        <f t="shared" si="0"/>
        <v>572.33704292527818</v>
      </c>
      <c r="G5" s="1">
        <f t="shared" si="1"/>
        <v>23.847376788553259</v>
      </c>
      <c r="H5" s="1">
        <v>2</v>
      </c>
      <c r="I5">
        <v>572.33704292527818</v>
      </c>
    </row>
    <row r="6" spans="2:9" x14ac:dyDescent="0.25">
      <c r="B6" s="1">
        <v>3597</v>
      </c>
      <c r="C6" s="1">
        <v>0</v>
      </c>
      <c r="D6" s="1">
        <v>3</v>
      </c>
      <c r="F6" s="1">
        <f t="shared" si="0"/>
        <v>511.29100979974436</v>
      </c>
      <c r="G6" s="1">
        <f t="shared" si="1"/>
        <v>21.303792074989349</v>
      </c>
      <c r="H6" s="1">
        <v>3</v>
      </c>
      <c r="I6">
        <v>511.29100979974436</v>
      </c>
    </row>
    <row r="7" spans="2:9" x14ac:dyDescent="0.25">
      <c r="B7" s="1">
        <v>3596</v>
      </c>
      <c r="C7" s="1">
        <v>0</v>
      </c>
      <c r="D7" s="1">
        <v>4</v>
      </c>
      <c r="F7" s="1">
        <f t="shared" si="0"/>
        <v>462.01232032854205</v>
      </c>
      <c r="G7" s="1">
        <f t="shared" si="1"/>
        <v>19.250513347022586</v>
      </c>
      <c r="H7" s="1">
        <v>4</v>
      </c>
      <c r="I7">
        <v>462.01232032854205</v>
      </c>
    </row>
    <row r="8" spans="2:9" x14ac:dyDescent="0.25">
      <c r="B8" s="1">
        <v>3595</v>
      </c>
      <c r="C8" s="1">
        <v>0</v>
      </c>
      <c r="D8" s="1">
        <v>5</v>
      </c>
      <c r="F8" s="1">
        <f t="shared" si="0"/>
        <v>421.39763549104526</v>
      </c>
      <c r="G8" s="1">
        <f t="shared" si="1"/>
        <v>17.558234812126887</v>
      </c>
      <c r="H8" s="1">
        <v>5</v>
      </c>
      <c r="I8">
        <v>421.39763549104526</v>
      </c>
    </row>
    <row r="9" spans="2:9" x14ac:dyDescent="0.25">
      <c r="B9" s="1">
        <v>3594</v>
      </c>
      <c r="C9" s="1">
        <v>0</v>
      </c>
      <c r="D9" s="1">
        <v>6</v>
      </c>
      <c r="F9" s="1">
        <f t="shared" si="0"/>
        <v>387.34667527437051</v>
      </c>
      <c r="G9" s="1">
        <f t="shared" si="1"/>
        <v>16.139444803098772</v>
      </c>
      <c r="H9" s="1">
        <v>6</v>
      </c>
      <c r="I9">
        <v>387.34667527437051</v>
      </c>
    </row>
    <row r="10" spans="2:9" x14ac:dyDescent="0.25">
      <c r="B10" s="1">
        <v>3593</v>
      </c>
      <c r="C10" s="1">
        <v>0</v>
      </c>
      <c r="D10" s="1">
        <v>7</v>
      </c>
      <c r="F10" s="1">
        <f t="shared" si="0"/>
        <v>358.38725734196112</v>
      </c>
      <c r="G10" s="1">
        <f t="shared" si="1"/>
        <v>14.93280238924838</v>
      </c>
      <c r="H10" s="1">
        <v>7</v>
      </c>
      <c r="I10">
        <v>358.38725734196112</v>
      </c>
    </row>
    <row r="11" spans="2:9" x14ac:dyDescent="0.25">
      <c r="B11" s="1">
        <v>3592</v>
      </c>
      <c r="C11" s="1">
        <v>0</v>
      </c>
      <c r="D11" s="1">
        <v>8</v>
      </c>
      <c r="F11" s="1">
        <f t="shared" si="0"/>
        <v>333.45683586513519</v>
      </c>
      <c r="G11" s="1">
        <f t="shared" si="1"/>
        <v>13.894034827713966</v>
      </c>
      <c r="H11" s="1">
        <v>8</v>
      </c>
      <c r="I11">
        <v>333.45683586513519</v>
      </c>
    </row>
    <row r="12" spans="2:9" x14ac:dyDescent="0.25">
      <c r="B12" s="1">
        <v>3591</v>
      </c>
      <c r="C12" s="1">
        <v>0</v>
      </c>
      <c r="D12" s="1">
        <v>9</v>
      </c>
      <c r="F12" s="1">
        <f t="shared" si="0"/>
        <v>311.76929072486359</v>
      </c>
      <c r="G12" s="1">
        <f t="shared" si="1"/>
        <v>12.990387113535983</v>
      </c>
      <c r="H12" s="1">
        <v>9</v>
      </c>
      <c r="I12">
        <v>311.76929072486359</v>
      </c>
    </row>
    <row r="13" spans="2:9" x14ac:dyDescent="0.25">
      <c r="B13" s="1">
        <v>3590</v>
      </c>
      <c r="C13" s="1">
        <v>0</v>
      </c>
      <c r="D13" s="1">
        <v>10</v>
      </c>
      <c r="F13" s="1">
        <f t="shared" si="0"/>
        <v>292.73052528866481</v>
      </c>
      <c r="G13" s="1">
        <f t="shared" si="1"/>
        <v>12.197105220361033</v>
      </c>
      <c r="H13" s="1">
        <v>10</v>
      </c>
      <c r="I13">
        <v>292.73052528866481</v>
      </c>
    </row>
    <row r="14" spans="2:9" x14ac:dyDescent="0.25">
      <c r="B14" s="1">
        <v>3589</v>
      </c>
      <c r="C14" s="1">
        <v>0</v>
      </c>
      <c r="D14" s="1">
        <v>11</v>
      </c>
      <c r="F14" s="1">
        <f t="shared" si="0"/>
        <v>275.88320944133648</v>
      </c>
      <c r="G14" s="1">
        <f t="shared" si="1"/>
        <v>11.495133726722353</v>
      </c>
      <c r="H14" s="1">
        <v>11</v>
      </c>
      <c r="I14">
        <v>275.88320944133648</v>
      </c>
    </row>
    <row r="15" spans="2:9" x14ac:dyDescent="0.25">
      <c r="B15" s="1">
        <v>3588</v>
      </c>
      <c r="C15" s="1">
        <v>0</v>
      </c>
      <c r="D15" s="1">
        <v>12</v>
      </c>
      <c r="F15" s="1">
        <f t="shared" si="0"/>
        <v>260.86956521739131</v>
      </c>
      <c r="G15" s="1">
        <f t="shared" si="1"/>
        <v>10.869565217391305</v>
      </c>
      <c r="H15" s="1">
        <v>12</v>
      </c>
      <c r="I15">
        <v>260.86956521739131</v>
      </c>
    </row>
    <row r="16" spans="2:9" x14ac:dyDescent="0.25">
      <c r="B16" s="1">
        <v>3587</v>
      </c>
      <c r="C16" s="1">
        <v>0</v>
      </c>
      <c r="D16" s="1">
        <v>13</v>
      </c>
      <c r="F16" s="1">
        <f t="shared" si="0"/>
        <v>247.40567658580167</v>
      </c>
      <c r="G16" s="1">
        <f t="shared" si="1"/>
        <v>10.308569857741736</v>
      </c>
      <c r="H16" s="1">
        <v>13</v>
      </c>
      <c r="I16">
        <v>247.40567658580167</v>
      </c>
    </row>
    <row r="17" spans="2:9" x14ac:dyDescent="0.25">
      <c r="B17" s="1">
        <v>3586</v>
      </c>
      <c r="C17" s="1">
        <v>0</v>
      </c>
      <c r="D17" s="1">
        <v>14</v>
      </c>
      <c r="F17" s="1">
        <f t="shared" si="0"/>
        <v>235.26336426610897</v>
      </c>
      <c r="G17" s="1">
        <f t="shared" si="1"/>
        <v>9.8026401777545402</v>
      </c>
      <c r="H17" s="1">
        <v>14</v>
      </c>
      <c r="I17">
        <v>235.26336426610897</v>
      </c>
    </row>
    <row r="18" spans="2:9" x14ac:dyDescent="0.25">
      <c r="B18" s="1">
        <v>3585</v>
      </c>
      <c r="C18" s="1">
        <v>0</v>
      </c>
      <c r="D18" s="1">
        <v>15</v>
      </c>
      <c r="F18" s="1">
        <f t="shared" si="0"/>
        <v>224.25714819659873</v>
      </c>
      <c r="G18" s="1">
        <f t="shared" si="1"/>
        <v>9.3440478415249473</v>
      </c>
      <c r="H18" s="1">
        <v>15</v>
      </c>
      <c r="I18">
        <v>224.25714819659873</v>
      </c>
    </row>
    <row r="19" spans="2:9" x14ac:dyDescent="0.25">
      <c r="B19" s="1">
        <v>3584</v>
      </c>
      <c r="C19" s="1">
        <v>0</v>
      </c>
      <c r="D19" s="1">
        <v>16</v>
      </c>
      <c r="F19" s="1">
        <f t="shared" si="0"/>
        <v>214.2347060223756</v>
      </c>
      <c r="G19" s="1">
        <f t="shared" si="1"/>
        <v>8.9264460842656508</v>
      </c>
      <c r="H19" s="1">
        <v>16</v>
      </c>
      <c r="I19">
        <v>214.2347060223756</v>
      </c>
    </row>
    <row r="20" spans="2:9" x14ac:dyDescent="0.25">
      <c r="B20" s="1">
        <v>3583</v>
      </c>
      <c r="C20" s="1">
        <v>0</v>
      </c>
      <c r="D20" s="1">
        <v>17</v>
      </c>
      <c r="F20" s="1">
        <f t="shared" si="0"/>
        <v>205.06978068926233</v>
      </c>
      <c r="G20" s="1">
        <f t="shared" si="1"/>
        <v>8.5445741953859304</v>
      </c>
      <c r="H20" s="1">
        <v>17</v>
      </c>
      <c r="I20">
        <v>205.06978068926233</v>
      </c>
    </row>
    <row r="21" spans="2:9" x14ac:dyDescent="0.25">
      <c r="B21" s="1">
        <v>3582</v>
      </c>
      <c r="C21" s="1">
        <v>0</v>
      </c>
      <c r="D21" s="1">
        <v>18</v>
      </c>
      <c r="F21" s="1">
        <f t="shared" si="0"/>
        <v>196.65683382497542</v>
      </c>
      <c r="G21" s="1">
        <f t="shared" si="1"/>
        <v>8.1940347427073092</v>
      </c>
      <c r="H21" s="1">
        <v>18</v>
      </c>
      <c r="I21">
        <v>196.65683382497542</v>
      </c>
    </row>
    <row r="22" spans="2:9" x14ac:dyDescent="0.25">
      <c r="B22" s="1">
        <v>3581</v>
      </c>
      <c r="C22" s="1">
        <v>0</v>
      </c>
      <c r="D22" s="1">
        <v>19</v>
      </c>
      <c r="F22" s="1">
        <f t="shared" si="0"/>
        <v>188.90696332056459</v>
      </c>
      <c r="G22" s="1">
        <f t="shared" si="1"/>
        <v>7.8711234716901908</v>
      </c>
      <c r="H22" s="1">
        <v>19</v>
      </c>
      <c r="I22">
        <v>188.90696332056459</v>
      </c>
    </row>
    <row r="23" spans="2:9" x14ac:dyDescent="0.25">
      <c r="B23" s="1">
        <v>3580</v>
      </c>
      <c r="C23" s="1">
        <v>0</v>
      </c>
      <c r="D23" s="1">
        <v>20</v>
      </c>
      <c r="F23" s="1">
        <f t="shared" si="0"/>
        <v>181.74474959612277</v>
      </c>
      <c r="G23" s="1">
        <f t="shared" si="1"/>
        <v>7.5726978998384489</v>
      </c>
      <c r="H23" s="1">
        <v>20</v>
      </c>
      <c r="I23">
        <v>181.74474959612277</v>
      </c>
    </row>
    <row r="24" spans="2:9" x14ac:dyDescent="0.25">
      <c r="B24" s="1">
        <v>3579</v>
      </c>
      <c r="C24" s="1">
        <v>0</v>
      </c>
      <c r="D24" s="1">
        <v>21</v>
      </c>
      <c r="F24" s="1">
        <f t="shared" si="0"/>
        <v>175.10579308332117</v>
      </c>
      <c r="G24" s="1">
        <f t="shared" si="1"/>
        <v>7.2960747118050486</v>
      </c>
      <c r="H24" s="1">
        <v>21</v>
      </c>
      <c r="I24">
        <v>175.10579308332117</v>
      </c>
    </row>
    <row r="25" spans="2:9" x14ac:dyDescent="0.25">
      <c r="B25" s="1">
        <v>3578</v>
      </c>
      <c r="C25" s="1">
        <v>0</v>
      </c>
      <c r="D25" s="1">
        <v>22</v>
      </c>
      <c r="F25" s="1">
        <f t="shared" si="0"/>
        <v>168.93477240732051</v>
      </c>
      <c r="G25" s="1">
        <f t="shared" si="1"/>
        <v>7.0389488503050215</v>
      </c>
      <c r="H25" s="1">
        <v>22</v>
      </c>
      <c r="I25">
        <v>168.93477240732051</v>
      </c>
    </row>
    <row r="26" spans="2:9" x14ac:dyDescent="0.25">
      <c r="B26" s="1">
        <v>3577</v>
      </c>
      <c r="C26" s="1">
        <v>0</v>
      </c>
      <c r="D26" s="1">
        <v>23</v>
      </c>
      <c r="F26" s="1">
        <f t="shared" si="0"/>
        <v>163.18389918861337</v>
      </c>
      <c r="G26" s="1">
        <f t="shared" si="1"/>
        <v>6.7993291328588903</v>
      </c>
      <c r="H26" s="1">
        <v>23</v>
      </c>
      <c r="I26">
        <v>163.18389918861337</v>
      </c>
    </row>
    <row r="27" spans="2:9" x14ac:dyDescent="0.25">
      <c r="B27" s="1">
        <v>3576</v>
      </c>
      <c r="C27" s="1">
        <v>0</v>
      </c>
      <c r="D27" s="1">
        <v>24</v>
      </c>
      <c r="F27" s="1">
        <f t="shared" si="0"/>
        <v>157.81167806417673</v>
      </c>
      <c r="G27" s="1">
        <f t="shared" si="1"/>
        <v>6.5754865860073641</v>
      </c>
      <c r="H27" s="1">
        <v>24</v>
      </c>
      <c r="I27">
        <v>157.81167806417673</v>
      </c>
    </row>
    <row r="28" spans="2:9" x14ac:dyDescent="0.25">
      <c r="B28" s="1">
        <v>3575</v>
      </c>
      <c r="C28" s="1">
        <v>0</v>
      </c>
      <c r="D28" s="1">
        <v>25</v>
      </c>
      <c r="F28" s="1">
        <f t="shared" si="0"/>
        <v>152.7819038322794</v>
      </c>
      <c r="G28" s="1">
        <f t="shared" si="1"/>
        <v>6.3659126596783082</v>
      </c>
      <c r="H28" s="1">
        <v>25</v>
      </c>
      <c r="I28">
        <v>152.7819038322794</v>
      </c>
    </row>
    <row r="29" spans="2:9" x14ac:dyDescent="0.25">
      <c r="B29" s="1">
        <v>3574</v>
      </c>
      <c r="C29" s="1">
        <v>0</v>
      </c>
      <c r="D29" s="1">
        <v>26</v>
      </c>
      <c r="F29" s="1">
        <f t="shared" si="0"/>
        <v>148.06284445175618</v>
      </c>
      <c r="G29" s="1">
        <f t="shared" si="1"/>
        <v>6.1692851854898407</v>
      </c>
      <c r="H29" s="1">
        <v>26</v>
      </c>
      <c r="I29">
        <v>148.06284445175618</v>
      </c>
    </row>
    <row r="30" spans="2:9" x14ac:dyDescent="0.25">
      <c r="B30" s="1">
        <v>3573</v>
      </c>
      <c r="C30" s="1">
        <v>0</v>
      </c>
      <c r="D30" s="1">
        <v>27</v>
      </c>
      <c r="F30" s="1">
        <f t="shared" si="0"/>
        <v>143.6265709156194</v>
      </c>
      <c r="G30" s="1">
        <f t="shared" si="1"/>
        <v>5.9844404548174746</v>
      </c>
      <c r="H30" s="1">
        <v>27</v>
      </c>
      <c r="I30">
        <v>143.6265709156194</v>
      </c>
    </row>
    <row r="31" spans="2:9" x14ac:dyDescent="0.25">
      <c r="B31" s="1">
        <v>3572</v>
      </c>
      <c r="C31" s="1">
        <v>0</v>
      </c>
      <c r="D31" s="1">
        <v>28</v>
      </c>
      <c r="F31" s="1">
        <f t="shared" si="0"/>
        <v>139.44840409048649</v>
      </c>
      <c r="G31" s="1">
        <f t="shared" si="1"/>
        <v>5.8103501704369371</v>
      </c>
      <c r="H31" s="1">
        <v>28</v>
      </c>
      <c r="I31">
        <v>139.44840409048649</v>
      </c>
    </row>
    <row r="32" spans="2:9" x14ac:dyDescent="0.25">
      <c r="B32" s="1">
        <v>3571</v>
      </c>
      <c r="C32" s="1">
        <v>0</v>
      </c>
      <c r="D32" s="1">
        <v>29</v>
      </c>
      <c r="F32" s="1">
        <f t="shared" si="0"/>
        <v>135.50645537697142</v>
      </c>
      <c r="G32" s="1">
        <f t="shared" si="1"/>
        <v>5.646102307373809</v>
      </c>
      <c r="H32" s="1">
        <v>29</v>
      </c>
      <c r="I32">
        <v>135.50645537697142</v>
      </c>
    </row>
    <row r="33" spans="2:9" x14ac:dyDescent="0.25">
      <c r="B33" s="1">
        <v>3570</v>
      </c>
      <c r="C33" s="1">
        <v>0</v>
      </c>
      <c r="D33" s="1">
        <v>30</v>
      </c>
      <c r="F33" s="1">
        <f t="shared" si="0"/>
        <v>131.78124313639358</v>
      </c>
      <c r="G33" s="1">
        <f t="shared" si="1"/>
        <v>5.4908851306830657</v>
      </c>
      <c r="H33" s="1">
        <v>30</v>
      </c>
      <c r="I33">
        <v>131.78124313639358</v>
      </c>
    </row>
    <row r="34" spans="2:9" x14ac:dyDescent="0.25">
      <c r="B34" s="1">
        <v>3569</v>
      </c>
      <c r="C34" s="1">
        <v>0</v>
      </c>
      <c r="D34" s="1">
        <v>31</v>
      </c>
      <c r="F34" s="1">
        <f t="shared" si="0"/>
        <v>128.25537069364779</v>
      </c>
      <c r="G34" s="1">
        <f t="shared" si="1"/>
        <v>5.343973778901991</v>
      </c>
      <c r="H34" s="1">
        <v>31</v>
      </c>
      <c r="I34">
        <v>128.25537069364779</v>
      </c>
    </row>
    <row r="35" spans="2:9" x14ac:dyDescent="0.25">
      <c r="B35" s="1">
        <v>3568</v>
      </c>
      <c r="C35" s="1">
        <v>0</v>
      </c>
      <c r="D35" s="1">
        <v>32</v>
      </c>
      <c r="F35" s="1">
        <f t="shared" si="0"/>
        <v>124.91325468424705</v>
      </c>
      <c r="G35" s="1">
        <f t="shared" si="1"/>
        <v>5.2047189451769604</v>
      </c>
      <c r="H35" s="1">
        <v>32</v>
      </c>
      <c r="I35">
        <v>124.91325468424705</v>
      </c>
    </row>
    <row r="36" spans="2:9" x14ac:dyDescent="0.25">
      <c r="B36" s="1">
        <v>3567</v>
      </c>
      <c r="C36" s="1">
        <v>0</v>
      </c>
      <c r="D36" s="1">
        <v>33</v>
      </c>
      <c r="F36" s="1">
        <f t="shared" si="0"/>
        <v>121.74089479557674</v>
      </c>
      <c r="G36" s="1">
        <f t="shared" si="1"/>
        <v>5.072537283149031</v>
      </c>
      <c r="H36" s="1">
        <v>33</v>
      </c>
      <c r="I36">
        <v>121.74089479557674</v>
      </c>
    </row>
    <row r="37" spans="2:9" x14ac:dyDescent="0.25">
      <c r="B37" s="1">
        <v>3566</v>
      </c>
      <c r="C37" s="1">
        <v>0</v>
      </c>
      <c r="D37" s="1">
        <v>34</v>
      </c>
      <c r="F37" s="1">
        <f t="shared" si="0"/>
        <v>118.72567772574369</v>
      </c>
      <c r="G37" s="1">
        <f t="shared" si="1"/>
        <v>4.9469032385726539</v>
      </c>
      <c r="H37" s="1">
        <v>34</v>
      </c>
      <c r="I37">
        <v>118.72567772574369</v>
      </c>
    </row>
    <row r="38" spans="2:9" x14ac:dyDescent="0.25">
      <c r="B38" s="1">
        <v>3565</v>
      </c>
      <c r="C38" s="1">
        <v>0</v>
      </c>
      <c r="D38" s="1">
        <v>35</v>
      </c>
      <c r="F38" s="1">
        <f t="shared" si="0"/>
        <v>115.8562095710102</v>
      </c>
      <c r="G38" s="1">
        <f t="shared" si="1"/>
        <v>4.8273420654587582</v>
      </c>
      <c r="H38" s="1">
        <v>35</v>
      </c>
      <c r="I38">
        <v>115.8562095710102</v>
      </c>
    </row>
    <row r="39" spans="2:9" x14ac:dyDescent="0.25">
      <c r="B39" s="1">
        <v>3564</v>
      </c>
      <c r="C39" s="1">
        <v>0</v>
      </c>
      <c r="D39" s="1">
        <v>36</v>
      </c>
      <c r="F39" s="1">
        <f t="shared" si="0"/>
        <v>113.12217194570135</v>
      </c>
      <c r="G39" s="1">
        <f t="shared" si="1"/>
        <v>4.71342383107089</v>
      </c>
      <c r="H39" s="1">
        <v>36</v>
      </c>
      <c r="I39">
        <v>113.12217194570135</v>
      </c>
    </row>
    <row r="40" spans="2:9" x14ac:dyDescent="0.25">
      <c r="B40" s="1">
        <v>3563</v>
      </c>
      <c r="C40" s="1">
        <v>0</v>
      </c>
      <c r="D40" s="1">
        <v>37</v>
      </c>
      <c r="F40" s="1">
        <f t="shared" si="0"/>
        <v>110.51419800460476</v>
      </c>
      <c r="G40" s="1">
        <f t="shared" si="1"/>
        <v>4.6047582501918649</v>
      </c>
      <c r="H40" s="1">
        <v>37</v>
      </c>
      <c r="I40">
        <v>110.51419800460476</v>
      </c>
    </row>
    <row r="41" spans="2:9" x14ac:dyDescent="0.25">
      <c r="B41" s="1">
        <v>3562</v>
      </c>
      <c r="C41" s="1">
        <v>0</v>
      </c>
      <c r="D41" s="1">
        <v>38</v>
      </c>
      <c r="F41" s="1">
        <f t="shared" si="0"/>
        <v>108.02376522835023</v>
      </c>
      <c r="G41" s="1">
        <f t="shared" si="1"/>
        <v>4.5009902178479262</v>
      </c>
      <c r="H41" s="1">
        <v>38</v>
      </c>
      <c r="I41">
        <v>108.02376522835023</v>
      </c>
    </row>
    <row r="42" spans="2:9" x14ac:dyDescent="0.25">
      <c r="B42" s="1">
        <v>3561</v>
      </c>
      <c r="C42" s="1">
        <v>0</v>
      </c>
      <c r="D42" s="1">
        <v>39</v>
      </c>
      <c r="F42" s="1">
        <f t="shared" si="0"/>
        <v>105.6431023857734</v>
      </c>
      <c r="G42" s="1">
        <f t="shared" si="1"/>
        <v>4.4017959327405585</v>
      </c>
      <c r="H42" s="1">
        <v>39</v>
      </c>
      <c r="I42">
        <v>105.6431023857734</v>
      </c>
    </row>
    <row r="43" spans="2:9" x14ac:dyDescent="0.25">
      <c r="B43" s="1">
        <v>3560</v>
      </c>
      <c r="C43" s="1">
        <v>0</v>
      </c>
      <c r="D43" s="1">
        <v>40</v>
      </c>
      <c r="F43" s="1">
        <f t="shared" si="0"/>
        <v>103.36510853336395</v>
      </c>
      <c r="G43" s="1">
        <f t="shared" si="1"/>
        <v>4.3068795222234977</v>
      </c>
      <c r="H43" s="1">
        <v>40</v>
      </c>
      <c r="I43">
        <v>103.36510853336395</v>
      </c>
    </row>
    <row r="44" spans="2:9" x14ac:dyDescent="0.25">
      <c r="B44" s="1">
        <v>3559</v>
      </c>
      <c r="C44" s="1">
        <v>0</v>
      </c>
      <c r="D44" s="1">
        <v>41</v>
      </c>
      <c r="F44" s="1">
        <f t="shared" si="0"/>
        <v>101.18328227325107</v>
      </c>
      <c r="G44" s="1">
        <f t="shared" si="1"/>
        <v>4.2159700947187941</v>
      </c>
      <c r="H44" s="1">
        <v>41</v>
      </c>
      <c r="I44">
        <v>101.18328227325107</v>
      </c>
    </row>
    <row r="45" spans="2:9" x14ac:dyDescent="0.25">
      <c r="B45" s="1">
        <v>3558</v>
      </c>
      <c r="C45" s="1">
        <v>0</v>
      </c>
      <c r="D45" s="1">
        <v>42</v>
      </c>
      <c r="F45" s="1">
        <f t="shared" si="0"/>
        <v>99.091659785301403</v>
      </c>
      <c r="G45" s="1">
        <f t="shared" si="1"/>
        <v>4.1288191577208915</v>
      </c>
      <c r="H45" s="1">
        <v>42</v>
      </c>
      <c r="I45">
        <v>99.091659785301403</v>
      </c>
    </row>
    <row r="46" spans="2:9" x14ac:dyDescent="0.25">
      <c r="B46" s="1">
        <v>3557</v>
      </c>
      <c r="C46" s="1">
        <v>0</v>
      </c>
      <c r="D46" s="1">
        <v>43</v>
      </c>
      <c r="F46" s="1">
        <f t="shared" si="0"/>
        <v>97.084760389417752</v>
      </c>
      <c r="G46" s="1">
        <f t="shared" si="1"/>
        <v>4.0451983495590733</v>
      </c>
      <c r="H46" s="1">
        <v>43</v>
      </c>
      <c r="I46">
        <v>97.084760389417752</v>
      </c>
    </row>
    <row r="47" spans="2:9" x14ac:dyDescent="0.25">
      <c r="B47" s="1">
        <v>3556</v>
      </c>
      <c r="C47" s="1">
        <v>0</v>
      </c>
      <c r="D47" s="1">
        <v>44</v>
      </c>
      <c r="F47" s="1">
        <f t="shared" si="0"/>
        <v>95.157538591668427</v>
      </c>
      <c r="G47" s="1">
        <f t="shared" si="1"/>
        <v>3.9648974413195179</v>
      </c>
      <c r="H47" s="1">
        <v>44</v>
      </c>
      <c r="I47">
        <v>95.157538591668427</v>
      </c>
    </row>
    <row r="48" spans="2:9" x14ac:dyDescent="0.25">
      <c r="B48" s="1">
        <v>3555</v>
      </c>
      <c r="C48" s="1">
        <v>0</v>
      </c>
      <c r="D48" s="1">
        <v>45</v>
      </c>
      <c r="F48" s="1">
        <f t="shared" si="0"/>
        <v>93.305341730814078</v>
      </c>
      <c r="G48" s="1">
        <f t="shared" si="1"/>
        <v>3.8877225721172533</v>
      </c>
      <c r="H48" s="1">
        <v>45</v>
      </c>
      <c r="I48">
        <v>93.305341730814078</v>
      </c>
    </row>
    <row r="49" spans="2:9" x14ac:dyDescent="0.25">
      <c r="B49" s="1">
        <v>3554</v>
      </c>
      <c r="C49" s="1">
        <v>0</v>
      </c>
      <c r="D49" s="1">
        <v>46</v>
      </c>
      <c r="F49" s="1">
        <f t="shared" si="0"/>
        <v>91.523872476737665</v>
      </c>
      <c r="G49" s="1">
        <f t="shared" si="1"/>
        <v>3.8134946865307362</v>
      </c>
      <c r="H49" s="1">
        <v>46</v>
      </c>
      <c r="I49">
        <v>91.523872476737665</v>
      </c>
    </row>
    <row r="50" spans="2:9" x14ac:dyDescent="0.25">
      <c r="B50" s="1">
        <v>3553</v>
      </c>
      <c r="C50" s="1">
        <v>0</v>
      </c>
      <c r="D50" s="1">
        <v>47</v>
      </c>
      <c r="F50" s="1">
        <f t="shared" si="0"/>
        <v>89.809155544468013</v>
      </c>
      <c r="G50" s="1">
        <f t="shared" si="1"/>
        <v>3.7420481476861673</v>
      </c>
      <c r="H50" s="1">
        <v>47</v>
      </c>
      <c r="I50">
        <v>89.809155544468013</v>
      </c>
    </row>
    <row r="51" spans="2:9" x14ac:dyDescent="0.25">
      <c r="B51" s="1">
        <v>3552</v>
      </c>
      <c r="C51" s="1">
        <v>0</v>
      </c>
      <c r="D51" s="1">
        <v>48</v>
      </c>
      <c r="F51" s="1">
        <f t="shared" si="0"/>
        <v>88.157508081104893</v>
      </c>
      <c r="G51" s="1">
        <f t="shared" si="1"/>
        <v>3.6732295033793707</v>
      </c>
      <c r="H51" s="1">
        <v>48</v>
      </c>
      <c r="I51">
        <v>88.157508081104893</v>
      </c>
    </row>
    <row r="52" spans="2:9" x14ac:dyDescent="0.25">
      <c r="B52" s="1">
        <v>3551</v>
      </c>
      <c r="C52" s="1">
        <v>0</v>
      </c>
      <c r="D52" s="1">
        <v>49</v>
      </c>
      <c r="F52" s="1">
        <f t="shared" si="0"/>
        <v>86.56551326135569</v>
      </c>
      <c r="G52" s="1">
        <f t="shared" si="1"/>
        <v>3.6068963858898204</v>
      </c>
      <c r="H52" s="1">
        <v>49</v>
      </c>
      <c r="I52">
        <v>86.56551326135569</v>
      </c>
    </row>
    <row r="53" spans="2:9" x14ac:dyDescent="0.25">
      <c r="B53" s="1">
        <v>3550</v>
      </c>
      <c r="C53" s="1">
        <v>0</v>
      </c>
      <c r="D53" s="1">
        <v>50</v>
      </c>
      <c r="F53" s="1">
        <f t="shared" si="0"/>
        <v>85.029996693277909</v>
      </c>
      <c r="G53" s="1">
        <f t="shared" si="1"/>
        <v>3.5429165288865794</v>
      </c>
      <c r="H53" s="1">
        <v>50</v>
      </c>
      <c r="I53">
        <v>85.029996693277909</v>
      </c>
    </row>
    <row r="54" spans="2:9" x14ac:dyDescent="0.25">
      <c r="B54" s="1">
        <v>3549</v>
      </c>
      <c r="C54" s="1">
        <v>0</v>
      </c>
      <c r="D54" s="1">
        <v>51</v>
      </c>
      <c r="F54" s="1">
        <f t="shared" si="0"/>
        <v>83.548005291373656</v>
      </c>
      <c r="G54" s="1">
        <f t="shared" si="1"/>
        <v>3.481166887140569</v>
      </c>
      <c r="H54" s="1">
        <v>51</v>
      </c>
      <c r="I54">
        <v>83.548005291373656</v>
      </c>
    </row>
    <row r="55" spans="2:9" x14ac:dyDescent="0.25">
      <c r="B55" s="1">
        <v>3548</v>
      </c>
      <c r="C55" s="1">
        <v>0</v>
      </c>
      <c r="D55" s="1">
        <v>52</v>
      </c>
      <c r="F55" s="1">
        <f t="shared" si="0"/>
        <v>82.116788321167888</v>
      </c>
      <c r="G55" s="1">
        <f t="shared" si="1"/>
        <v>3.4215328467153285</v>
      </c>
      <c r="H55" s="1">
        <v>52</v>
      </c>
      <c r="I55">
        <v>82.116788321167888</v>
      </c>
    </row>
    <row r="56" spans="2:9" x14ac:dyDescent="0.25">
      <c r="B56" s="1">
        <v>3547</v>
      </c>
      <c r="C56" s="1">
        <v>0</v>
      </c>
      <c r="D56" s="1">
        <v>53</v>
      </c>
      <c r="F56" s="1">
        <f t="shared" si="0"/>
        <v>80.73378035926531</v>
      </c>
      <c r="G56" s="1">
        <f t="shared" si="1"/>
        <v>3.3639075149693878</v>
      </c>
      <c r="H56" s="1">
        <v>53</v>
      </c>
      <c r="I56">
        <v>80.73378035926531</v>
      </c>
    </row>
    <row r="57" spans="2:9" x14ac:dyDescent="0.25">
      <c r="B57" s="1">
        <v>3546</v>
      </c>
      <c r="C57" s="1">
        <v>0</v>
      </c>
      <c r="D57" s="1">
        <v>54</v>
      </c>
      <c r="F57" s="1">
        <f t="shared" si="0"/>
        <v>79.396585946804279</v>
      </c>
      <c r="G57" s="1">
        <f t="shared" si="1"/>
        <v>3.3081910811168451</v>
      </c>
      <c r="H57" s="1">
        <v>54</v>
      </c>
      <c r="I57">
        <v>79.396585946804279</v>
      </c>
    </row>
    <row r="58" spans="2:9" x14ac:dyDescent="0.25">
      <c r="B58" s="1">
        <v>3545</v>
      </c>
      <c r="C58" s="1">
        <v>0</v>
      </c>
      <c r="D58" s="1">
        <v>55</v>
      </c>
      <c r="F58" s="1">
        <f t="shared" si="0"/>
        <v>78.10296574317141</v>
      </c>
      <c r="G58" s="1">
        <f t="shared" si="1"/>
        <v>3.2542902392988089</v>
      </c>
      <c r="H58" s="1">
        <v>55</v>
      </c>
      <c r="I58">
        <v>78.10296574317141</v>
      </c>
    </row>
    <row r="59" spans="2:9" x14ac:dyDescent="0.25">
      <c r="B59" s="1">
        <v>3544</v>
      </c>
      <c r="C59" s="1">
        <v>0</v>
      </c>
      <c r="D59" s="1">
        <v>56</v>
      </c>
      <c r="F59" s="1">
        <f t="shared" si="0"/>
        <v>76.850824011613</v>
      </c>
      <c r="G59" s="1">
        <f t="shared" si="1"/>
        <v>3.2021176671505418</v>
      </c>
      <c r="H59" s="1">
        <v>56</v>
      </c>
      <c r="I59">
        <v>76.850824011613</v>
      </c>
    </row>
    <row r="60" spans="2:9" x14ac:dyDescent="0.25">
      <c r="B60" s="1">
        <v>3543</v>
      </c>
      <c r="C60" s="1">
        <v>0</v>
      </c>
      <c r="D60" s="1">
        <v>57</v>
      </c>
      <c r="F60" s="1">
        <f t="shared" si="0"/>
        <v>75.638197289631265</v>
      </c>
      <c r="G60" s="1">
        <f t="shared" si="1"/>
        <v>3.1515915537346362</v>
      </c>
      <c r="H60" s="1">
        <v>57</v>
      </c>
      <c r="I60">
        <v>75.638197289631265</v>
      </c>
    </row>
    <row r="61" spans="2:9" x14ac:dyDescent="0.25">
      <c r="B61" s="1">
        <v>3542</v>
      </c>
      <c r="C61" s="1">
        <v>0</v>
      </c>
      <c r="D61" s="1">
        <v>58</v>
      </c>
      <c r="F61" s="1">
        <f t="shared" si="0"/>
        <v>74.463244115335286</v>
      </c>
      <c r="G61" s="1">
        <f t="shared" si="1"/>
        <v>3.1026351714723037</v>
      </c>
      <c r="H61" s="1">
        <v>58</v>
      </c>
      <c r="I61">
        <v>74.463244115335286</v>
      </c>
    </row>
    <row r="62" spans="2:9" x14ac:dyDescent="0.25">
      <c r="B62" s="1">
        <v>3541</v>
      </c>
      <c r="C62" s="1">
        <v>0</v>
      </c>
      <c r="D62" s="1">
        <v>59</v>
      </c>
      <c r="F62" s="1">
        <f t="shared" si="0"/>
        <v>73.324235696682067</v>
      </c>
      <c r="G62" s="1">
        <f t="shared" si="1"/>
        <v>3.0551764873617526</v>
      </c>
      <c r="H62" s="1">
        <v>59</v>
      </c>
      <c r="I62">
        <v>73.324235696682067</v>
      </c>
    </row>
    <row r="63" spans="2:9" x14ac:dyDescent="0.25">
      <c r="B63" s="1">
        <v>3540</v>
      </c>
      <c r="C63" s="1">
        <v>0</v>
      </c>
      <c r="D63" s="1">
        <v>60</v>
      </c>
      <c r="F63" s="1">
        <f t="shared" si="0"/>
        <v>72.219547424169477</v>
      </c>
      <c r="G63" s="1">
        <f t="shared" si="1"/>
        <v>3.0091478093403947</v>
      </c>
      <c r="H63" s="1">
        <v>60</v>
      </c>
      <c r="I63">
        <v>72.219547424169477</v>
      </c>
    </row>
    <row r="64" spans="2:9" x14ac:dyDescent="0.25">
      <c r="B64" s="1">
        <v>3539</v>
      </c>
      <c r="C64" s="1">
        <v>0</v>
      </c>
      <c r="D64" s="1">
        <v>61</v>
      </c>
      <c r="F64" s="1">
        <f t="shared" si="0"/>
        <v>71.147651139350572</v>
      </c>
      <c r="G64" s="1">
        <f t="shared" si="1"/>
        <v>2.964485464139607</v>
      </c>
      <c r="H64" s="1">
        <v>61</v>
      </c>
      <c r="I64">
        <v>71.147651139350572</v>
      </c>
    </row>
    <row r="65" spans="2:9" x14ac:dyDescent="0.25">
      <c r="B65" s="1">
        <v>3538</v>
      </c>
      <c r="C65" s="1">
        <v>0</v>
      </c>
      <c r="D65" s="1">
        <v>62</v>
      </c>
      <c r="F65" s="1">
        <f t="shared" si="0"/>
        <v>70.107108081791623</v>
      </c>
      <c r="G65" s="1">
        <f t="shared" si="1"/>
        <v>2.9211295034079843</v>
      </c>
      <c r="H65" s="1">
        <v>62</v>
      </c>
      <c r="I65">
        <v>70.107108081791623</v>
      </c>
    </row>
    <row r="66" spans="2:9" x14ac:dyDescent="0.25">
      <c r="B66" s="1">
        <v>3537</v>
      </c>
      <c r="C66" s="1">
        <v>0</v>
      </c>
      <c r="D66" s="1">
        <v>63</v>
      </c>
      <c r="F66" s="1">
        <f t="shared" si="0"/>
        <v>69.096562446018311</v>
      </c>
      <c r="G66" s="1">
        <f t="shared" si="1"/>
        <v>2.8790234352507631</v>
      </c>
      <c r="H66" s="1">
        <v>63</v>
      </c>
      <c r="I66">
        <v>69.096562446018311</v>
      </c>
    </row>
    <row r="67" spans="2:9" x14ac:dyDescent="0.25">
      <c r="B67" s="1">
        <v>3536</v>
      </c>
      <c r="C67" s="1">
        <v>0</v>
      </c>
      <c r="D67" s="1">
        <v>64</v>
      </c>
      <c r="F67" s="1">
        <f t="shared" si="0"/>
        <v>68.114735487777182</v>
      </c>
      <c r="G67" s="1">
        <f t="shared" si="1"/>
        <v>2.8381139786573826</v>
      </c>
      <c r="H67" s="1">
        <v>64</v>
      </c>
      <c r="I67">
        <v>68.114735487777182</v>
      </c>
    </row>
    <row r="68" spans="2:9" x14ac:dyDescent="0.25">
      <c r="B68" s="1">
        <v>3535</v>
      </c>
      <c r="C68" s="1">
        <v>0</v>
      </c>
      <c r="D68" s="1">
        <v>65</v>
      </c>
      <c r="F68" s="1">
        <f t="shared" ref="F68:F113" si="2">(360000/((0.133*B68)+C68+(75.233*D68)))/(3600/(B68+C68+D68))</f>
        <v>67.160420125739222</v>
      </c>
      <c r="G68" s="1">
        <f t="shared" ref="G68:G113" si="3">F68/24</f>
        <v>2.7983508385724676</v>
      </c>
      <c r="H68" s="1">
        <v>65</v>
      </c>
      <c r="I68">
        <v>67.160420125739222</v>
      </c>
    </row>
    <row r="69" spans="2:9" x14ac:dyDescent="0.25">
      <c r="B69" s="1">
        <v>3534</v>
      </c>
      <c r="C69" s="1">
        <v>0</v>
      </c>
      <c r="D69" s="1">
        <v>66</v>
      </c>
      <c r="F69" s="1">
        <f t="shared" si="2"/>
        <v>66.232475990727451</v>
      </c>
      <c r="G69" s="1">
        <f t="shared" si="3"/>
        <v>2.7596864996136437</v>
      </c>
      <c r="H69" s="1">
        <v>66</v>
      </c>
      <c r="I69">
        <v>66.232475990727451</v>
      </c>
    </row>
    <row r="70" spans="2:9" x14ac:dyDescent="0.25">
      <c r="B70" s="1">
        <v>3533</v>
      </c>
      <c r="C70" s="1">
        <v>0</v>
      </c>
      <c r="D70" s="1">
        <v>67</v>
      </c>
      <c r="F70" s="1">
        <f t="shared" si="2"/>
        <v>65.329824879774975</v>
      </c>
      <c r="G70" s="1">
        <f t="shared" si="3"/>
        <v>2.7220760366572905</v>
      </c>
      <c r="H70" s="1">
        <v>67</v>
      </c>
      <c r="I70">
        <v>65.329824879774975</v>
      </c>
    </row>
    <row r="71" spans="2:9" x14ac:dyDescent="0.25">
      <c r="B71" s="1">
        <v>3532</v>
      </c>
      <c r="C71" s="1">
        <v>0</v>
      </c>
      <c r="D71" s="1">
        <v>68</v>
      </c>
      <c r="F71" s="1">
        <f t="shared" si="2"/>
        <v>64.451446576912062</v>
      </c>
      <c r="G71" s="1">
        <f t="shared" si="3"/>
        <v>2.6854769407046692</v>
      </c>
      <c r="H71" s="1">
        <v>68</v>
      </c>
      <c r="I71">
        <v>64.451446576912062</v>
      </c>
    </row>
    <row r="72" spans="2:9" x14ac:dyDescent="0.25">
      <c r="B72" s="1">
        <v>3531</v>
      </c>
      <c r="C72" s="1">
        <v>0</v>
      </c>
      <c r="D72" s="1">
        <v>69</v>
      </c>
      <c r="F72" s="1">
        <f t="shared" si="2"/>
        <v>63.596375006624612</v>
      </c>
      <c r="G72" s="1">
        <f t="shared" si="3"/>
        <v>2.649848958609359</v>
      </c>
      <c r="H72" s="1">
        <v>69</v>
      </c>
      <c r="I72">
        <v>63.596375006624612</v>
      </c>
    </row>
    <row r="73" spans="2:9" x14ac:dyDescent="0.25">
      <c r="B73" s="1">
        <v>3530</v>
      </c>
      <c r="C73" s="1">
        <v>0</v>
      </c>
      <c r="D73" s="1">
        <v>70</v>
      </c>
      <c r="F73" s="1">
        <f t="shared" si="2"/>
        <v>62.763694689494052</v>
      </c>
      <c r="G73" s="1">
        <f t="shared" si="3"/>
        <v>2.6151539453955857</v>
      </c>
      <c r="H73" s="1">
        <v>70</v>
      </c>
      <c r="I73">
        <v>62.763694689494052</v>
      </c>
    </row>
    <row r="74" spans="2:9" x14ac:dyDescent="0.25">
      <c r="B74" s="1">
        <v>3529</v>
      </c>
      <c r="C74" s="1">
        <v>0</v>
      </c>
      <c r="D74" s="1">
        <v>71</v>
      </c>
      <c r="F74" s="1">
        <f t="shared" si="2"/>
        <v>61.952537472680646</v>
      </c>
      <c r="G74" s="1">
        <f t="shared" si="3"/>
        <v>2.5813557280283601</v>
      </c>
      <c r="H74" s="1">
        <v>71</v>
      </c>
      <c r="I74">
        <v>61.952537472680646</v>
      </c>
    </row>
    <row r="75" spans="2:9" x14ac:dyDescent="0.25">
      <c r="B75" s="1">
        <v>3528</v>
      </c>
      <c r="C75" s="1">
        <v>0</v>
      </c>
      <c r="D75" s="1">
        <v>72</v>
      </c>
      <c r="F75" s="1">
        <f t="shared" si="2"/>
        <v>61.162079510703364</v>
      </c>
      <c r="G75" s="1">
        <f t="shared" si="3"/>
        <v>2.5484199796126403</v>
      </c>
      <c r="H75" s="1">
        <v>72</v>
      </c>
      <c r="I75">
        <v>61.162079510703364</v>
      </c>
    </row>
    <row r="76" spans="2:9" x14ac:dyDescent="0.25">
      <c r="B76" s="1">
        <v>3527</v>
      </c>
      <c r="C76" s="1">
        <v>0</v>
      </c>
      <c r="D76" s="1">
        <v>73</v>
      </c>
      <c r="F76" s="1">
        <f t="shared" si="2"/>
        <v>60.391538474442633</v>
      </c>
      <c r="G76" s="1">
        <f t="shared" si="3"/>
        <v>2.5163141031017764</v>
      </c>
      <c r="H76" s="1">
        <v>73</v>
      </c>
      <c r="I76">
        <v>60.391538474442633</v>
      </c>
    </row>
    <row r="77" spans="2:9" x14ac:dyDescent="0.25">
      <c r="B77" s="1">
        <v>3526</v>
      </c>
      <c r="C77" s="1">
        <v>0</v>
      </c>
      <c r="D77" s="1">
        <v>74</v>
      </c>
      <c r="F77" s="1">
        <f t="shared" si="2"/>
        <v>59.640170968490111</v>
      </c>
      <c r="G77" s="1">
        <f t="shared" si="3"/>
        <v>2.4850071236870881</v>
      </c>
      <c r="H77" s="1">
        <v>74</v>
      </c>
      <c r="I77">
        <v>59.640170968490111</v>
      </c>
    </row>
    <row r="78" spans="2:9" x14ac:dyDescent="0.25">
      <c r="B78" s="1">
        <v>3525</v>
      </c>
      <c r="C78" s="1">
        <v>0</v>
      </c>
      <c r="D78" s="1">
        <v>75</v>
      </c>
      <c r="F78" s="1">
        <f t="shared" si="2"/>
        <v>58.907270138922975</v>
      </c>
      <c r="G78" s="1">
        <f t="shared" si="3"/>
        <v>2.4544695891217905</v>
      </c>
      <c r="H78" s="1">
        <v>75</v>
      </c>
      <c r="I78">
        <v>58.907270138922975</v>
      </c>
    </row>
    <row r="79" spans="2:9" x14ac:dyDescent="0.25">
      <c r="B79" s="1">
        <v>3524</v>
      </c>
      <c r="C79" s="1">
        <v>0</v>
      </c>
      <c r="D79" s="1">
        <v>76</v>
      </c>
      <c r="F79" s="1">
        <f t="shared" si="2"/>
        <v>58.192163455321342</v>
      </c>
      <c r="G79" s="1">
        <f t="shared" si="3"/>
        <v>2.4246734773050558</v>
      </c>
      <c r="H79" s="1">
        <v>76</v>
      </c>
      <c r="I79">
        <v>58.192163455321342</v>
      </c>
    </row>
    <row r="80" spans="2:9" x14ac:dyDescent="0.25">
      <c r="B80" s="1">
        <v>3523</v>
      </c>
      <c r="C80" s="1">
        <v>0</v>
      </c>
      <c r="D80" s="1">
        <v>77</v>
      </c>
      <c r="F80" s="1">
        <f t="shared" si="2"/>
        <v>57.494210652399573</v>
      </c>
      <c r="G80" s="1">
        <f t="shared" si="3"/>
        <v>2.3955921105166489</v>
      </c>
      <c r="H80" s="1">
        <v>77</v>
      </c>
      <c r="I80">
        <v>57.494210652399573</v>
      </c>
    </row>
    <row r="81" spans="2:9" x14ac:dyDescent="0.25">
      <c r="B81" s="1">
        <v>3522</v>
      </c>
      <c r="C81" s="1">
        <v>0</v>
      </c>
      <c r="D81" s="1">
        <v>78</v>
      </c>
      <c r="F81" s="1">
        <f t="shared" si="2"/>
        <v>56.812801818009653</v>
      </c>
      <c r="G81" s="1">
        <f t="shared" si="3"/>
        <v>2.3672000757504024</v>
      </c>
      <c r="H81" s="1">
        <v>78</v>
      </c>
      <c r="I81">
        <v>56.812801818009653</v>
      </c>
    </row>
    <row r="82" spans="2:9" x14ac:dyDescent="0.25">
      <c r="B82" s="1">
        <v>3521</v>
      </c>
      <c r="C82" s="1">
        <v>0</v>
      </c>
      <c r="D82" s="1">
        <v>79</v>
      </c>
      <c r="F82" s="1">
        <f t="shared" si="2"/>
        <v>56.147355615515387</v>
      </c>
      <c r="G82" s="1">
        <f t="shared" si="3"/>
        <v>2.3394731506464743</v>
      </c>
      <c r="H82" s="1">
        <v>79</v>
      </c>
      <c r="I82">
        <v>56.147355615515387</v>
      </c>
    </row>
    <row r="83" spans="2:9" x14ac:dyDescent="0.25">
      <c r="B83" s="1">
        <v>3520</v>
      </c>
      <c r="C83" s="1">
        <v>0</v>
      </c>
      <c r="D83" s="1">
        <v>80</v>
      </c>
      <c r="F83" s="1">
        <f t="shared" si="2"/>
        <v>55.497317629647895</v>
      </c>
      <c r="G83" s="1">
        <f t="shared" si="3"/>
        <v>2.3123882345686622</v>
      </c>
      <c r="H83" s="1">
        <v>80</v>
      </c>
      <c r="I83">
        <v>55.497317629647895</v>
      </c>
    </row>
    <row r="84" spans="2:9" x14ac:dyDescent="0.25">
      <c r="B84" s="1">
        <v>3519</v>
      </c>
      <c r="C84" s="1">
        <v>0</v>
      </c>
      <c r="D84" s="1">
        <v>81</v>
      </c>
      <c r="F84" s="1">
        <f t="shared" si="2"/>
        <v>54.862158825949798</v>
      </c>
      <c r="G84" s="1">
        <f t="shared" si="3"/>
        <v>2.2859232844145749</v>
      </c>
      <c r="H84" s="1">
        <v>81</v>
      </c>
      <c r="I84">
        <v>54.862158825949798</v>
      </c>
    </row>
    <row r="85" spans="2:9" x14ac:dyDescent="0.25">
      <c r="B85" s="1">
        <v>3518</v>
      </c>
      <c r="C85" s="1">
        <v>0</v>
      </c>
      <c r="D85" s="1">
        <v>82</v>
      </c>
      <c r="F85" s="1">
        <f t="shared" si="2"/>
        <v>54.241374114810903</v>
      </c>
      <c r="G85" s="1">
        <f t="shared" si="3"/>
        <v>2.2600572547837876</v>
      </c>
      <c r="H85" s="1">
        <v>82</v>
      </c>
      <c r="I85">
        <v>54.241374114810903</v>
      </c>
    </row>
    <row r="86" spans="2:9" x14ac:dyDescent="0.25">
      <c r="B86" s="1">
        <v>3517</v>
      </c>
      <c r="C86" s="1">
        <v>0</v>
      </c>
      <c r="D86" s="1">
        <v>83</v>
      </c>
      <c r="F86" s="1">
        <f t="shared" si="2"/>
        <v>53.634481011903873</v>
      </c>
      <c r="G86" s="1">
        <f t="shared" si="3"/>
        <v>2.2347700421626615</v>
      </c>
      <c r="H86" s="1">
        <v>83</v>
      </c>
      <c r="I86">
        <v>53.634481011903873</v>
      </c>
    </row>
    <row r="87" spans="2:9" x14ac:dyDescent="0.25">
      <c r="B87" s="1">
        <v>3516</v>
      </c>
      <c r="C87" s="1">
        <v>0</v>
      </c>
      <c r="D87" s="1">
        <v>84</v>
      </c>
      <c r="F87" s="1">
        <f t="shared" si="2"/>
        <v>53.041018387553045</v>
      </c>
      <c r="G87" s="1">
        <f t="shared" si="3"/>
        <v>2.2100424328147104</v>
      </c>
      <c r="H87" s="1">
        <v>84</v>
      </c>
      <c r="I87">
        <v>53.041018387553045</v>
      </c>
    </row>
    <row r="88" spans="2:9" x14ac:dyDescent="0.25">
      <c r="B88" s="1">
        <v>3515</v>
      </c>
      <c r="C88" s="1">
        <v>0</v>
      </c>
      <c r="D88" s="1">
        <v>85</v>
      </c>
      <c r="F88" s="1">
        <f t="shared" si="2"/>
        <v>52.460545298223629</v>
      </c>
      <c r="G88" s="1">
        <f t="shared" si="3"/>
        <v>2.185856054092651</v>
      </c>
      <c r="H88" s="1">
        <v>85</v>
      </c>
      <c r="I88">
        <v>52.460545298223629</v>
      </c>
    </row>
    <row r="89" spans="2:9" x14ac:dyDescent="0.25">
      <c r="B89" s="1">
        <v>3514</v>
      </c>
      <c r="C89" s="1">
        <v>0</v>
      </c>
      <c r="D89" s="1">
        <v>86</v>
      </c>
      <c r="F89" s="1">
        <f t="shared" si="2"/>
        <v>51.892639893908374</v>
      </c>
      <c r="G89" s="1">
        <f t="shared" si="3"/>
        <v>2.1621933289128488</v>
      </c>
      <c r="H89" s="1">
        <v>86</v>
      </c>
      <c r="I89">
        <v>51.892639893908374</v>
      </c>
    </row>
    <row r="90" spans="2:9" x14ac:dyDescent="0.25">
      <c r="B90" s="1">
        <v>3513</v>
      </c>
      <c r="C90" s="1">
        <v>0</v>
      </c>
      <c r="D90" s="1">
        <v>87</v>
      </c>
      <c r="F90" s="1">
        <f t="shared" si="2"/>
        <v>51.336898395721917</v>
      </c>
      <c r="G90" s="1">
        <f t="shared" si="3"/>
        <v>2.1390374331550799</v>
      </c>
      <c r="H90" s="1">
        <v>87</v>
      </c>
      <c r="I90">
        <v>51.336898395721917</v>
      </c>
    </row>
    <row r="91" spans="2:9" x14ac:dyDescent="0.25">
      <c r="B91" s="1">
        <v>3512</v>
      </c>
      <c r="C91" s="1">
        <v>0</v>
      </c>
      <c r="D91" s="1">
        <v>88</v>
      </c>
      <c r="F91" s="1">
        <f t="shared" si="2"/>
        <v>50.792934138495397</v>
      </c>
      <c r="G91" s="1">
        <f t="shared" si="3"/>
        <v>2.1163722557706417</v>
      </c>
      <c r="H91" s="1">
        <v>88</v>
      </c>
      <c r="I91">
        <v>50.792934138495397</v>
      </c>
    </row>
    <row r="92" spans="2:9" x14ac:dyDescent="0.25">
      <c r="B92" s="1">
        <v>3511</v>
      </c>
      <c r="C92" s="1">
        <v>0</v>
      </c>
      <c r="D92" s="1">
        <v>89</v>
      </c>
      <c r="F92" s="1">
        <f t="shared" si="2"/>
        <v>50.260376673600739</v>
      </c>
      <c r="G92" s="1">
        <f t="shared" si="3"/>
        <v>2.0941823614000308</v>
      </c>
      <c r="H92" s="1">
        <v>89</v>
      </c>
      <c r="I92">
        <v>50.260376673600739</v>
      </c>
    </row>
    <row r="93" spans="2:9" x14ac:dyDescent="0.25">
      <c r="B93" s="1">
        <v>3510</v>
      </c>
      <c r="C93" s="1">
        <v>0</v>
      </c>
      <c r="D93" s="1">
        <v>90</v>
      </c>
      <c r="F93" s="1">
        <f t="shared" si="2"/>
        <v>49.738870927629939</v>
      </c>
      <c r="G93" s="1">
        <f t="shared" si="3"/>
        <v>2.0724529553179143</v>
      </c>
      <c r="H93" s="1">
        <v>90</v>
      </c>
      <c r="I93">
        <v>49.738870927629939</v>
      </c>
    </row>
    <row r="94" spans="2:9" x14ac:dyDescent="0.25">
      <c r="B94" s="1">
        <v>3509</v>
      </c>
      <c r="C94" s="1">
        <v>0</v>
      </c>
      <c r="D94" s="1">
        <v>91</v>
      </c>
      <c r="F94" s="1">
        <f t="shared" si="2"/>
        <v>49.228076412914163</v>
      </c>
      <c r="G94" s="1">
        <f t="shared" si="3"/>
        <v>2.05116985053809</v>
      </c>
      <c r="H94" s="1">
        <v>91</v>
      </c>
      <c r="I94">
        <v>49.228076412914163</v>
      </c>
    </row>
    <row r="95" spans="2:9" x14ac:dyDescent="0.25">
      <c r="B95" s="1">
        <v>3508</v>
      </c>
      <c r="C95" s="1">
        <v>0</v>
      </c>
      <c r="D95" s="1">
        <v>92</v>
      </c>
      <c r="F95" s="1">
        <f t="shared" si="2"/>
        <v>48.727666486193819</v>
      </c>
      <c r="G95" s="1">
        <f t="shared" si="3"/>
        <v>2.0303194369247426</v>
      </c>
      <c r="H95" s="1">
        <v>92</v>
      </c>
      <c r="I95">
        <v>48.727666486193819</v>
      </c>
    </row>
    <row r="96" spans="2:9" x14ac:dyDescent="0.25">
      <c r="B96" s="1">
        <v>3507</v>
      </c>
      <c r="C96" s="1">
        <v>0</v>
      </c>
      <c r="D96" s="1">
        <v>93</v>
      </c>
      <c r="F96" s="1">
        <f t="shared" si="2"/>
        <v>48.237327652048073</v>
      </c>
      <c r="G96" s="1">
        <f t="shared" si="3"/>
        <v>2.0098886521686699</v>
      </c>
      <c r="H96" s="1">
        <v>93</v>
      </c>
      <c r="I96">
        <v>48.237327652048073</v>
      </c>
    </row>
    <row r="97" spans="2:9" x14ac:dyDescent="0.25">
      <c r="B97" s="1">
        <v>3506</v>
      </c>
      <c r="C97" s="1">
        <v>0</v>
      </c>
      <c r="D97" s="1">
        <v>94</v>
      </c>
      <c r="F97" s="1">
        <f t="shared" si="2"/>
        <v>47.756758907962116</v>
      </c>
      <c r="G97" s="1">
        <f t="shared" si="3"/>
        <v>1.9898649544984215</v>
      </c>
      <c r="H97" s="1">
        <v>94</v>
      </c>
      <c r="I97">
        <v>47.756758907962116</v>
      </c>
    </row>
    <row r="98" spans="2:9" x14ac:dyDescent="0.25">
      <c r="B98" s="1">
        <v>3505</v>
      </c>
      <c r="C98" s="1">
        <v>0</v>
      </c>
      <c r="D98" s="1">
        <v>95</v>
      </c>
      <c r="F98" s="1">
        <f t="shared" si="2"/>
        <v>47.285671128157304</v>
      </c>
      <c r="G98" s="1">
        <f t="shared" si="3"/>
        <v>1.9702362970065543</v>
      </c>
      <c r="H98" s="1">
        <v>95</v>
      </c>
      <c r="I98">
        <v>47.285671128157304</v>
      </c>
    </row>
    <row r="99" spans="2:9" x14ac:dyDescent="0.25">
      <c r="B99" s="1">
        <v>3504</v>
      </c>
      <c r="C99" s="1">
        <v>0</v>
      </c>
      <c r="D99" s="1">
        <v>96</v>
      </c>
      <c r="F99" s="1">
        <f t="shared" si="2"/>
        <v>46.823786483533631</v>
      </c>
      <c r="G99" s="1">
        <f t="shared" si="3"/>
        <v>1.950991103480568</v>
      </c>
      <c r="H99" s="1">
        <v>96</v>
      </c>
      <c r="I99">
        <v>46.823786483533631</v>
      </c>
    </row>
    <row r="100" spans="2:9" x14ac:dyDescent="0.25">
      <c r="B100" s="1">
        <v>3503</v>
      </c>
      <c r="C100" s="1">
        <v>0</v>
      </c>
      <c r="D100" s="1">
        <v>97</v>
      </c>
      <c r="F100" s="1">
        <f t="shared" si="2"/>
        <v>46.370837895279188</v>
      </c>
      <c r="G100" s="1">
        <f t="shared" si="3"/>
        <v>1.9321182456366328</v>
      </c>
      <c r="H100" s="1">
        <v>97</v>
      </c>
      <c r="I100">
        <v>46.370837895279188</v>
      </c>
    </row>
    <row r="101" spans="2:9" x14ac:dyDescent="0.25">
      <c r="B101" s="1">
        <v>3502</v>
      </c>
      <c r="C101" s="1">
        <v>0</v>
      </c>
      <c r="D101" s="1">
        <v>98</v>
      </c>
      <c r="F101" s="1">
        <f t="shared" si="2"/>
        <v>45.926568519888754</v>
      </c>
      <c r="G101" s="1">
        <f t="shared" si="3"/>
        <v>1.9136070216620313</v>
      </c>
      <c r="H101" s="1">
        <v>98</v>
      </c>
      <c r="I101">
        <v>45.926568519888754</v>
      </c>
    </row>
    <row r="102" spans="2:9" x14ac:dyDescent="0.25">
      <c r="B102" s="1">
        <v>3501</v>
      </c>
      <c r="C102" s="1">
        <v>0</v>
      </c>
      <c r="D102" s="1">
        <v>99</v>
      </c>
      <c r="F102" s="1">
        <f t="shared" si="2"/>
        <v>45.490731263505062</v>
      </c>
      <c r="G102" s="1">
        <f t="shared" si="3"/>
        <v>1.8954471359793776</v>
      </c>
      <c r="H102" s="1">
        <v>99</v>
      </c>
      <c r="I102">
        <v>45.490731263505062</v>
      </c>
    </row>
    <row r="103" spans="2:9" x14ac:dyDescent="0.25">
      <c r="B103" s="1">
        <v>3500</v>
      </c>
      <c r="C103" s="1">
        <v>0</v>
      </c>
      <c r="D103" s="1">
        <v>100</v>
      </c>
      <c r="F103" s="1">
        <f t="shared" si="2"/>
        <v>45.063088323653112</v>
      </c>
      <c r="G103" s="1">
        <f t="shared" si="3"/>
        <v>1.8776286801522131</v>
      </c>
      <c r="H103" s="1">
        <v>100</v>
      </c>
      <c r="I103">
        <v>45.063088323653112</v>
      </c>
    </row>
    <row r="104" spans="2:9" x14ac:dyDescent="0.25">
      <c r="B104" s="1">
        <v>3499</v>
      </c>
      <c r="C104" s="1">
        <v>0</v>
      </c>
      <c r="D104" s="1">
        <v>101</v>
      </c>
      <c r="F104" s="1">
        <f t="shared" si="2"/>
        <v>44.643410756581801</v>
      </c>
      <c r="G104" s="1">
        <f t="shared" si="3"/>
        <v>1.860142114857575</v>
      </c>
      <c r="H104" s="1">
        <v>101</v>
      </c>
      <c r="I104">
        <v>44.643410756581801</v>
      </c>
    </row>
    <row r="105" spans="2:9" x14ac:dyDescent="0.25">
      <c r="B105" s="1">
        <v>3498</v>
      </c>
      <c r="C105" s="1">
        <v>0</v>
      </c>
      <c r="D105" s="1">
        <v>102</v>
      </c>
      <c r="F105" s="1">
        <f t="shared" si="2"/>
        <v>44.231478068558786</v>
      </c>
      <c r="G105" s="1">
        <f t="shared" si="3"/>
        <v>1.8429782528566161</v>
      </c>
      <c r="H105" s="1">
        <v>102</v>
      </c>
      <c r="I105">
        <v>44.231478068558786</v>
      </c>
    </row>
    <row r="106" spans="2:9" x14ac:dyDescent="0.25">
      <c r="B106" s="1">
        <v>3497</v>
      </c>
      <c r="C106" s="1">
        <v>0</v>
      </c>
      <c r="D106" s="1">
        <v>103</v>
      </c>
      <c r="F106" s="1">
        <f t="shared" si="2"/>
        <v>43.827077829585711</v>
      </c>
      <c r="G106" s="1">
        <f t="shared" si="3"/>
        <v>1.8261282428994046</v>
      </c>
      <c r="H106" s="1">
        <v>103</v>
      </c>
      <c r="I106">
        <v>43.827077829585711</v>
      </c>
    </row>
    <row r="107" spans="2:9" x14ac:dyDescent="0.25">
      <c r="B107" s="1">
        <v>3496</v>
      </c>
      <c r="C107" s="1">
        <v>0</v>
      </c>
      <c r="D107" s="1">
        <v>104</v>
      </c>
      <c r="F107" s="1">
        <f t="shared" si="2"/>
        <v>43.430005308111753</v>
      </c>
      <c r="G107" s="1">
        <f t="shared" si="3"/>
        <v>1.8095835545046564</v>
      </c>
      <c r="H107" s="1">
        <v>104</v>
      </c>
      <c r="I107">
        <v>43.430005308111753</v>
      </c>
    </row>
    <row r="108" spans="2:9" x14ac:dyDescent="0.25">
      <c r="B108" s="1">
        <v>3495</v>
      </c>
      <c r="C108" s="1">
        <v>0</v>
      </c>
      <c r="D108" s="1">
        <v>105</v>
      </c>
      <c r="F108" s="1">
        <f t="shared" si="2"/>
        <v>43.040063125425924</v>
      </c>
      <c r="G108" s="1">
        <f t="shared" si="3"/>
        <v>1.7933359635594135</v>
      </c>
      <c r="H108" s="1">
        <v>105</v>
      </c>
      <c r="I108">
        <v>43.040063125425924</v>
      </c>
    </row>
    <row r="109" spans="2:9" x14ac:dyDescent="0.25">
      <c r="B109" s="1">
        <v>3494</v>
      </c>
      <c r="C109" s="1">
        <v>0</v>
      </c>
      <c r="D109" s="1">
        <v>106</v>
      </c>
      <c r="F109" s="1">
        <f t="shared" si="2"/>
        <v>42.657060928502027</v>
      </c>
      <c r="G109" s="1">
        <f t="shared" si="3"/>
        <v>1.7773775386875845</v>
      </c>
      <c r="H109" s="1">
        <v>106</v>
      </c>
      <c r="I109">
        <v>42.657060928502027</v>
      </c>
    </row>
    <row r="110" spans="2:9" x14ac:dyDescent="0.25">
      <c r="B110" s="1">
        <v>3493</v>
      </c>
      <c r="C110" s="1">
        <v>0</v>
      </c>
      <c r="D110" s="1">
        <v>107</v>
      </c>
      <c r="F110" s="1">
        <f t="shared" si="2"/>
        <v>42.280815080157382</v>
      </c>
      <c r="G110" s="1">
        <f t="shared" si="3"/>
        <v>1.7617006283398908</v>
      </c>
      <c r="H110" s="1">
        <v>107</v>
      </c>
      <c r="I110">
        <v>42.280815080157382</v>
      </c>
    </row>
    <row r="111" spans="2:9" x14ac:dyDescent="0.25">
      <c r="B111" s="1">
        <v>3492</v>
      </c>
      <c r="C111" s="1">
        <v>0</v>
      </c>
      <c r="D111" s="1">
        <v>108</v>
      </c>
      <c r="F111" s="1">
        <f t="shared" si="2"/>
        <v>41.911148365465209</v>
      </c>
      <c r="G111" s="1">
        <f t="shared" si="3"/>
        <v>1.7462978485610503</v>
      </c>
      <c r="H111" s="1">
        <v>108</v>
      </c>
      <c r="I111">
        <v>41.911148365465209</v>
      </c>
    </row>
    <row r="112" spans="2:9" x14ac:dyDescent="0.25">
      <c r="B112" s="1">
        <v>3491</v>
      </c>
      <c r="C112" s="1">
        <v>0</v>
      </c>
      <c r="D112" s="1">
        <v>109</v>
      </c>
      <c r="F112" s="1">
        <f t="shared" si="2"/>
        <v>41.547889713434969</v>
      </c>
      <c r="G112" s="1">
        <f t="shared" si="3"/>
        <v>1.7311620713931237</v>
      </c>
      <c r="H112" s="1">
        <v>109</v>
      </c>
      <c r="I112">
        <v>41.547889713434969</v>
      </c>
    </row>
    <row r="113" spans="2:9" x14ac:dyDescent="0.25">
      <c r="B113" s="1">
        <v>3490</v>
      </c>
      <c r="C113" s="1">
        <v>0</v>
      </c>
      <c r="D113" s="1">
        <v>110</v>
      </c>
      <c r="F113" s="1">
        <f t="shared" si="2"/>
        <v>41.190873933041942</v>
      </c>
      <c r="G113" s="1">
        <f t="shared" si="3"/>
        <v>1.7162864138767475</v>
      </c>
      <c r="H113" s="1">
        <v>110</v>
      </c>
      <c r="I113">
        <v>41.190873933041942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3"/>
  <sheetViews>
    <sheetView tabSelected="1" workbookViewId="0">
      <selection activeCell="F1" sqref="F1"/>
    </sheetView>
  </sheetViews>
  <sheetFormatPr defaultRowHeight="15" x14ac:dyDescent="0.25"/>
  <cols>
    <col min="1" max="1" width="3.5703125" customWidth="1"/>
    <col min="2" max="3" width="6.85546875" style="1" bestFit="1" customWidth="1"/>
    <col min="4" max="4" width="7.42578125" style="1" bestFit="1" customWidth="1"/>
    <col min="5" max="5" width="3.28515625" customWidth="1"/>
    <col min="6" max="6" width="14.7109375" style="1" customWidth="1"/>
    <col min="7" max="7" width="7.85546875" style="1" bestFit="1" customWidth="1"/>
    <col min="8" max="8" width="9.140625" style="1"/>
    <col min="9" max="9" width="12" bestFit="1" customWidth="1"/>
  </cols>
  <sheetData>
    <row r="2" spans="2:9" x14ac:dyDescent="0.25">
      <c r="B2" s="2" t="s">
        <v>0</v>
      </c>
      <c r="C2" s="2" t="s">
        <v>1</v>
      </c>
      <c r="D2" s="2" t="s">
        <v>2</v>
      </c>
      <c r="E2" s="3"/>
      <c r="F2" s="2" t="s">
        <v>3</v>
      </c>
      <c r="G2" s="2" t="s">
        <v>4</v>
      </c>
      <c r="H2" s="2" t="s">
        <v>2</v>
      </c>
      <c r="I2" t="s">
        <v>3</v>
      </c>
    </row>
    <row r="3" spans="2:9" x14ac:dyDescent="0.25">
      <c r="B3" s="1">
        <v>7140</v>
      </c>
      <c r="C3" s="1">
        <v>60</v>
      </c>
      <c r="D3" s="1">
        <v>0</v>
      </c>
      <c r="F3" s="1">
        <f>(360000/((0.133*B3)+(16.4*C3)+(71.433*D3)))/(3600/(B3+C3+D3))</f>
        <v>372.35858131380519</v>
      </c>
      <c r="G3" s="1">
        <f>F3/24</f>
        <v>15.514940888075216</v>
      </c>
      <c r="H3" s="1">
        <v>0</v>
      </c>
      <c r="I3">
        <v>372.35858131380519</v>
      </c>
    </row>
    <row r="4" spans="2:9" x14ac:dyDescent="0.25">
      <c r="B4" s="1">
        <v>7140</v>
      </c>
      <c r="C4" s="1">
        <v>59</v>
      </c>
      <c r="D4" s="1">
        <v>1</v>
      </c>
      <c r="F4" s="1">
        <f t="shared" ref="F4:F63" si="0">(360000/((0.133*B4)+(16.4*C4)+(71.433*D4)))/(3600/(B4+C4+D4))</f>
        <v>362.05411401586906</v>
      </c>
      <c r="G4" s="1">
        <f t="shared" ref="G4:G67" si="1">F4/24</f>
        <v>15.085588083994544</v>
      </c>
      <c r="H4" s="1">
        <v>1</v>
      </c>
      <c r="I4">
        <v>362.05411401586906</v>
      </c>
    </row>
    <row r="5" spans="2:9" x14ac:dyDescent="0.25">
      <c r="B5" s="1">
        <v>7140</v>
      </c>
      <c r="C5" s="1">
        <v>58</v>
      </c>
      <c r="D5" s="1">
        <v>2</v>
      </c>
      <c r="F5" s="1">
        <f t="shared" si="0"/>
        <v>352.30461039513898</v>
      </c>
      <c r="G5" s="1">
        <f t="shared" si="1"/>
        <v>14.679358766464125</v>
      </c>
      <c r="H5" s="1">
        <v>2</v>
      </c>
      <c r="I5">
        <v>352.30461039513898</v>
      </c>
    </row>
    <row r="6" spans="2:9" x14ac:dyDescent="0.25">
      <c r="B6" s="1">
        <v>7140</v>
      </c>
      <c r="C6" s="1">
        <v>57</v>
      </c>
      <c r="D6" s="1">
        <v>3</v>
      </c>
      <c r="F6" s="1">
        <f t="shared" si="0"/>
        <v>343.06641336929812</v>
      </c>
      <c r="G6" s="1">
        <f t="shared" si="1"/>
        <v>14.294433890387422</v>
      </c>
      <c r="H6" s="1">
        <v>3</v>
      </c>
      <c r="I6">
        <v>343.06641336929812</v>
      </c>
    </row>
    <row r="7" spans="2:9" x14ac:dyDescent="0.25">
      <c r="B7" s="1">
        <v>7140</v>
      </c>
      <c r="C7" s="1">
        <v>56</v>
      </c>
      <c r="D7" s="1">
        <v>4</v>
      </c>
      <c r="F7" s="1">
        <f t="shared" si="0"/>
        <v>334.30032798576622</v>
      </c>
      <c r="G7" s="1">
        <f t="shared" si="1"/>
        <v>13.929180332740259</v>
      </c>
      <c r="H7" s="1">
        <v>4</v>
      </c>
      <c r="I7">
        <v>334.30032798576622</v>
      </c>
    </row>
    <row r="8" spans="2:9" x14ac:dyDescent="0.25">
      <c r="B8" s="1">
        <v>7140</v>
      </c>
      <c r="C8" s="1">
        <v>55</v>
      </c>
      <c r="D8" s="1">
        <v>5</v>
      </c>
      <c r="F8" s="1">
        <f t="shared" si="0"/>
        <v>325.97106554055739</v>
      </c>
      <c r="G8" s="1">
        <f t="shared" si="1"/>
        <v>13.582127730856557</v>
      </c>
      <c r="H8" s="1">
        <v>5</v>
      </c>
      <c r="I8">
        <v>325.97106554055739</v>
      </c>
    </row>
    <row r="9" spans="2:9" x14ac:dyDescent="0.25">
      <c r="B9" s="1">
        <v>7140</v>
      </c>
      <c r="C9" s="1">
        <v>54</v>
      </c>
      <c r="D9" s="1">
        <v>6</v>
      </c>
      <c r="F9" s="1">
        <f t="shared" si="0"/>
        <v>318.04676877734875</v>
      </c>
      <c r="G9" s="1">
        <f t="shared" si="1"/>
        <v>13.251948699056198</v>
      </c>
      <c r="H9" s="1">
        <v>6</v>
      </c>
      <c r="I9">
        <v>318.04676877734875</v>
      </c>
    </row>
    <row r="10" spans="2:9" x14ac:dyDescent="0.25">
      <c r="B10" s="1">
        <v>7140</v>
      </c>
      <c r="C10" s="1">
        <v>53</v>
      </c>
      <c r="D10" s="1">
        <v>7</v>
      </c>
      <c r="F10" s="1">
        <f t="shared" si="0"/>
        <v>310.49860469689514</v>
      </c>
      <c r="G10" s="1">
        <f t="shared" si="1"/>
        <v>12.937441862370632</v>
      </c>
      <c r="H10" s="1">
        <v>7</v>
      </c>
      <c r="I10">
        <v>310.49860469689514</v>
      </c>
    </row>
    <row r="11" spans="2:9" x14ac:dyDescent="0.25">
      <c r="B11" s="1">
        <v>7140</v>
      </c>
      <c r="C11" s="1">
        <v>52</v>
      </c>
      <c r="D11" s="1">
        <v>8</v>
      </c>
      <c r="F11" s="1">
        <f t="shared" si="0"/>
        <v>303.30041400506514</v>
      </c>
      <c r="G11" s="1">
        <f t="shared" si="1"/>
        <v>12.637517250211047</v>
      </c>
      <c r="H11" s="1">
        <v>8</v>
      </c>
      <c r="I11">
        <v>303.30041400506514</v>
      </c>
    </row>
    <row r="12" spans="2:9" x14ac:dyDescent="0.25">
      <c r="B12" s="1">
        <v>7140</v>
      </c>
      <c r="C12" s="1">
        <v>51</v>
      </c>
      <c r="D12" s="1">
        <v>9</v>
      </c>
      <c r="F12" s="1">
        <f t="shared" si="0"/>
        <v>296.42840821650145</v>
      </c>
      <c r="G12" s="1">
        <f t="shared" si="1"/>
        <v>12.35118367568756</v>
      </c>
      <c r="H12" s="1">
        <v>9</v>
      </c>
      <c r="I12">
        <v>296.42840821650145</v>
      </c>
    </row>
    <row r="13" spans="2:9" x14ac:dyDescent="0.25">
      <c r="B13" s="1">
        <v>7140</v>
      </c>
      <c r="C13" s="1">
        <v>50</v>
      </c>
      <c r="D13" s="1">
        <v>10</v>
      </c>
      <c r="F13" s="1">
        <f t="shared" si="0"/>
        <v>289.86090702308826</v>
      </c>
      <c r="G13" s="1">
        <f t="shared" si="1"/>
        <v>12.077537792628677</v>
      </c>
      <c r="H13" s="1">
        <v>10</v>
      </c>
      <c r="I13">
        <v>289.86090702308826</v>
      </c>
    </row>
    <row r="14" spans="2:9" x14ac:dyDescent="0.25">
      <c r="B14" s="1">
        <v>7140</v>
      </c>
      <c r="C14" s="1">
        <v>49</v>
      </c>
      <c r="D14" s="1">
        <v>11</v>
      </c>
      <c r="F14" s="1">
        <f t="shared" si="0"/>
        <v>283.57810981798622</v>
      </c>
      <c r="G14" s="1">
        <f t="shared" si="1"/>
        <v>11.815754575749425</v>
      </c>
      <c r="H14" s="1">
        <v>11</v>
      </c>
      <c r="I14">
        <v>283.57810981798622</v>
      </c>
    </row>
    <row r="15" spans="2:9" x14ac:dyDescent="0.25">
      <c r="B15" s="1">
        <v>7140</v>
      </c>
      <c r="C15" s="1">
        <v>48</v>
      </c>
      <c r="D15" s="1">
        <v>12</v>
      </c>
      <c r="F15" s="1">
        <f t="shared" si="0"/>
        <v>277.56189630287554</v>
      </c>
      <c r="G15" s="1">
        <f t="shared" si="1"/>
        <v>11.565079012619814</v>
      </c>
      <c r="H15" s="1">
        <v>12</v>
      </c>
      <c r="I15">
        <v>277.56189630287554</v>
      </c>
    </row>
    <row r="16" spans="2:9" x14ac:dyDescent="0.25">
      <c r="B16" s="1">
        <v>7140</v>
      </c>
      <c r="C16" s="1">
        <v>47</v>
      </c>
      <c r="D16" s="1">
        <v>13</v>
      </c>
      <c r="F16" s="1">
        <f t="shared" si="0"/>
        <v>271.79565194905797</v>
      </c>
      <c r="G16" s="1">
        <f t="shared" si="1"/>
        <v>11.324818831210749</v>
      </c>
      <c r="H16" s="1">
        <v>13</v>
      </c>
      <c r="I16">
        <v>271.79565194905797</v>
      </c>
    </row>
    <row r="17" spans="2:9" x14ac:dyDescent="0.25">
      <c r="B17" s="1">
        <v>7140</v>
      </c>
      <c r="C17" s="1">
        <v>46</v>
      </c>
      <c r="D17" s="1">
        <v>14</v>
      </c>
      <c r="F17" s="1">
        <f t="shared" si="0"/>
        <v>266.26411477166738</v>
      </c>
      <c r="G17" s="1">
        <f t="shared" si="1"/>
        <v>11.09433811548614</v>
      </c>
      <c r="H17" s="1">
        <v>14</v>
      </c>
      <c r="I17">
        <v>266.26411477166738</v>
      </c>
    </row>
    <row r="18" spans="2:9" x14ac:dyDescent="0.25">
      <c r="B18" s="1">
        <v>7140</v>
      </c>
      <c r="C18" s="1">
        <v>45</v>
      </c>
      <c r="D18" s="1">
        <v>15</v>
      </c>
      <c r="F18" s="1">
        <f t="shared" si="0"/>
        <v>260.95324044122844</v>
      </c>
      <c r="G18" s="1">
        <f t="shared" si="1"/>
        <v>10.873051685051186</v>
      </c>
      <c r="H18" s="1">
        <v>15</v>
      </c>
      <c r="I18">
        <v>260.95324044122844</v>
      </c>
    </row>
    <row r="19" spans="2:9" x14ac:dyDescent="0.25">
      <c r="B19" s="1">
        <v>7140</v>
      </c>
      <c r="C19" s="1">
        <v>44</v>
      </c>
      <c r="D19" s="1">
        <v>16</v>
      </c>
      <c r="F19" s="1">
        <f t="shared" si="0"/>
        <v>255.85008322234651</v>
      </c>
      <c r="G19" s="1">
        <f t="shared" si="1"/>
        <v>10.660420134264438</v>
      </c>
      <c r="H19" s="1">
        <v>16</v>
      </c>
      <c r="I19">
        <v>255.85008322234651</v>
      </c>
    </row>
    <row r="20" spans="2:9" x14ac:dyDescent="0.25">
      <c r="B20" s="1">
        <v>7140</v>
      </c>
      <c r="C20" s="1">
        <v>43</v>
      </c>
      <c r="D20" s="1">
        <v>17</v>
      </c>
      <c r="F20" s="1">
        <f t="shared" si="0"/>
        <v>250.94269061449938</v>
      </c>
      <c r="G20" s="1">
        <f t="shared" si="1"/>
        <v>10.455945442270808</v>
      </c>
      <c r="H20" s="1">
        <v>17</v>
      </c>
      <c r="I20">
        <v>250.94269061449938</v>
      </c>
    </row>
    <row r="21" spans="2:9" x14ac:dyDescent="0.25">
      <c r="B21" s="1">
        <v>7140</v>
      </c>
      <c r="C21" s="1">
        <v>42</v>
      </c>
      <c r="D21" s="1">
        <v>18</v>
      </c>
      <c r="F21" s="1">
        <f t="shared" si="0"/>
        <v>246.22000988983706</v>
      </c>
      <c r="G21" s="1">
        <f t="shared" si="1"/>
        <v>10.259167078743211</v>
      </c>
      <c r="H21" s="1">
        <v>18</v>
      </c>
      <c r="I21">
        <v>246.22000988983706</v>
      </c>
    </row>
    <row r="22" spans="2:9" x14ac:dyDescent="0.25">
      <c r="B22" s="1">
        <v>7140</v>
      </c>
      <c r="C22" s="1">
        <v>41</v>
      </c>
      <c r="D22" s="1">
        <v>19</v>
      </c>
      <c r="F22" s="1">
        <f t="shared" si="0"/>
        <v>241.67180498965004</v>
      </c>
      <c r="G22" s="1">
        <f t="shared" si="1"/>
        <v>10.069658541235418</v>
      </c>
      <c r="H22" s="1">
        <v>19</v>
      </c>
      <c r="I22">
        <v>241.67180498965004</v>
      </c>
    </row>
    <row r="23" spans="2:9" x14ac:dyDescent="0.25">
      <c r="B23" s="1">
        <v>7140</v>
      </c>
      <c r="C23" s="1">
        <v>40</v>
      </c>
      <c r="D23" s="1">
        <v>20</v>
      </c>
      <c r="F23" s="1">
        <f t="shared" si="0"/>
        <v>237.28858246437377</v>
      </c>
      <c r="G23" s="1">
        <f t="shared" si="1"/>
        <v>9.8870242693489079</v>
      </c>
      <c r="H23" s="1">
        <v>20</v>
      </c>
      <c r="I23">
        <v>237.28858246437377</v>
      </c>
    </row>
    <row r="24" spans="2:9" x14ac:dyDescent="0.25">
      <c r="B24" s="1">
        <v>7140</v>
      </c>
      <c r="C24" s="1">
        <v>39</v>
      </c>
      <c r="D24" s="1">
        <v>21</v>
      </c>
      <c r="F24" s="1">
        <f t="shared" si="0"/>
        <v>233.06152532941789</v>
      </c>
      <c r="G24" s="1">
        <f t="shared" si="1"/>
        <v>9.7108968887257454</v>
      </c>
      <c r="H24" s="1">
        <v>21</v>
      </c>
      <c r="I24">
        <v>233.06152532941789</v>
      </c>
    </row>
    <row r="25" spans="2:9" x14ac:dyDescent="0.25">
      <c r="B25" s="1">
        <v>7140</v>
      </c>
      <c r="C25" s="1">
        <v>38</v>
      </c>
      <c r="D25" s="1">
        <v>22</v>
      </c>
      <c r="F25" s="1">
        <f t="shared" si="0"/>
        <v>228.98243386701083</v>
      </c>
      <c r="G25" s="1">
        <f t="shared" si="1"/>
        <v>9.5409347444587844</v>
      </c>
      <c r="H25" s="1">
        <v>22</v>
      </c>
      <c r="I25">
        <v>228.98243386701083</v>
      </c>
    </row>
    <row r="26" spans="2:9" x14ac:dyDescent="0.25">
      <c r="B26" s="1">
        <v>7140</v>
      </c>
      <c r="C26" s="1">
        <v>37</v>
      </c>
      <c r="D26" s="1">
        <v>23</v>
      </c>
      <c r="F26" s="1">
        <f t="shared" si="0"/>
        <v>225.04367253770187</v>
      </c>
      <c r="G26" s="1">
        <f t="shared" si="1"/>
        <v>9.3768196890709117</v>
      </c>
      <c r="H26" s="1">
        <v>23</v>
      </c>
      <c r="I26">
        <v>225.04367253770187</v>
      </c>
    </row>
    <row r="27" spans="2:9" x14ac:dyDescent="0.25">
      <c r="B27" s="1">
        <v>7140</v>
      </c>
      <c r="C27" s="1">
        <v>36</v>
      </c>
      <c r="D27" s="1">
        <v>24</v>
      </c>
      <c r="F27" s="1">
        <f t="shared" si="0"/>
        <v>221.23812227831016</v>
      </c>
      <c r="G27" s="1">
        <f t="shared" si="1"/>
        <v>9.2182550949295905</v>
      </c>
      <c r="H27" s="1">
        <v>24</v>
      </c>
      <c r="I27">
        <v>221.23812227831016</v>
      </c>
    </row>
    <row r="28" spans="2:9" x14ac:dyDescent="0.25">
      <c r="B28" s="1">
        <v>7140</v>
      </c>
      <c r="C28" s="1">
        <v>35</v>
      </c>
      <c r="D28" s="1">
        <v>25</v>
      </c>
      <c r="F28" s="1">
        <f t="shared" si="0"/>
        <v>217.55913755931886</v>
      </c>
      <c r="G28" s="1">
        <f t="shared" si="1"/>
        <v>9.064964064971619</v>
      </c>
      <c r="H28" s="1">
        <v>25</v>
      </c>
      <c r="I28">
        <v>217.55913755931886</v>
      </c>
    </row>
    <row r="29" spans="2:9" x14ac:dyDescent="0.25">
      <c r="B29" s="1">
        <v>7140</v>
      </c>
      <c r="C29" s="1">
        <v>34</v>
      </c>
      <c r="D29" s="1">
        <v>26</v>
      </c>
      <c r="F29" s="1">
        <f t="shared" si="0"/>
        <v>214.00050765675982</v>
      </c>
      <c r="G29" s="1">
        <f t="shared" si="1"/>
        <v>8.9166878190316599</v>
      </c>
      <c r="H29" s="1">
        <v>26</v>
      </c>
      <c r="I29">
        <v>214.00050765675982</v>
      </c>
    </row>
    <row r="30" spans="2:9" x14ac:dyDescent="0.25">
      <c r="B30" s="1">
        <v>7140</v>
      </c>
      <c r="C30" s="1">
        <v>33</v>
      </c>
      <c r="D30" s="1">
        <v>27</v>
      </c>
      <c r="F30" s="1">
        <f t="shared" si="0"/>
        <v>210.55642166379928</v>
      </c>
      <c r="G30" s="1">
        <f t="shared" si="1"/>
        <v>8.7731842359916374</v>
      </c>
      <c r="H30" s="1">
        <v>27</v>
      </c>
      <c r="I30">
        <v>210.55642166379928</v>
      </c>
    </row>
    <row r="31" spans="2:9" x14ac:dyDescent="0.25">
      <c r="B31" s="1">
        <v>7140</v>
      </c>
      <c r="C31" s="1">
        <v>32</v>
      </c>
      <c r="D31" s="1">
        <v>28</v>
      </c>
      <c r="F31" s="1">
        <f t="shared" si="0"/>
        <v>207.22143682739375</v>
      </c>
      <c r="G31" s="1">
        <f t="shared" si="1"/>
        <v>8.63422653447474</v>
      </c>
      <c r="H31" s="1">
        <v>28</v>
      </c>
      <c r="I31">
        <v>207.22143682739375</v>
      </c>
    </row>
    <row r="32" spans="2:9" x14ac:dyDescent="0.25">
      <c r="B32" s="1">
        <v>7140</v>
      </c>
      <c r="C32" s="1">
        <v>31</v>
      </c>
      <c r="D32" s="1">
        <v>29</v>
      </c>
      <c r="F32" s="1">
        <f t="shared" si="0"/>
        <v>203.99044984710631</v>
      </c>
      <c r="G32" s="1">
        <f t="shared" si="1"/>
        <v>8.4996020769627627</v>
      </c>
      <c r="H32" s="1">
        <v>29</v>
      </c>
      <c r="I32">
        <v>203.99044984710631</v>
      </c>
    </row>
    <row r="33" spans="2:9" x14ac:dyDescent="0.25">
      <c r="B33" s="1">
        <v>7140</v>
      </c>
      <c r="C33" s="1">
        <v>30</v>
      </c>
      <c r="D33" s="1">
        <v>30</v>
      </c>
      <c r="F33" s="1">
        <f t="shared" si="0"/>
        <v>200.85867081774586</v>
      </c>
      <c r="G33" s="1">
        <f t="shared" si="1"/>
        <v>8.3691112840727442</v>
      </c>
      <c r="H33" s="1">
        <v>30</v>
      </c>
      <c r="I33">
        <v>200.85867081774586</v>
      </c>
    </row>
    <row r="34" spans="2:9" x14ac:dyDescent="0.25">
      <c r="B34" s="1">
        <v>7140</v>
      </c>
      <c r="C34" s="1">
        <v>29</v>
      </c>
      <c r="D34" s="1">
        <v>31</v>
      </c>
      <c r="F34" s="1">
        <f t="shared" si="0"/>
        <v>197.82159953599844</v>
      </c>
      <c r="G34" s="1">
        <f t="shared" si="1"/>
        <v>8.2425666473332679</v>
      </c>
      <c r="H34" s="1">
        <v>31</v>
      </c>
      <c r="I34">
        <v>197.82159953599844</v>
      </c>
    </row>
    <row r="35" spans="2:9" x14ac:dyDescent="0.25">
      <c r="B35" s="1">
        <v>7140</v>
      </c>
      <c r="C35" s="1">
        <v>28</v>
      </c>
      <c r="D35" s="1">
        <v>32</v>
      </c>
      <c r="F35" s="1">
        <f t="shared" si="0"/>
        <v>194.87500392456604</v>
      </c>
      <c r="G35" s="1">
        <f t="shared" si="1"/>
        <v>8.1197918301902519</v>
      </c>
      <c r="H35" s="1">
        <v>32</v>
      </c>
      <c r="I35">
        <v>194.87500392456604</v>
      </c>
    </row>
    <row r="36" spans="2:9" x14ac:dyDescent="0.25">
      <c r="B36" s="1">
        <v>7140</v>
      </c>
      <c r="C36" s="1">
        <v>27</v>
      </c>
      <c r="D36" s="1">
        <v>33</v>
      </c>
      <c r="F36" s="1">
        <f t="shared" si="0"/>
        <v>192.01490035626765</v>
      </c>
      <c r="G36" s="1">
        <f t="shared" si="1"/>
        <v>8.0006208481778192</v>
      </c>
      <c r="H36" s="1">
        <v>33</v>
      </c>
      <c r="I36">
        <v>192.01490035626765</v>
      </c>
    </row>
    <row r="37" spans="2:9" x14ac:dyDescent="0.25">
      <c r="B37" s="1">
        <v>7140</v>
      </c>
      <c r="C37" s="1">
        <v>26</v>
      </c>
      <c r="D37" s="1">
        <v>34</v>
      </c>
      <c r="F37" s="1">
        <f t="shared" si="0"/>
        <v>189.2375356857311</v>
      </c>
      <c r="G37" s="1">
        <f t="shared" si="1"/>
        <v>7.884897320238796</v>
      </c>
      <c r="H37" s="1">
        <v>34</v>
      </c>
      <c r="I37">
        <v>189.2375356857311</v>
      </c>
    </row>
    <row r="38" spans="2:9" x14ac:dyDescent="0.25">
      <c r="B38" s="1">
        <v>7140</v>
      </c>
      <c r="C38" s="1">
        <v>25</v>
      </c>
      <c r="D38" s="1">
        <v>35</v>
      </c>
      <c r="F38" s="1">
        <f t="shared" si="0"/>
        <v>186.53937081824716</v>
      </c>
      <c r="G38" s="1">
        <f t="shared" si="1"/>
        <v>7.7724737840936315</v>
      </c>
      <c r="H38" s="1">
        <v>35</v>
      </c>
      <c r="I38">
        <v>186.53937081824716</v>
      </c>
    </row>
    <row r="39" spans="2:9" x14ac:dyDescent="0.25">
      <c r="B39" s="1">
        <v>7140</v>
      </c>
      <c r="C39" s="1">
        <v>24</v>
      </c>
      <c r="D39" s="1">
        <v>36</v>
      </c>
      <c r="F39" s="1">
        <f t="shared" si="0"/>
        <v>183.91706566452302</v>
      </c>
      <c r="G39" s="1">
        <f t="shared" si="1"/>
        <v>7.6632110693551256</v>
      </c>
      <c r="H39" s="1">
        <v>36</v>
      </c>
      <c r="I39">
        <v>183.91706566452302</v>
      </c>
    </row>
    <row r="40" spans="2:9" x14ac:dyDescent="0.25">
      <c r="B40" s="1">
        <v>7140</v>
      </c>
      <c r="C40" s="1">
        <v>23</v>
      </c>
      <c r="D40" s="1">
        <v>37</v>
      </c>
      <c r="F40" s="1">
        <f t="shared" si="0"/>
        <v>181.36746534684889</v>
      </c>
      <c r="G40" s="1">
        <f t="shared" si="1"/>
        <v>7.5569777227853701</v>
      </c>
      <c r="H40" s="1">
        <v>37</v>
      </c>
      <c r="I40">
        <v>181.36746534684889</v>
      </c>
    </row>
    <row r="41" spans="2:9" x14ac:dyDescent="0.25">
      <c r="B41" s="1">
        <v>7140</v>
      </c>
      <c r="C41" s="1">
        <v>22</v>
      </c>
      <c r="D41" s="1">
        <v>38</v>
      </c>
      <c r="F41" s="1">
        <f t="shared" si="0"/>
        <v>178.88758753690178</v>
      </c>
      <c r="G41" s="1">
        <f t="shared" si="1"/>
        <v>7.4536494807042404</v>
      </c>
      <c r="H41" s="1">
        <v>38</v>
      </c>
      <c r="I41">
        <v>178.88758753690178</v>
      </c>
    </row>
    <row r="42" spans="2:9" x14ac:dyDescent="0.25">
      <c r="B42" s="1">
        <v>7140</v>
      </c>
      <c r="C42" s="1">
        <v>21</v>
      </c>
      <c r="D42" s="1">
        <v>39</v>
      </c>
      <c r="F42" s="1">
        <f t="shared" si="0"/>
        <v>176.47461081833481</v>
      </c>
      <c r="G42" s="1">
        <f t="shared" si="1"/>
        <v>7.3531087840972837</v>
      </c>
      <c r="H42" s="1">
        <v>39</v>
      </c>
      <c r="I42">
        <v>176.47461081833481</v>
      </c>
    </row>
    <row r="43" spans="2:9" x14ac:dyDescent="0.25">
      <c r="B43" s="1">
        <v>7140</v>
      </c>
      <c r="C43" s="1">
        <v>20</v>
      </c>
      <c r="D43" s="1">
        <v>40</v>
      </c>
      <c r="F43" s="1">
        <f t="shared" si="0"/>
        <v>174.12586397867923</v>
      </c>
      <c r="G43" s="1">
        <f t="shared" si="1"/>
        <v>7.2552443324449678</v>
      </c>
      <c r="H43" s="1">
        <v>40</v>
      </c>
      <c r="I43">
        <v>174.12586397867923</v>
      </c>
    </row>
    <row r="44" spans="2:9" x14ac:dyDescent="0.25">
      <c r="B44" s="1">
        <v>7140</v>
      </c>
      <c r="C44" s="1">
        <v>19</v>
      </c>
      <c r="D44" s="1">
        <v>41</v>
      </c>
      <c r="F44" s="1">
        <f t="shared" si="0"/>
        <v>171.83881614511597</v>
      </c>
      <c r="G44" s="1">
        <f t="shared" si="1"/>
        <v>7.1599506727131654</v>
      </c>
      <c r="H44" s="1">
        <v>41</v>
      </c>
      <c r="I44">
        <v>171.83881614511597</v>
      </c>
    </row>
    <row r="45" spans="2:9" x14ac:dyDescent="0.25">
      <c r="B45" s="1">
        <v>7140</v>
      </c>
      <c r="C45" s="1">
        <v>18</v>
      </c>
      <c r="D45" s="1">
        <v>42</v>
      </c>
      <c r="F45" s="1">
        <f t="shared" si="0"/>
        <v>169.61106768753683</v>
      </c>
      <c r="G45" s="1">
        <f t="shared" si="1"/>
        <v>7.0671278203140346</v>
      </c>
      <c r="H45" s="1">
        <v>42</v>
      </c>
      <c r="I45">
        <v>169.61106768753683</v>
      </c>
    </row>
    <row r="46" spans="2:9" x14ac:dyDescent="0.25">
      <c r="B46" s="1">
        <v>7140</v>
      </c>
      <c r="C46" s="1">
        <v>17</v>
      </c>
      <c r="D46" s="1">
        <v>43</v>
      </c>
      <c r="F46" s="1">
        <f t="shared" si="0"/>
        <v>167.44034182015557</v>
      </c>
      <c r="G46" s="1">
        <f t="shared" si="1"/>
        <v>6.9766809091731483</v>
      </c>
      <c r="H46" s="1">
        <v>43</v>
      </c>
      <c r="I46">
        <v>167.44034182015557</v>
      </c>
    </row>
    <row r="47" spans="2:9" x14ac:dyDescent="0.25">
      <c r="B47" s="1">
        <v>7140</v>
      </c>
      <c r="C47" s="1">
        <v>16</v>
      </c>
      <c r="D47" s="1">
        <v>44</v>
      </c>
      <c r="F47" s="1">
        <f t="shared" si="0"/>
        <v>165.32447683987772</v>
      </c>
      <c r="G47" s="1">
        <f t="shared" si="1"/>
        <v>6.8885198683282383</v>
      </c>
      <c r="H47" s="1">
        <v>44</v>
      </c>
      <c r="I47">
        <v>165.32447683987772</v>
      </c>
    </row>
    <row r="48" spans="2:9" x14ac:dyDescent="0.25">
      <c r="B48" s="1">
        <v>7140</v>
      </c>
      <c r="C48" s="1">
        <v>15</v>
      </c>
      <c r="D48" s="1">
        <v>45</v>
      </c>
      <c r="F48" s="1">
        <f t="shared" si="0"/>
        <v>163.26141894580743</v>
      </c>
      <c r="G48" s="1">
        <f t="shared" si="1"/>
        <v>6.8025591227419762</v>
      </c>
      <c r="H48" s="1">
        <v>45</v>
      </c>
      <c r="I48">
        <v>163.26141894580743</v>
      </c>
    </row>
    <row r="49" spans="2:9" x14ac:dyDescent="0.25">
      <c r="B49" s="1">
        <v>7140</v>
      </c>
      <c r="C49" s="1">
        <v>14</v>
      </c>
      <c r="D49" s="1">
        <v>46</v>
      </c>
      <c r="F49" s="1">
        <f t="shared" si="0"/>
        <v>161.24921558975333</v>
      </c>
      <c r="G49" s="1">
        <f t="shared" si="1"/>
        <v>6.7187173162397222</v>
      </c>
      <c r="H49" s="1">
        <v>46</v>
      </c>
      <c r="I49">
        <v>161.24921558975333</v>
      </c>
    </row>
    <row r="50" spans="2:9" x14ac:dyDescent="0.25">
      <c r="B50" s="1">
        <v>7140</v>
      </c>
      <c r="C50" s="1">
        <v>13</v>
      </c>
      <c r="D50" s="1">
        <v>47</v>
      </c>
      <c r="F50" s="1">
        <f t="shared" si="0"/>
        <v>159.28600931247954</v>
      </c>
      <c r="G50" s="1">
        <f t="shared" si="1"/>
        <v>6.6369170546866476</v>
      </c>
      <c r="H50" s="1">
        <v>47</v>
      </c>
      <c r="I50">
        <v>159.28600931247954</v>
      </c>
    </row>
    <row r="51" spans="2:9" x14ac:dyDescent="0.25">
      <c r="B51" s="1">
        <v>7140</v>
      </c>
      <c r="C51" s="1">
        <v>12</v>
      </c>
      <c r="D51" s="1">
        <v>48</v>
      </c>
      <c r="F51" s="1">
        <f t="shared" si="0"/>
        <v>157.3700320248015</v>
      </c>
      <c r="G51" s="1">
        <f t="shared" si="1"/>
        <v>6.5570846677000629</v>
      </c>
      <c r="H51" s="1">
        <v>48</v>
      </c>
      <c r="I51">
        <v>157.3700320248015</v>
      </c>
    </row>
    <row r="52" spans="2:9" x14ac:dyDescent="0.25">
      <c r="B52" s="1">
        <v>7140</v>
      </c>
      <c r="C52" s="1">
        <v>11</v>
      </c>
      <c r="D52" s="1">
        <v>49</v>
      </c>
      <c r="F52" s="1">
        <f t="shared" si="0"/>
        <v>155.49959969651658</v>
      </c>
      <c r="G52" s="1">
        <f t="shared" si="1"/>
        <v>6.4791499873548579</v>
      </c>
      <c r="H52" s="1">
        <v>49</v>
      </c>
      <c r="I52">
        <v>155.49959969651658</v>
      </c>
    </row>
    <row r="53" spans="2:9" x14ac:dyDescent="0.25">
      <c r="B53" s="1">
        <v>7140</v>
      </c>
      <c r="C53" s="1">
        <v>10</v>
      </c>
      <c r="D53" s="1">
        <v>50</v>
      </c>
      <c r="F53" s="1">
        <f t="shared" si="0"/>
        <v>153.67310741963641</v>
      </c>
      <c r="G53" s="1">
        <f t="shared" si="1"/>
        <v>6.4030461424848504</v>
      </c>
      <c r="H53" s="1">
        <v>50</v>
      </c>
      <c r="I53">
        <v>153.67310741963641</v>
      </c>
    </row>
    <row r="54" spans="2:9" x14ac:dyDescent="0.25">
      <c r="B54" s="1">
        <v>7140</v>
      </c>
      <c r="C54" s="1">
        <v>9</v>
      </c>
      <c r="D54" s="1">
        <v>51</v>
      </c>
      <c r="F54" s="1">
        <f t="shared" si="0"/>
        <v>151.88902481550227</v>
      </c>
      <c r="G54" s="1">
        <f t="shared" si="1"/>
        <v>6.3287093673125945</v>
      </c>
      <c r="H54" s="1">
        <v>51</v>
      </c>
      <c r="I54">
        <v>151.88902481550227</v>
      </c>
    </row>
    <row r="55" spans="2:9" x14ac:dyDescent="0.25">
      <c r="B55" s="1">
        <v>7140</v>
      </c>
      <c r="C55" s="1">
        <v>8</v>
      </c>
      <c r="D55" s="1">
        <v>52</v>
      </c>
      <c r="F55" s="1">
        <f t="shared" si="0"/>
        <v>150.14589175815834</v>
      </c>
      <c r="G55" s="1">
        <f t="shared" si="1"/>
        <v>6.2560788232565976</v>
      </c>
      <c r="H55" s="1">
        <v>52</v>
      </c>
      <c r="I55">
        <v>150.14589175815834</v>
      </c>
    </row>
    <row r="56" spans="2:9" x14ac:dyDescent="0.25">
      <c r="B56" s="1">
        <v>7140</v>
      </c>
      <c r="C56" s="1">
        <v>7</v>
      </c>
      <c r="D56" s="1">
        <v>53</v>
      </c>
      <c r="F56" s="1">
        <f t="shared" si="0"/>
        <v>148.44231438886399</v>
      </c>
      <c r="G56" s="1">
        <f t="shared" si="1"/>
        <v>6.185096432869333</v>
      </c>
      <c r="H56" s="1">
        <v>53</v>
      </c>
      <c r="I56">
        <v>148.44231438886399</v>
      </c>
    </row>
    <row r="57" spans="2:9" x14ac:dyDescent="0.25">
      <c r="B57" s="1">
        <v>7140</v>
      </c>
      <c r="C57" s="1">
        <v>6</v>
      </c>
      <c r="D57" s="1">
        <v>54</v>
      </c>
      <c r="F57" s="1">
        <f t="shared" si="0"/>
        <v>146.77696139888229</v>
      </c>
      <c r="G57" s="1">
        <f t="shared" si="1"/>
        <v>6.1157067249534292</v>
      </c>
      <c r="H57" s="1">
        <v>54</v>
      </c>
      <c r="I57">
        <v>146.77696139888229</v>
      </c>
    </row>
    <row r="58" spans="2:9" x14ac:dyDescent="0.25">
      <c r="B58" s="1">
        <v>7140</v>
      </c>
      <c r="C58" s="1">
        <v>5</v>
      </c>
      <c r="D58" s="1">
        <v>55</v>
      </c>
      <c r="F58" s="1">
        <f t="shared" si="0"/>
        <v>145.14856055970895</v>
      </c>
      <c r="G58" s="1">
        <f t="shared" si="1"/>
        <v>6.0478566899878734</v>
      </c>
      <c r="H58" s="1">
        <v>55</v>
      </c>
      <c r="I58">
        <v>145.14856055970895</v>
      </c>
    </row>
    <row r="59" spans="2:9" x14ac:dyDescent="0.25">
      <c r="B59" s="1">
        <v>7140</v>
      </c>
      <c r="C59" s="1">
        <v>4</v>
      </c>
      <c r="D59" s="1">
        <v>56</v>
      </c>
      <c r="F59" s="1">
        <f t="shared" si="0"/>
        <v>143.55589548173768</v>
      </c>
      <c r="G59" s="1">
        <f t="shared" si="1"/>
        <v>5.9814956450724033</v>
      </c>
      <c r="H59" s="1">
        <v>56</v>
      </c>
      <c r="I59">
        <v>143.55589548173768</v>
      </c>
    </row>
    <row r="60" spans="2:9" x14ac:dyDescent="0.25">
      <c r="B60" s="1">
        <v>7140</v>
      </c>
      <c r="C60" s="1">
        <v>3</v>
      </c>
      <c r="D60" s="1">
        <v>57</v>
      </c>
      <c r="F60" s="1">
        <f t="shared" si="0"/>
        <v>141.997802584005</v>
      </c>
      <c r="G60" s="1">
        <f t="shared" si="1"/>
        <v>5.9165751076668753</v>
      </c>
      <c r="H60" s="1">
        <v>57</v>
      </c>
      <c r="I60">
        <v>141.997802584005</v>
      </c>
    </row>
    <row r="61" spans="2:9" x14ac:dyDescent="0.25">
      <c r="B61" s="1">
        <v>7140</v>
      </c>
      <c r="C61" s="1">
        <v>2</v>
      </c>
      <c r="D61" s="1">
        <v>58</v>
      </c>
      <c r="F61" s="1">
        <f t="shared" si="0"/>
        <v>140.47316825915112</v>
      </c>
      <c r="G61" s="1">
        <f t="shared" si="1"/>
        <v>5.8530486774646304</v>
      </c>
      <c r="H61" s="1">
        <v>58</v>
      </c>
      <c r="I61">
        <v>140.47316825915112</v>
      </c>
    </row>
    <row r="62" spans="2:9" x14ac:dyDescent="0.25">
      <c r="B62" s="1">
        <v>7140</v>
      </c>
      <c r="C62" s="1">
        <v>1</v>
      </c>
      <c r="D62" s="1">
        <v>59</v>
      </c>
      <c r="F62" s="1">
        <f t="shared" si="0"/>
        <v>138.98092621907986</v>
      </c>
      <c r="G62" s="1">
        <f t="shared" si="1"/>
        <v>5.7908719257949945</v>
      </c>
      <c r="H62" s="1">
        <v>59</v>
      </c>
      <c r="I62">
        <v>138.98092621907986</v>
      </c>
    </row>
    <row r="63" spans="2:9" x14ac:dyDescent="0.25">
      <c r="B63" s="1">
        <v>7140</v>
      </c>
      <c r="C63" s="1">
        <v>0</v>
      </c>
      <c r="D63" s="1">
        <v>60</v>
      </c>
      <c r="F63" s="1">
        <f t="shared" si="0"/>
        <v>137.52005500802198</v>
      </c>
      <c r="G63" s="1">
        <f t="shared" si="1"/>
        <v>5.7300022920009157</v>
      </c>
      <c r="H63" s="1">
        <v>60</v>
      </c>
      <c r="I63">
        <v>137.52005500802198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Henrique</dc:creator>
  <cp:lastModifiedBy>Jonas Henrique</cp:lastModifiedBy>
  <dcterms:created xsi:type="dcterms:W3CDTF">2018-06-25T10:15:20Z</dcterms:created>
  <dcterms:modified xsi:type="dcterms:W3CDTF">2018-06-25T11:43:09Z</dcterms:modified>
</cp:coreProperties>
</file>