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gne\Downloads\"/>
    </mc:Choice>
  </mc:AlternateContent>
  <xr:revisionPtr revIDLastSave="0" documentId="13_ncr:1_{53B5AD7A-9AD1-4602-95C1-DDD7C6F2DE8D}" xr6:coauthVersionLast="47" xr6:coauthVersionMax="47" xr10:uidLastSave="{00000000-0000-0000-0000-000000000000}"/>
  <bookViews>
    <workbookView xWindow="2868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3" l="1"/>
  <c r="F23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<sst xmlns="http://schemas.openxmlformats.org/spreadsheetml/2006/main" count="2017" uniqueCount="319">
  <si>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</si>
  <si>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</si>
  <si>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</si>
  <si>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</si>
  <si>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</si>
  <si>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</si>
  <si>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</si>
  <si>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</si>
  <si>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</si>
  <si>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</si>
  <si>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</si>
  <si>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</si>
  <si>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</si>
  <si>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</si>
  <si>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</si>
  <si>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</si>
  <si>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</si>
  <si>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</si>
  <si>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</si>
  <si>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</si>
  <si>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</si>
  <si>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</si>
  <si>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</si>
  <si>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</si>
  <si>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</si>
  <si>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</si>
  <si>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</si>
  <si>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</si>
  <si>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</si>
  <si>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</si>
  <si>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</si>
  <si>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</si>
  <si>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</si>
  <si>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</si>
  <si>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</si>
  <si>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</si>
  <si>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</si>
  <si>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</si>
  <si>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</si>
  <si>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</si>
  <si>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</si>
  <si>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</si>
  <si>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</si>
  <si>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</si>
  <si>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</si>
  <si>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</si>
  <si>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</si>
  <si>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</si>
  <si>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</si>
  <si>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</si>
  <si>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</si>
  <si>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</si>
  <si>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</si>
  <si>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</si>
  <si>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</si>
  <si>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</si>
  <si>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</si>
  <si>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</si>
  <si>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</si>
  <si>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</si>
  <si>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</si>
  <si>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</si>
  <si>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</si>
  <si>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</si>
  <si>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</si>
  <si>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</si>
  <si>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</si>
  <si>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</si>
  <si>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</si>
  <si>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</si>
  <si>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</si>
  <si>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</si>
  <si>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</si>
  <si>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</si>
  <si>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</si>
  <si>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</si>
  <si>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</si>
  <si>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</si>
  <si>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</si>
  <si>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</si>
  <si>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</si>
  <si>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</si>
  <si>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</si>
  <si>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</si>
  <si>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</si>
  <si>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</si>
  <si>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</si>
  <si>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</si>
  <si>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</si>
  <si>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</si>
  <si>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</si>
  <si>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</si>
  <si>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</si>
  <si>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</si>
  <si>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</si>
  <si>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</si>
  <si>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</si>
  <si>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</si>
  <si>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</si>
  <si>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</si>
  <si>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</si>
  <si>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</si>
  <si>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</si>
  <si>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</si>
  <si>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</si>
  <si>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</si>
  <si>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</si>
  <si>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</si>
  <si>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</si>
  <si>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</si>
  <si>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</si>
  <si>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</si>
  <si>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</si>
  <si>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</si>
  <si>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</si>
  <si>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</si>
  <si>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</si>
  <si>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</si>
  <si>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</si>
  <si>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</si>
  <si>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</si>
  <si>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</si>
  <si>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</si>
  <si>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</si>
  <si>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</si>
  <si>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</si>
  <si>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</si>
  <si>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</si>
  <si>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</si>
  <si>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</si>
  <si>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</si>
  <si>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</si>
  <si>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</si>
  <si>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</si>
  <si>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</si>
  <si>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</si>
  <si>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</si>
  <si>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</si>
  <si>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</si>
  <si>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</si>
  <si>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</si>
  <si>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</si>
  <si>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</si>
  <si>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</si>
  <si>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</si>
  <si>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</si>
  <si>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</si>
  <si>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</si>
  <si>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</si>
  <si>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</si>
  <si>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</si>
  <si>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</si>
  <si>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</si>
  <si>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</si>
  <si>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</si>
  <si>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</si>
  <si>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</si>
  <si>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</si>
  <si>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</si>
  <si>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</si>
  <si>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</si>
  <si>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</si>
  <si>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</si>
  <si>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</si>
  <si>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</si>
  <si>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</si>
  <si>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</si>
  <si>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</si>
  <si>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</si>
  <si>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</si>
  <si>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</si>
  <si>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</si>
  <si>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</si>
  <si>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</si>
  <si>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</si>
  <si>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</si>
  <si>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</si>
  <si>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</si>
  <si>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</si>
  <si>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</si>
  <si>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</si>
  <si>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</si>
  <si>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</si>
  <si>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</si>
  <si>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</si>
  <si>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</si>
  <si>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</si>
  <si>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</si>
  <si>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</si>
  <si>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</si>
  <si>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</si>
  <si>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</si>
  <si>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</si>
  <si>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</si>
  <si>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</si>
  <si>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</si>
  <si>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</si>
  <si>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</si>
  <si>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</si>
  <si>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</si>
  <si>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</si>
  <si>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</si>
  <si>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</si>
  <si>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</si>
  <si>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</si>
  <si>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</si>
  <si>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</si>
  <si>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</si>
  <si>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</si>
  <si>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</si>
  <si>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</si>
  <si>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</si>
  <si>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</si>
  <si>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</si>
  <si>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</si>
  <si>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</si>
  <si>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</si>
  <si>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</si>
  <si>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</si>
  <si>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</si>
  <si>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</si>
  <si>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</si>
  <si>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</si>
  <si>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</si>
  <si>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</si>
  <si>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</si>
  <si>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</si>
  <si>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</si>
  <si>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</si>
  <si>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</si>
  <si>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</si>
  <si>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</si>
  <si>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</si>
  <si>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</si>
  <si>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</si>
  <si>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</si>
  <si>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</si>
  <si>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</si>
  <si>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</si>
  <si>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</si>
  <si>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</si>
  <si>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</si>
  <si>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</si>
  <si>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</si>
  <si>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</si>
  <si>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</si>
  <si>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</si>
  <si>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</si>
  <si>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</si>
  <si>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</si>
  <si>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</si>
  <si>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</si>
  <si>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</si>
  <si>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</si>
  <si>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</si>
  <si>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</si>
  <si>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</si>
  <si>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</si>
  <si>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</si>
  <si>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</si>
  <si>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</si>
  <si>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</si>
  <si>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</si>
  <si>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</si>
  <si>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</si>
  <si>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</si>
  <si>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</si>
  <si>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</si>
  <si>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</si>
  <si>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</si>
  <si>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</si>
  <si>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</si>
  <si>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</si>
  <si>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</si>
  <si>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</si>
  <si>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</si>
  <si>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</si>
  <si>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</si>
  <si>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</si>
  <si>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</si>
  <si>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</si>
  <si>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</si>
  <si>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</si>
  <si>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</si>
  <si>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</si>
  <si>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</si>
  <si>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</si>
  <si>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</si>
  <si>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</si>
  <si>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</si>
  <si>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</si>
  <si>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</si>
  <si>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</si>
  <si>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</si>
  <si>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</si>
  <si>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</si>
  <si>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</si>
  <si>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</si>
  <si>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</si>
  <si>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</si>
  <si>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</si>
  <si>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</si>
  <si>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</si>
  <si>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</si>
  <si>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</si>
  <si>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</si>
  <si>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</si>
  <si>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</si>
  <si>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</si>
  <si>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</si>
  <si>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</si>
  <si>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</si>
  <si>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</si>
  <si>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</si>
  <si>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</si>
  <si>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</si>
  <si>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Soma de EA Play Season Pass</t>
  </si>
  <si>
    <t>Soma de Minecraft Season Pass Price</t>
  </si>
  <si>
    <t xml:space="preserve">        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</si>
</sst>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  <font>
      <b/>
      <sz val="14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4" fillId="0" borderId="2" xfId="1" applyFont="1" applyFill="1" applyBorder="1"/>
    <xf numFmtId="0" fontId="0" fillId="0" borderId="2" xfId="0" applyBorder="1"/>
    <xf numFmtId="0" fontId="5" fillId="5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8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mediumGray">
          <fgColor rgb="FF2AE6B1"/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rgb="FF2AE6B1"/>
          <bgColor theme="1"/>
        </patternFill>
      </fill>
    </dxf>
    <dxf>
      <fill>
        <patternFill patternType="solid">
          <fgColor rgb="FF2AE6B1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4" defaultTableStyle="TableStyleMedium2" defaultPivotStyle="PivotStyleLight16">
    <tableStyle name="Estilo de Segmentação de Dados 1" pivot="0" table="0" count="1" xr9:uid="{AA253ED1-975E-4E0D-B836-CCA97201BDEB}">
      <tableStyleElement type="headerRow" dxfId="3"/>
    </tableStyle>
    <tableStyle name="Estilo de Segmentação de Dados 2" pivot="0" table="0" count="1" xr9:uid="{6452E971-0383-4DB6-A02E-5988CB345A1B}"/>
    <tableStyle name="Estilo de Segmentação de Dados 3" pivot="0" table="0" count="1" xr9:uid="{86B51D36-C103-4B5C-9610-7B329235F9D5}">
      <tableStyleElement type="wholeTable" dxfId="2"/>
    </tableStyle>
    <tableStyle name="SlicerStyleLight6 2" pivot="0" table="0" count="10" xr9:uid="{7974EBFA-1BF9-4843-BEC5-BC540D615272}">
      <tableStyleElement type="wholeTable" dxfId="1"/>
      <tableStyleElement type="headerRow" dxfId="0"/>
    </tableStyle>
  </tableStyles>
  <colors>
    <mruColors>
      <color rgb="FF2AE6B1"/>
      <color rgb="FF22C55E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33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>
              <fgColor rgb="FF2AE6B1"/>
            </patternFill>
          </fill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selectedItemWithData" dxfId="16"/>
          </x14:slicerStyleElements>
        </x14:slicerStyle>
        <x14:slicerStyle name="Estilo de Segmentação de Dados 3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[base.xlsx]C̳álculos!tbl_anual_total</c:name>
    <c:fmtId val="3"/>
  </c:pivotSource>
  <c:chart>
    <c:title>
      <c:layout>
        <c:manualLayout>
          <c:xMode val="edge"/>
          <c:yMode val="edge"/>
          <c:x val="9.8229221347331558E-2"/>
          <c:y val="0.54425488480606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6-428D-A42A-3A7FB77E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5252751"/>
        <c:axId val="1955254191"/>
      </c:barChart>
      <c:catAx>
        <c:axId val="195525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254191"/>
        <c:crosses val="autoZero"/>
        <c:auto val="1"/>
        <c:lblAlgn val="ctr"/>
        <c:lblOffset val="100"/>
        <c:noMultiLvlLbl val="0"/>
      </c:catAx>
      <c:valAx>
        <c:axId val="1955254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5525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21774</xdr:colOff>
      <xdr:row>0</xdr:row>
      <xdr:rowOff>136291</xdr:rowOff>
    </xdr:from>
    <xdr:to>
      <xdr:col>2</xdr:col>
      <xdr:colOff>481852</xdr:colOff>
      <xdr:row>5</xdr:row>
      <xdr:rowOff>75576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48D1BE-26ED-4359-8599-FDE47E0B98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25" r="71901" b="-2497"/>
        <a:stretch>
          <a:fillRect/>
        </a:stretch>
      </xdr:blipFill>
      <xdr:spPr>
        <a:xfrm>
          <a:off x="2094862" y="136291"/>
          <a:ext cx="695402" cy="1194344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7</xdr:row>
      <xdr:rowOff>406977</xdr:rowOff>
    </xdr:from>
    <xdr:to>
      <xdr:col>0</xdr:col>
      <xdr:colOff>1927412</xdr:colOff>
      <xdr:row>15</xdr:row>
      <xdr:rowOff>138546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9838361-C066-4EEA-88C0-83D2D1DDFD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53" y="2020624"/>
              <a:ext cx="1826559" cy="14796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6</xdr:row>
      <xdr:rowOff>74084</xdr:rowOff>
    </xdr:from>
    <xdr:to>
      <xdr:col>11</xdr:col>
      <xdr:colOff>232833</xdr:colOff>
      <xdr:row>15</xdr:row>
      <xdr:rowOff>18281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4DC6C287-B8C3-EE06-4C3E-1201C5DE631D}"/>
            </a:ext>
          </a:extLst>
        </xdr:cNvPr>
        <xdr:cNvGrpSpPr/>
      </xdr:nvGrpSpPr>
      <xdr:grpSpPr>
        <a:xfrm>
          <a:off x="2308412" y="1564466"/>
          <a:ext cx="5678892" cy="1815580"/>
          <a:chOff x="1640417" y="1481667"/>
          <a:chExt cx="5757333" cy="1828031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F3438C59-019B-671C-58E7-5FAE3077397A}"/>
              </a:ext>
            </a:extLst>
          </xdr:cNvPr>
          <xdr:cNvSpPr/>
        </xdr:nvSpPr>
        <xdr:spPr>
          <a:xfrm>
            <a:off x="1640417" y="2003136"/>
            <a:ext cx="5757333" cy="1306562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b="1"/>
          </a:p>
        </xdr:txBody>
      </xdr:sp>
      <xdr:sp macro="" textlink="C̳álculos!F23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243F2BC7-67F0-4550-98C8-9746782D88D5}"/>
              </a:ext>
            </a:extLst>
          </xdr:cNvPr>
          <xdr:cNvSpPr/>
        </xdr:nvSpPr>
        <xdr:spPr>
          <a:xfrm>
            <a:off x="3016250" y="2160540"/>
            <a:ext cx="4317999" cy="1046789"/>
          </a:xfrm>
          <a:prstGeom prst="roundRect">
            <a:avLst>
              <a:gd name="adj" fmla="val 400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fld id="{7EFC1EEE-EA43-4E11-BE0D-145CCB637548}" type="TxLink">
              <a:rPr lang="en-US" sz="6600" b="1" i="0" u="none" strike="noStrike">
                <a:solidFill>
                  <a:srgbClr val="2AE6B1"/>
                </a:solidFill>
                <a:latin typeface="Aptos Narrow"/>
                <a:ea typeface="+mn-ea"/>
                <a:cs typeface="+mn-cs"/>
              </a:rPr>
              <a:pPr marL="0" indent="0" algn="ctr"/>
              <a:t>R$ 1.350,00</a:t>
            </a:fld>
            <a:endParaRPr lang="pt-BR" sz="6600" b="1" i="0" u="none" strike="noStrike">
              <a:solidFill>
                <a:srgbClr val="2AE6B1"/>
              </a:solidFill>
              <a:latin typeface="Aptos Narrow"/>
              <a:ea typeface="+mn-ea"/>
              <a:cs typeface="+mn-cs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E9798CBC-8A79-4851-A297-0E1A0F2073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30916" y="2074334"/>
            <a:ext cx="1219200" cy="1219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E012D0D8-8C31-DCF8-12B9-18DC267615C0}"/>
              </a:ext>
            </a:extLst>
          </xdr:cNvPr>
          <xdr:cNvSpPr/>
        </xdr:nvSpPr>
        <xdr:spPr>
          <a:xfrm>
            <a:off x="1651000" y="1481667"/>
            <a:ext cx="5746750" cy="560916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268817</xdr:colOff>
      <xdr:row>8</xdr:row>
      <xdr:rowOff>60035</xdr:rowOff>
    </xdr:from>
    <xdr:to>
      <xdr:col>21</xdr:col>
      <xdr:colOff>501650</xdr:colOff>
      <xdr:row>15</xdr:row>
      <xdr:rowOff>33097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6C1ACD6D-C3EB-9BC3-2E3F-1FC7FB3CFCB7}"/>
            </a:ext>
          </a:extLst>
        </xdr:cNvPr>
        <xdr:cNvSpPr/>
      </xdr:nvSpPr>
      <xdr:spPr>
        <a:xfrm>
          <a:off x="7867650" y="2017952"/>
          <a:ext cx="5757333" cy="1306562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pt-BR" sz="6600" b="1" i="0" u="none" strike="noStrike">
            <a:solidFill>
              <a:srgbClr val="2AE6B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264584</xdr:colOff>
      <xdr:row>6</xdr:row>
      <xdr:rowOff>88900</xdr:rowOff>
    </xdr:from>
    <xdr:to>
      <xdr:col>21</xdr:col>
      <xdr:colOff>501650</xdr:colOff>
      <xdr:row>15</xdr:row>
      <xdr:rowOff>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C8090BC9-FFCD-252A-B3A2-CAE1E46059C3}"/>
            </a:ext>
          </a:extLst>
        </xdr:cNvPr>
        <xdr:cNvGrpSpPr/>
      </xdr:nvGrpSpPr>
      <xdr:grpSpPr>
        <a:xfrm>
          <a:off x="8456084" y="1579282"/>
          <a:ext cx="5683125" cy="1782483"/>
          <a:chOff x="8456084" y="1579282"/>
          <a:chExt cx="5683125" cy="1782483"/>
        </a:xfrm>
      </xdr:grpSpPr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C98B354B-0A8D-42A9-892D-F08011BE42D9}"/>
              </a:ext>
            </a:extLst>
          </xdr:cNvPr>
          <xdr:cNvSpPr/>
        </xdr:nvSpPr>
        <xdr:spPr>
          <a:xfrm>
            <a:off x="8456084" y="2122053"/>
            <a:ext cx="5678906" cy="1239712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b="1"/>
          </a:p>
        </xdr:txBody>
      </xdr:sp>
      <xdr:sp macro="" textlink="C̳álculos!F31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DDC294B-2EF1-F1EA-70F8-36EEA735FD40}"/>
              </a:ext>
            </a:extLst>
          </xdr:cNvPr>
          <xdr:cNvSpPr/>
        </xdr:nvSpPr>
        <xdr:spPr>
          <a:xfrm>
            <a:off x="9818387" y="2244386"/>
            <a:ext cx="4257531" cy="1048025"/>
          </a:xfrm>
          <a:prstGeom prst="roundRect">
            <a:avLst>
              <a:gd name="adj" fmla="val 400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fld id="{86EFF17A-7BAC-4E50-8EC2-85A40CABE082}" type="TxLink">
              <a:rPr lang="en-US" sz="6600" b="1" i="0" u="none" strike="noStrike">
                <a:solidFill>
                  <a:srgbClr val="2AE6B1"/>
                </a:solidFill>
                <a:latin typeface="Aptos Narrow"/>
                <a:ea typeface="+mn-ea"/>
                <a:cs typeface="+mn-cs"/>
              </a:rPr>
              <a:pPr marL="0" indent="0" algn="ctr"/>
              <a:t>R$ 1.800,00</a:t>
            </a:fld>
            <a:endParaRPr lang="pt-BR" sz="6600" b="1" i="0" u="none" strike="noStrike">
              <a:solidFill>
                <a:srgbClr val="2AE6B1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909D4808-A585-320F-ED2B-00B952FF5E40}"/>
              </a:ext>
            </a:extLst>
          </xdr:cNvPr>
          <xdr:cNvSpPr/>
        </xdr:nvSpPr>
        <xdr:spPr>
          <a:xfrm>
            <a:off x="8470851" y="1579282"/>
            <a:ext cx="5668358" cy="547008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MINECRAFT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1F0033C2-26F3-4B0A-A6F9-C889CCF66429}"/>
              </a:ext>
            </a:extLst>
          </xdr:cNvPr>
          <xdr:cNvGrpSpPr/>
        </xdr:nvGrpSpPr>
        <xdr:grpSpPr>
          <a:xfrm>
            <a:off x="8667127" y="2488951"/>
            <a:ext cx="1028277" cy="486833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1236DF65-9EBD-EA8E-F4C8-E8C67308F4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E1F8DDB3-74D7-C90D-CFFB-23362BE73A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211667</xdr:colOff>
      <xdr:row>16</xdr:row>
      <xdr:rowOff>10583</xdr:rowOff>
    </xdr:from>
    <xdr:to>
      <xdr:col>21</xdr:col>
      <xdr:colOff>465667</xdr:colOff>
      <xdr:row>37</xdr:row>
      <xdr:rowOff>85629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6B8E28D9-4C72-F399-989A-7C55F2A726F3}"/>
            </a:ext>
          </a:extLst>
        </xdr:cNvPr>
        <xdr:cNvGrpSpPr/>
      </xdr:nvGrpSpPr>
      <xdr:grpSpPr>
        <a:xfrm>
          <a:off x="2284755" y="3562848"/>
          <a:ext cx="11818471" cy="4075546"/>
          <a:chOff x="1616605" y="3475302"/>
          <a:chExt cx="11862593" cy="4075546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06A94445-5F33-1250-0388-CA6C7826C9E3}"/>
              </a:ext>
            </a:extLst>
          </xdr:cNvPr>
          <xdr:cNvGrpSpPr/>
        </xdr:nvGrpSpPr>
        <xdr:grpSpPr>
          <a:xfrm>
            <a:off x="1616605" y="4043916"/>
            <a:ext cx="11862593" cy="3506932"/>
            <a:chOff x="1801091" y="1212272"/>
            <a:chExt cx="5732318" cy="3506932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AA724B60-9936-40CC-42A2-15A182341CE1}"/>
                </a:ext>
              </a:extLst>
            </xdr:cNvPr>
            <xdr:cNvSpPr/>
          </xdr:nvSpPr>
          <xdr:spPr>
            <a:xfrm>
              <a:off x="1801091" y="1212272"/>
              <a:ext cx="5732318" cy="3506932"/>
            </a:xfrm>
            <a:prstGeom prst="roundRect">
              <a:avLst>
                <a:gd name="adj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E565B3D-15F7-48D1-8ED2-0999BB61C0E3}"/>
                </a:ext>
              </a:extLst>
            </xdr:cNvPr>
            <xdr:cNvGraphicFramePr>
              <a:graphicFrameLocks/>
            </xdr:cNvGraphicFramePr>
          </xdr:nvGraphicFramePr>
          <xdr:xfrm>
            <a:off x="2325832" y="1498023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3970DD13-E75B-4585-A814-F732F851B399}"/>
              </a:ext>
            </a:extLst>
          </xdr:cNvPr>
          <xdr:cNvSpPr/>
        </xdr:nvSpPr>
        <xdr:spPr>
          <a:xfrm>
            <a:off x="1627188" y="3475302"/>
            <a:ext cx="11850688" cy="560916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470648</xdr:colOff>
      <xdr:row>1</xdr:row>
      <xdr:rowOff>44823</xdr:rowOff>
    </xdr:from>
    <xdr:to>
      <xdr:col>0</xdr:col>
      <xdr:colOff>1512795</xdr:colOff>
      <xdr:row>3</xdr:row>
      <xdr:rowOff>95109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01158BCC-AB44-426D-B9AB-2C6CBD035114}"/>
            </a:ext>
          </a:extLst>
        </xdr:cNvPr>
        <xdr:cNvSpPr/>
      </xdr:nvSpPr>
      <xdr:spPr>
        <a:xfrm>
          <a:off x="470648" y="235323"/>
          <a:ext cx="1042147" cy="91313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187137</xdr:colOff>
      <xdr:row>5</xdr:row>
      <xdr:rowOff>13447</xdr:rowOff>
    </xdr:from>
    <xdr:to>
      <xdr:col>0</xdr:col>
      <xdr:colOff>1848971</xdr:colOff>
      <xdr:row>7</xdr:row>
      <xdr:rowOff>22412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9907EFE0-CEC8-6D94-5280-735D2AE84313}"/>
            </a:ext>
          </a:extLst>
        </xdr:cNvPr>
        <xdr:cNvSpPr txBox="1"/>
      </xdr:nvSpPr>
      <xdr:spPr>
        <a:xfrm>
          <a:off x="187137" y="1268506"/>
          <a:ext cx="1661834" cy="367553"/>
        </a:xfrm>
        <a:prstGeom prst="rect">
          <a:avLst/>
        </a:prstGeom>
        <a:solidFill>
          <a:srgbClr val="2AE6B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/>
              </a:solidFill>
            </a:rPr>
            <a:t>&gt; Bem vinda,</a:t>
          </a:r>
          <a:r>
            <a:rPr lang="pt-BR" sz="1400" b="1" baseline="0">
              <a:solidFill>
                <a:schemeClr val="bg1"/>
              </a:solidFill>
            </a:rPr>
            <a:t> Liana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oneCellAnchor>
    <xdr:from>
      <xdr:col>28</xdr:col>
      <xdr:colOff>257736</xdr:colOff>
      <xdr:row>18</xdr:row>
      <xdr:rowOff>56029</xdr:rowOff>
    </xdr:from>
    <xdr:ext cx="184731" cy="264560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143C1BC7-C98A-B29F-DC3C-348DCBA1BEAA}"/>
            </a:ext>
          </a:extLst>
        </xdr:cNvPr>
        <xdr:cNvSpPr txBox="1"/>
      </xdr:nvSpPr>
      <xdr:spPr>
        <a:xfrm>
          <a:off x="18131118" y="398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2</xdr:col>
      <xdr:colOff>0</xdr:colOff>
      <xdr:row>4</xdr:row>
      <xdr:rowOff>0</xdr:rowOff>
    </xdr:from>
    <xdr:to>
      <xdr:col>11</xdr:col>
      <xdr:colOff>268941</xdr:colOff>
      <xdr:row>6</xdr:row>
      <xdr:rowOff>31377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6DC870EC-0C73-4D25-88BC-32FE4584B6B2}"/>
            </a:ext>
          </a:extLst>
        </xdr:cNvPr>
        <xdr:cNvSpPr txBox="1"/>
      </xdr:nvSpPr>
      <xdr:spPr>
        <a:xfrm>
          <a:off x="2308412" y="1154206"/>
          <a:ext cx="5715000" cy="367553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ysClr val="windowText" lastClr="000000"/>
              </a:solidFill>
            </a:rPr>
            <a:t>Periodo</a:t>
          </a:r>
          <a:r>
            <a:rPr lang="pt-BR" sz="1400" b="1" baseline="0">
              <a:solidFill>
                <a:sysClr val="windowText" lastClr="000000"/>
              </a:solidFill>
            </a:rPr>
            <a:t> de apuração: 01/01/2024 - 31/12/2024 | Update 28/06/2025 21:32</a:t>
          </a:r>
          <a:endParaRPr lang="pt-BR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gner de Mendonça Trindade" refreshedDate="45836.825215740741" createdVersion="8" refreshedVersion="8" minRefreshableVersion="3" recordCount="295" xr:uid="{22AC0018-078B-483D-B10C-47E27B36601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029444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99004-094E-455F-BA1C-A78D0BA6005F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8:C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E3906-3E41-4710-9E27-C0A96CB37F7F}" name="tbl_easeasonpass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5514B-6D62-413C-9E08-20A06E6F3800}" name="tbl_a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864E7FF-FE71-4567-90BC-0C07256A0900}" sourceName="Subscription Type">
  <pivotTables>
    <pivotTable tabId="3" name="tbl_anual_total"/>
    <pivotTable tabId="3" name="tbl_easeasonpass"/>
    <pivotTable tabId="3" name="Tabela dinâmica3"/>
  </pivotTables>
  <data>
    <tabular pivotCacheId="1102944489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BC73773-E33C-41D0-9AA1-1121B9351F33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F32"/>
  <sheetViews>
    <sheetView showGridLines="0" workbookViewId="0">
      <selection sqref="A1:M29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s="13" t="s">
        <v>16</v>
      </c>
      <c r="C6" t="s">
        <v>20</v>
      </c>
    </row>
    <row r="8" spans="2:3" x14ac:dyDescent="0.25">
      <c r="B8" s="13" t="s">
        <v>314</v>
      </c>
      <c r="C8" t="s">
        <v>313</v>
      </c>
    </row>
    <row r="9" spans="2:3" x14ac:dyDescent="0.25">
      <c r="B9" s="14" t="s">
        <v>23</v>
      </c>
      <c r="C9" s="12">
        <v>2824</v>
      </c>
    </row>
    <row r="10" spans="2:3" x14ac:dyDescent="0.25">
      <c r="B10" s="14" t="s">
        <v>19</v>
      </c>
      <c r="C10" s="12">
        <v>747</v>
      </c>
    </row>
    <row r="11" spans="2:3" x14ac:dyDescent="0.25">
      <c r="B11" s="14" t="s">
        <v>315</v>
      </c>
      <c r="C11" s="12">
        <v>3571</v>
      </c>
    </row>
    <row r="17" spans="2:6" x14ac:dyDescent="0.25">
      <c r="B17" s="13" t="s">
        <v>16</v>
      </c>
      <c r="C17" t="s">
        <v>20</v>
      </c>
    </row>
    <row r="19" spans="2:6" x14ac:dyDescent="0.25">
      <c r="B19" s="13" t="s">
        <v>314</v>
      </c>
      <c r="C19" t="s">
        <v>316</v>
      </c>
    </row>
    <row r="20" spans="2:6" x14ac:dyDescent="0.25">
      <c r="B20" s="14" t="s">
        <v>22</v>
      </c>
      <c r="C20" s="15">
        <v>0</v>
      </c>
    </row>
    <row r="21" spans="2:6" x14ac:dyDescent="0.25">
      <c r="B21" s="14" t="s">
        <v>26</v>
      </c>
      <c r="C21" s="15">
        <v>0</v>
      </c>
    </row>
    <row r="22" spans="2:6" x14ac:dyDescent="0.25">
      <c r="B22" s="14" t="s">
        <v>18</v>
      </c>
      <c r="C22" s="15">
        <v>1350</v>
      </c>
    </row>
    <row r="23" spans="2:6" x14ac:dyDescent="0.25">
      <c r="B23" s="14" t="s">
        <v>315</v>
      </c>
      <c r="C23" s="15">
        <v>1350</v>
      </c>
      <c r="F23" s="16">
        <f>GETPIVOTDATA("EA Play Season Pass
Price",$B$19)</f>
        <v>1350</v>
      </c>
    </row>
    <row r="26" spans="2:6" x14ac:dyDescent="0.25">
      <c r="B26" s="13" t="s">
        <v>16</v>
      </c>
      <c r="C26" t="s">
        <v>20</v>
      </c>
    </row>
    <row r="28" spans="2:6" x14ac:dyDescent="0.25">
      <c r="B28" s="13" t="s">
        <v>314</v>
      </c>
      <c r="C28" t="s">
        <v>317</v>
      </c>
    </row>
    <row r="29" spans="2:6" x14ac:dyDescent="0.25">
      <c r="B29" s="14" t="s">
        <v>22</v>
      </c>
      <c r="C29" s="12">
        <v>0</v>
      </c>
    </row>
    <row r="30" spans="2:6" x14ac:dyDescent="0.25">
      <c r="B30" s="14" t="s">
        <v>26</v>
      </c>
      <c r="C30" s="12">
        <v>900</v>
      </c>
    </row>
    <row r="31" spans="2:6" x14ac:dyDescent="0.25">
      <c r="B31" s="14" t="s">
        <v>18</v>
      </c>
      <c r="C31" s="12">
        <v>900</v>
      </c>
      <c r="F31" s="16">
        <f>GETPIVOTDATA("Minecraft Season Pass Price",$B$28)</f>
        <v>1800</v>
      </c>
    </row>
    <row r="32" spans="2:6" x14ac:dyDescent="0.25">
      <c r="B32" s="14" t="s">
        <v>315</v>
      </c>
      <c r="C32" s="12"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V136"/>
  <sheetViews>
    <sheetView showGridLines="0" tabSelected="1" zoomScale="85" zoomScaleNormal="85" workbookViewId="0">
      <selection activeCell="L2" sqref="L2"/>
    </sheetView>
  </sheetViews>
  <sheetFormatPr defaultRowHeight="15" x14ac:dyDescent="0.25"/>
  <cols>
    <col min="1" max="1" width="31.140625" style="5" customWidth="1"/>
    <col min="2" max="2" width="3.5703125" customWidth="1"/>
    <col min="12" max="12" width="6.5703125" customWidth="1"/>
  </cols>
  <sheetData>
    <row r="2" spans="1:22" ht="53.25" customHeight="1" thickBot="1" x14ac:dyDescent="0.5">
      <c r="C2" s="17" t="s">
        <v>318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  <c r="Q2" s="18"/>
      <c r="R2" s="18"/>
      <c r="S2" s="18"/>
      <c r="T2" s="18"/>
      <c r="U2" s="18"/>
      <c r="V2" s="18"/>
    </row>
    <row r="4" spans="1:22" s="7" customFormat="1" ht="8.25" customHeight="1" x14ac:dyDescent="0.25">
      <c r="A4" s="5"/>
    </row>
    <row r="5" spans="1:22" s="7" customFormat="1" ht="7.5" customHeight="1" x14ac:dyDescent="0.25">
      <c r="A5" s="5"/>
    </row>
    <row r="6" spans="1:22" s="7" customFormat="1" ht="18.75" x14ac:dyDescent="0.3">
      <c r="A6" s="19"/>
    </row>
    <row r="7" spans="1:22" s="7" customFormat="1" ht="9.75" customHeight="1" x14ac:dyDescent="0.25">
      <c r="A7" s="5"/>
    </row>
    <row r="8" spans="1:22" s="7" customFormat="1" ht="33" customHeight="1" x14ac:dyDescent="0.25">
      <c r="A8" s="5"/>
    </row>
    <row r="9" spans="1:22" s="7" customFormat="1" x14ac:dyDescent="0.25">
      <c r="A9" s="5"/>
    </row>
    <row r="10" spans="1:22" s="7" customFormat="1" x14ac:dyDescent="0.25">
      <c r="A10" s="5"/>
    </row>
    <row r="11" spans="1:22" s="7" customFormat="1" x14ac:dyDescent="0.25">
      <c r="A11" s="5"/>
    </row>
    <row r="12" spans="1:22" s="7" customFormat="1" x14ac:dyDescent="0.25">
      <c r="A12" s="5"/>
    </row>
    <row r="13" spans="1:22" s="7" customFormat="1" x14ac:dyDescent="0.25">
      <c r="A13" s="5"/>
    </row>
    <row r="14" spans="1:22" s="7" customFormat="1" x14ac:dyDescent="0.25">
      <c r="A14" s="5"/>
    </row>
    <row r="15" spans="1:22" s="7" customFormat="1" x14ac:dyDescent="0.25">
      <c r="A15" s="5"/>
    </row>
    <row r="16" spans="1:22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  <row r="136" spans="1:1" s="7" customFormat="1" x14ac:dyDescent="0.25">
      <c r="A136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WAGNER DE MENDONCA TRINDADE</cp:lastModifiedBy>
  <dcterms:created xsi:type="dcterms:W3CDTF">2024-12-19T13:13:10Z</dcterms:created>
  <dcterms:modified xsi:type="dcterms:W3CDTF">2025-06-29T00:35:28Z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