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f0f4fad9919cbe5b/Neighbourwoods/NWAnalytics/"/>
    </mc:Choice>
  </mc:AlternateContent>
  <xr:revisionPtr revIDLastSave="68" documentId="8_{05BFD973-D830-43D2-9782-4742BD7D1146}" xr6:coauthVersionLast="47" xr6:coauthVersionMax="47" xr10:uidLastSave="{6DFB2E74-0451-4AB9-BE8F-FE7B8BDD916A}"/>
  <bookViews>
    <workbookView xWindow="28680" yWindow="-120" windowWidth="21840" windowHeight="13140" xr2:uid="{95519BF0-1A6E-49BB-AA4E-2C2CDD1A75C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D11" i="1" s="1"/>
  <c r="E11" i="1" s="1"/>
  <c r="F11" i="1" s="1"/>
  <c r="G11" i="1" s="1"/>
  <c r="H11" i="1" s="1"/>
  <c r="I11" i="1" s="1"/>
  <c r="J11" i="1" s="1"/>
  <c r="K11" i="1" s="1"/>
  <c r="L11" i="1" s="1"/>
  <c r="M11" i="1" s="1"/>
  <c r="N11" i="1" s="1"/>
  <c r="O11" i="1" s="1"/>
  <c r="P11" i="1" s="1"/>
  <c r="Q11" i="1" s="1"/>
  <c r="R11" i="1" s="1"/>
  <c r="S11" i="1" s="1"/>
  <c r="T11" i="1" s="1"/>
  <c r="U11" i="1" s="1"/>
  <c r="V11" i="1" s="1"/>
  <c r="W11" i="1" s="1"/>
  <c r="X11" i="1" s="1"/>
  <c r="Y11" i="1" s="1"/>
  <c r="Z11" i="1" s="1"/>
  <c r="AA11" i="1" s="1"/>
  <c r="AB11" i="1" s="1"/>
  <c r="AC11" i="1" s="1"/>
  <c r="AD11" i="1" s="1"/>
  <c r="AE11" i="1" s="1"/>
  <c r="AF11" i="1" s="1"/>
  <c r="AG11" i="1" s="1"/>
  <c r="AH11" i="1" s="1"/>
  <c r="AI11" i="1" s="1"/>
  <c r="AJ11" i="1" s="1"/>
  <c r="AK11" i="1" s="1"/>
  <c r="AL11" i="1" s="1"/>
  <c r="AM11" i="1" s="1"/>
  <c r="AN11" i="1" s="1"/>
  <c r="AO11" i="1" s="1"/>
  <c r="AP11" i="1" s="1"/>
  <c r="AQ11" i="1" s="1"/>
  <c r="B10" i="1"/>
  <c r="C10" i="1" s="1"/>
  <c r="D10" i="1" s="1"/>
  <c r="E10" i="1" s="1"/>
  <c r="F10" i="1" s="1"/>
  <c r="G10" i="1" s="1"/>
  <c r="H10" i="1" s="1"/>
  <c r="I10" i="1" s="1"/>
  <c r="J10" i="1" s="1"/>
  <c r="K10" i="1" s="1"/>
  <c r="L10" i="1" s="1"/>
  <c r="M10" i="1" s="1"/>
  <c r="N10" i="1" s="1"/>
  <c r="O10" i="1" s="1"/>
  <c r="P10" i="1" s="1"/>
  <c r="Q10" i="1" s="1"/>
  <c r="R10" i="1" s="1"/>
  <c r="S10" i="1" s="1"/>
  <c r="T10" i="1" s="1"/>
  <c r="U10" i="1" s="1"/>
  <c r="V10" i="1" s="1"/>
  <c r="W10" i="1" s="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6" i="1"/>
  <c r="E6" i="1"/>
  <c r="D6" i="1"/>
  <c r="C6" i="1"/>
  <c r="B6"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D5" i="1"/>
  <c r="C5" i="1"/>
  <c r="B5" i="1"/>
  <c r="B9" i="1" s="1"/>
  <c r="C9" i="1" l="1"/>
  <c r="D9" i="1"/>
  <c r="E9" i="1" s="1"/>
  <c r="F9" i="1" s="1"/>
  <c r="G9" i="1" s="1"/>
  <c r="H9" i="1" s="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AF9" i="1" s="1"/>
  <c r="AG9" i="1" s="1"/>
  <c r="AH9" i="1" s="1"/>
  <c r="AI9" i="1" s="1"/>
  <c r="AJ9" i="1" s="1"/>
  <c r="AK9" i="1" s="1"/>
  <c r="AL9" i="1" s="1"/>
  <c r="AM9" i="1" s="1"/>
  <c r="AN9" i="1" s="1"/>
  <c r="AO9" i="1" s="1"/>
  <c r="AP9" i="1" s="1"/>
  <c r="AQ9" i="1" s="1"/>
</calcChain>
</file>

<file path=xl/sharedStrings.xml><?xml version="1.0" encoding="utf-8"?>
<sst xmlns="http://schemas.openxmlformats.org/spreadsheetml/2006/main" count="131" uniqueCount="67">
  <si>
    <t>Tree name</t>
  </si>
  <si>
    <t>Date</t>
  </si>
  <si>
    <t>Block Id</t>
  </si>
  <si>
    <t>Tree No</t>
  </si>
  <si>
    <t>House Number</t>
  </si>
  <si>
    <t>street_code</t>
  </si>
  <si>
    <t>species_code</t>
  </si>
  <si>
    <t>location_code</t>
  </si>
  <si>
    <t>ownership_code</t>
  </si>
  <si>
    <t>Number of Stems</t>
  </si>
  <si>
    <t>DBH</t>
  </si>
  <si>
    <t>Hard surface</t>
  </si>
  <si>
    <t>Crown Width</t>
  </si>
  <si>
    <t>Ht to base</t>
  </si>
  <si>
    <t>Total Height</t>
  </si>
  <si>
    <t>Reduced Crown</t>
  </si>
  <si>
    <t>Unbalanced Crown</t>
  </si>
  <si>
    <t>Defoliation</t>
  </si>
  <si>
    <t>Weak or Yellow Foliage</t>
  </si>
  <si>
    <t>Dead or Broken Branch</t>
  </si>
  <si>
    <t>Lean</t>
  </si>
  <si>
    <t>Poor Branch Attachment</t>
  </si>
  <si>
    <t>Branch Scars</t>
  </si>
  <si>
    <t>Trunk Scars</t>
  </si>
  <si>
    <t>Conks</t>
  </si>
  <si>
    <t>Rot or Cavity - Branch</t>
  </si>
  <si>
    <t>Rot or Cavity - Trunk</t>
  </si>
  <si>
    <t>Confined Space</t>
  </si>
  <si>
    <t>Crack</t>
  </si>
  <si>
    <t>Girdling Roots</t>
  </si>
  <si>
    <t>Exposed Roots</t>
  </si>
  <si>
    <t>Recent Trenching</t>
  </si>
  <si>
    <t>Cable or Brace</t>
  </si>
  <si>
    <t>Conflict with Wires</t>
  </si>
  <si>
    <t>Conflict with Sidewalk</t>
  </si>
  <si>
    <t>Conflict with Structure</t>
  </si>
  <si>
    <t>Conflict with another tree</t>
  </si>
  <si>
    <t>Conflict with Traffic Sign</t>
  </si>
  <si>
    <t>Comments</t>
  </si>
  <si>
    <t>X coordinate</t>
  </si>
  <si>
    <t>Y coordinate</t>
  </si>
  <si>
    <t>NW workbook</t>
  </si>
  <si>
    <t>Memento</t>
  </si>
  <si>
    <t>Input workbook</t>
  </si>
  <si>
    <t>location</t>
  </si>
  <si>
    <t>ownership</t>
  </si>
  <si>
    <t>xy</t>
  </si>
  <si>
    <t>Photo 1</t>
  </si>
  <si>
    <t>Photo 2</t>
  </si>
  <si>
    <t>Date
(dd/mm/yy)</t>
  </si>
  <si>
    <t>Block</t>
  </si>
  <si>
    <t>Street Code</t>
  </si>
  <si>
    <t>Species Code</t>
  </si>
  <si>
    <t>Location Code</t>
  </si>
  <si>
    <t>Ownership Code</t>
  </si>
  <si>
    <t>No. of Stems</t>
  </si>
  <si>
    <t>DBH (cm)</t>
  </si>
  <si>
    <t>% Hard surface</t>
  </si>
  <si>
    <t>Crown Width (m)</t>
  </si>
  <si>
    <t>Ht to base of crown.</t>
  </si>
  <si>
    <t>Total Height (m)</t>
  </si>
  <si>
    <t xml:space="preserve">'Tree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 'Comments', 'X coordinate', 'Y coordinate', </t>
  </si>
  <si>
    <t>nwWkbkTitles</t>
  </si>
  <si>
    <t>mementoTitles</t>
  </si>
  <si>
    <t>'Tree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 'Comments', 'xy', 'Photo 1', 'Photo 2'</t>
  </si>
  <si>
    <t>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 'Comments', 'X coordinate', 'Y coordinate', ''</t>
  </si>
  <si>
    <t>nwInputTitles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</si>
</sst>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64C3-7BC1-4237-AC2F-8397CC3DA837}">
  <dimension ref="A1:BH18"/>
  <sheetViews>
    <sheetView tabSelected="1" topLeftCell="A9" workbookViewId="0">
      <selection activeCell="A14" sqref="A14"/>
    </sheetView>
  </sheetViews>
  <sheetFormatPr defaultRowHeight="15" x14ac:dyDescent="0.25"/>
  <cols>
    <col min="1" max="1" width="20.5703125" customWidth="1"/>
    <col min="2" max="2" width="27.5703125" customWidth="1"/>
    <col min="3" max="3" width="18.42578125" customWidth="1"/>
    <col min="6" max="6" width="20.7109375" customWidth="1"/>
    <col min="7" max="7" width="17.28515625" customWidth="1"/>
    <col min="8" max="8" width="14.7109375" customWidth="1"/>
    <col min="9" max="9" width="13.5703125" bestFit="1" customWidth="1"/>
    <col min="10" max="10" width="16.28515625" customWidth="1"/>
    <col min="11" max="11" width="26.140625" customWidth="1"/>
    <col min="13" max="14" width="16.7109375" customWidth="1"/>
    <col min="15" max="15" width="15.42578125" customWidth="1"/>
    <col min="16" max="16" width="13.7109375" customWidth="1"/>
    <col min="17" max="17" width="19" customWidth="1"/>
    <col min="18" max="18" width="24" customWidth="1"/>
    <col min="19" max="19" width="15.140625" customWidth="1"/>
    <col min="20" max="20" width="25.140625" customWidth="1"/>
    <col min="21" max="21" width="30.5703125" customWidth="1"/>
    <col min="23" max="23" width="27.42578125" customWidth="1"/>
    <col min="24" max="24" width="23.42578125" customWidth="1"/>
    <col min="25" max="25" width="25.140625" customWidth="1"/>
    <col min="26" max="26" width="9.42578125" customWidth="1"/>
    <col min="27" max="27" width="20" bestFit="1" customWidth="1"/>
    <col min="28" max="28" width="26.140625" customWidth="1"/>
    <col min="29" max="29" width="26.85546875" customWidth="1"/>
    <col min="30" max="30" width="12.140625" customWidth="1"/>
    <col min="31" max="31" width="22.140625" customWidth="1"/>
    <col min="33" max="34" width="23" customWidth="1"/>
    <col min="35" max="35" width="28.7109375" customWidth="1"/>
    <col min="36" max="36" width="24.85546875" customWidth="1"/>
    <col min="37" max="37" width="27.42578125" customWidth="1"/>
    <col min="38" max="38" width="26.28515625" customWidth="1"/>
    <col min="39" max="39" width="26.7109375" customWidth="1"/>
    <col min="40" max="40" width="15.85546875" customWidth="1"/>
    <col min="43" max="43" width="22.7109375" customWidth="1"/>
  </cols>
  <sheetData>
    <row r="1" spans="1:60" ht="18.75" x14ac:dyDescent="0.25">
      <c r="A1" s="1" t="s">
        <v>41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row>
    <row r="2" spans="1:60" ht="18.75" x14ac:dyDescent="0.25">
      <c r="A2" s="1" t="s">
        <v>42</v>
      </c>
      <c r="B2" t="s">
        <v>0</v>
      </c>
      <c r="C2" t="s">
        <v>1</v>
      </c>
      <c r="D2" t="s">
        <v>2</v>
      </c>
      <c r="E2" t="s">
        <v>3</v>
      </c>
      <c r="F2" t="s">
        <v>4</v>
      </c>
      <c r="G2" t="s">
        <v>5</v>
      </c>
      <c r="H2" t="s">
        <v>6</v>
      </c>
      <c r="I2" t="s">
        <v>44</v>
      </c>
      <c r="J2" t="s">
        <v>45</v>
      </c>
      <c r="K2" t="s">
        <v>9</v>
      </c>
      <c r="L2" t="s">
        <v>10</v>
      </c>
      <c r="M2" t="s">
        <v>11</v>
      </c>
      <c r="N2" t="s">
        <v>12</v>
      </c>
      <c r="O2" t="s">
        <v>13</v>
      </c>
      <c r="P2" t="s">
        <v>14</v>
      </c>
      <c r="Q2" t="s">
        <v>15</v>
      </c>
      <c r="R2" t="s">
        <v>16</v>
      </c>
      <c r="S2" t="s">
        <v>17</v>
      </c>
      <c r="T2" t="s">
        <v>18</v>
      </c>
      <c r="U2" t="s">
        <v>19</v>
      </c>
      <c r="V2" t="s">
        <v>20</v>
      </c>
      <c r="W2" t="s">
        <v>21</v>
      </c>
      <c r="X2" t="s">
        <v>22</v>
      </c>
      <c r="Y2" t="s">
        <v>23</v>
      </c>
      <c r="Z2" t="s">
        <v>24</v>
      </c>
      <c r="AA2" t="s">
        <v>25</v>
      </c>
      <c r="AB2" t="s">
        <v>26</v>
      </c>
      <c r="AC2" t="s">
        <v>27</v>
      </c>
      <c r="AD2" t="s">
        <v>28</v>
      </c>
      <c r="AE2" t="s">
        <v>29</v>
      </c>
      <c r="AG2" t="s">
        <v>31</v>
      </c>
      <c r="AH2" t="s">
        <v>32</v>
      </c>
      <c r="AI2" t="s">
        <v>33</v>
      </c>
      <c r="AJ2" t="s">
        <v>34</v>
      </c>
      <c r="AK2" t="s">
        <v>35</v>
      </c>
      <c r="AL2" t="s">
        <v>36</v>
      </c>
      <c r="AM2" t="s">
        <v>37</v>
      </c>
      <c r="AN2" t="s">
        <v>38</v>
      </c>
      <c r="AO2" t="s">
        <v>46</v>
      </c>
      <c r="AP2" t="s">
        <v>47</v>
      </c>
      <c r="AQ2" t="s">
        <v>48</v>
      </c>
    </row>
    <row r="3" spans="1:60" ht="18.75" x14ac:dyDescent="0.25">
      <c r="A3" s="1" t="s">
        <v>43</v>
      </c>
      <c r="C3" t="s">
        <v>49</v>
      </c>
      <c r="D3" t="s">
        <v>50</v>
      </c>
      <c r="E3" t="s">
        <v>3</v>
      </c>
      <c r="F3" t="s">
        <v>4</v>
      </c>
      <c r="G3" t="s">
        <v>51</v>
      </c>
      <c r="H3" t="s">
        <v>52</v>
      </c>
      <c r="I3" t="s">
        <v>53</v>
      </c>
      <c r="J3" t="s">
        <v>54</v>
      </c>
      <c r="K3" t="s">
        <v>55</v>
      </c>
      <c r="L3" t="s">
        <v>56</v>
      </c>
      <c r="M3" t="s">
        <v>57</v>
      </c>
      <c r="N3" t="s">
        <v>58</v>
      </c>
      <c r="O3" t="s">
        <v>59</v>
      </c>
      <c r="P3" t="s">
        <v>60</v>
      </c>
      <c r="Q3" t="s">
        <v>15</v>
      </c>
      <c r="R3" t="s">
        <v>16</v>
      </c>
      <c r="S3" t="s">
        <v>17</v>
      </c>
      <c r="T3" t="s">
        <v>18</v>
      </c>
      <c r="U3" t="s">
        <v>19</v>
      </c>
      <c r="V3" t="s">
        <v>20</v>
      </c>
      <c r="W3" t="s">
        <v>21</v>
      </c>
      <c r="X3" t="s">
        <v>22</v>
      </c>
      <c r="Y3" t="s">
        <v>23</v>
      </c>
      <c r="Z3" t="s">
        <v>24</v>
      </c>
      <c r="AA3" t="s">
        <v>25</v>
      </c>
      <c r="AB3" t="s">
        <v>26</v>
      </c>
      <c r="AC3" t="s">
        <v>27</v>
      </c>
      <c r="AD3" t="s">
        <v>28</v>
      </c>
      <c r="AE3" t="s">
        <v>29</v>
      </c>
      <c r="AF3" t="s">
        <v>31</v>
      </c>
      <c r="AG3" t="s">
        <v>30</v>
      </c>
      <c r="AH3" t="s">
        <v>32</v>
      </c>
      <c r="AI3" t="s">
        <v>33</v>
      </c>
      <c r="AJ3" t="s">
        <v>34</v>
      </c>
      <c r="AK3" t="s">
        <v>35</v>
      </c>
      <c r="AL3" t="s">
        <v>36</v>
      </c>
      <c r="AM3" t="s">
        <v>37</v>
      </c>
      <c r="AN3" t="s">
        <v>38</v>
      </c>
      <c r="AO3" t="s">
        <v>39</v>
      </c>
      <c r="AP3" t="s">
        <v>40</v>
      </c>
    </row>
    <row r="5" spans="1:60" x14ac:dyDescent="0.25">
      <c r="B5" t="str">
        <f>"'"&amp;B1&amp;"'"</f>
        <v>'Tree name'</v>
      </c>
      <c r="C5" t="str">
        <f t="shared" ref="C5:AP5" si="0">"'"&amp;C1&amp;"'"</f>
        <v>'Date'</v>
      </c>
      <c r="D5" t="str">
        <f t="shared" si="0"/>
        <v>'Block Id'</v>
      </c>
      <c r="E5" t="str">
        <f t="shared" si="0"/>
        <v>'Tree No'</v>
      </c>
      <c r="F5" t="str">
        <f t="shared" si="0"/>
        <v>'House Number'</v>
      </c>
      <c r="G5" t="str">
        <f t="shared" si="0"/>
        <v>'street_code'</v>
      </c>
      <c r="H5" t="str">
        <f t="shared" si="0"/>
        <v>'species_code'</v>
      </c>
      <c r="I5" t="str">
        <f t="shared" si="0"/>
        <v>'location_code'</v>
      </c>
      <c r="J5" t="str">
        <f t="shared" si="0"/>
        <v>'ownership_code'</v>
      </c>
      <c r="K5" t="str">
        <f t="shared" si="0"/>
        <v>'Number of Stems'</v>
      </c>
      <c r="L5" t="str">
        <f t="shared" si="0"/>
        <v>'DBH'</v>
      </c>
      <c r="M5" t="str">
        <f t="shared" si="0"/>
        <v>'Hard surface'</v>
      </c>
      <c r="N5" t="str">
        <f t="shared" si="0"/>
        <v>'Crown Width'</v>
      </c>
      <c r="O5" t="str">
        <f t="shared" si="0"/>
        <v>'Ht to base'</v>
      </c>
      <c r="P5" t="str">
        <f t="shared" si="0"/>
        <v>'Total Height'</v>
      </c>
      <c r="Q5" t="str">
        <f t="shared" si="0"/>
        <v>'Reduced Crown'</v>
      </c>
      <c r="R5" t="str">
        <f t="shared" si="0"/>
        <v>'Unbalanced Crown'</v>
      </c>
      <c r="S5" t="str">
        <f t="shared" si="0"/>
        <v>'Defoliation'</v>
      </c>
      <c r="T5" t="str">
        <f t="shared" si="0"/>
        <v>'Weak or Yellow Foliage'</v>
      </c>
      <c r="U5" t="str">
        <f t="shared" si="0"/>
        <v>'Dead or Broken Branch'</v>
      </c>
      <c r="V5" t="str">
        <f t="shared" si="0"/>
        <v>'Lean'</v>
      </c>
      <c r="W5" t="str">
        <f t="shared" si="0"/>
        <v>'Poor Branch Attachment'</v>
      </c>
      <c r="X5" t="str">
        <f t="shared" si="0"/>
        <v>'Branch Scars'</v>
      </c>
      <c r="Y5" t="str">
        <f t="shared" si="0"/>
        <v>'Trunk Scars'</v>
      </c>
      <c r="Z5" t="str">
        <f t="shared" si="0"/>
        <v>'Conks'</v>
      </c>
      <c r="AA5" t="str">
        <f t="shared" si="0"/>
        <v>'Rot or Cavity - Branch'</v>
      </c>
      <c r="AB5" t="str">
        <f t="shared" si="0"/>
        <v>'Rot or Cavity - Trunk'</v>
      </c>
      <c r="AC5" t="str">
        <f t="shared" si="0"/>
        <v>'Confined Space'</v>
      </c>
      <c r="AD5" t="str">
        <f t="shared" si="0"/>
        <v>'Crack'</v>
      </c>
      <c r="AE5" t="str">
        <f t="shared" si="0"/>
        <v>'Girdling Roots'</v>
      </c>
      <c r="AF5" t="str">
        <f t="shared" si="0"/>
        <v>'Exposed Roots'</v>
      </c>
      <c r="AG5" t="str">
        <f t="shared" si="0"/>
        <v>'Recent Trenching'</v>
      </c>
      <c r="AH5" t="str">
        <f t="shared" si="0"/>
        <v>'Cable or Brace'</v>
      </c>
      <c r="AI5" t="str">
        <f t="shared" si="0"/>
        <v>'Conflict with Wires'</v>
      </c>
      <c r="AJ5" t="str">
        <f t="shared" si="0"/>
        <v>'Conflict with Sidewalk'</v>
      </c>
      <c r="AK5" t="str">
        <f t="shared" si="0"/>
        <v>'Conflict with Structure'</v>
      </c>
      <c r="AL5" t="str">
        <f t="shared" si="0"/>
        <v>'Conflict with another tree'</v>
      </c>
      <c r="AM5" t="str">
        <f t="shared" si="0"/>
        <v>'Conflict with Traffic Sign'</v>
      </c>
      <c r="AN5" t="str">
        <f t="shared" si="0"/>
        <v>'Comments'</v>
      </c>
      <c r="AO5" t="str">
        <f t="shared" si="0"/>
        <v>'X coordinate'</v>
      </c>
      <c r="AP5" t="str">
        <f t="shared" si="0"/>
        <v>'Y coordinate'</v>
      </c>
    </row>
    <row r="6" spans="1:60" x14ac:dyDescent="0.25">
      <c r="B6" t="str">
        <f>"'"&amp;B2&amp;"'"</f>
        <v>'Tree name'</v>
      </c>
      <c r="C6" t="str">
        <f t="shared" ref="C6:AT6" si="1">"'"&amp;C2&amp;"'"</f>
        <v>'Date'</v>
      </c>
      <c r="D6" t="str">
        <f t="shared" si="1"/>
        <v>'Block Id'</v>
      </c>
      <c r="E6" t="str">
        <f t="shared" si="1"/>
        <v>'Tree No'</v>
      </c>
      <c r="F6" t="str">
        <f t="shared" si="1"/>
        <v>'House Number'</v>
      </c>
      <c r="G6" t="str">
        <f t="shared" si="1"/>
        <v>'street_code'</v>
      </c>
      <c r="H6" t="str">
        <f t="shared" si="1"/>
        <v>'species_code'</v>
      </c>
      <c r="I6" t="str">
        <f t="shared" si="1"/>
        <v>'location'</v>
      </c>
      <c r="J6" t="str">
        <f t="shared" si="1"/>
        <v>'ownership'</v>
      </c>
      <c r="K6" t="str">
        <f t="shared" si="1"/>
        <v>'Number of Stems'</v>
      </c>
      <c r="L6" t="str">
        <f t="shared" si="1"/>
        <v>'DBH'</v>
      </c>
      <c r="M6" t="str">
        <f t="shared" si="1"/>
        <v>'Hard surface'</v>
      </c>
      <c r="N6" t="str">
        <f t="shared" si="1"/>
        <v>'Crown Width'</v>
      </c>
      <c r="O6" t="str">
        <f t="shared" si="1"/>
        <v>'Ht to base'</v>
      </c>
      <c r="P6" t="str">
        <f t="shared" si="1"/>
        <v>'Total Height'</v>
      </c>
      <c r="Q6" t="str">
        <f t="shared" si="1"/>
        <v>'Reduced Crown'</v>
      </c>
      <c r="R6" t="str">
        <f t="shared" si="1"/>
        <v>'Unbalanced Crown'</v>
      </c>
      <c r="S6" t="str">
        <f t="shared" si="1"/>
        <v>'Defoliation'</v>
      </c>
      <c r="T6" t="str">
        <f t="shared" si="1"/>
        <v>'Weak or Yellow Foliage'</v>
      </c>
      <c r="U6" t="str">
        <f t="shared" si="1"/>
        <v>'Dead or Broken Branch'</v>
      </c>
      <c r="V6" t="str">
        <f t="shared" si="1"/>
        <v>'Lean'</v>
      </c>
      <c r="W6" t="str">
        <f t="shared" si="1"/>
        <v>'Poor Branch Attachment'</v>
      </c>
      <c r="X6" t="str">
        <f t="shared" si="1"/>
        <v>'Branch Scars'</v>
      </c>
      <c r="Y6" t="str">
        <f t="shared" si="1"/>
        <v>'Trunk Scars'</v>
      </c>
      <c r="Z6" t="str">
        <f t="shared" si="1"/>
        <v>'Conks'</v>
      </c>
      <c r="AA6" t="str">
        <f t="shared" si="1"/>
        <v>'Rot or Cavity - Branch'</v>
      </c>
      <c r="AB6" t="str">
        <f t="shared" si="1"/>
        <v>'Rot or Cavity - Trunk'</v>
      </c>
      <c r="AC6" t="str">
        <f t="shared" si="1"/>
        <v>'Confined Space'</v>
      </c>
      <c r="AD6" t="str">
        <f t="shared" si="1"/>
        <v>'Crack'</v>
      </c>
      <c r="AE6" t="str">
        <f t="shared" si="1"/>
        <v>'Girdling Roots'</v>
      </c>
      <c r="AF6" t="str">
        <f t="shared" si="1"/>
        <v>''</v>
      </c>
      <c r="AG6" t="str">
        <f t="shared" si="1"/>
        <v>'Recent Trenching'</v>
      </c>
      <c r="AH6" t="str">
        <f t="shared" si="1"/>
        <v>'Cable or Brace'</v>
      </c>
      <c r="AI6" t="str">
        <f t="shared" si="1"/>
        <v>'Conflict with Wires'</v>
      </c>
      <c r="AJ6" t="str">
        <f t="shared" si="1"/>
        <v>'Conflict with Sidewalk'</v>
      </c>
      <c r="AK6" t="str">
        <f t="shared" si="1"/>
        <v>'Conflict with Structure'</v>
      </c>
      <c r="AL6" t="str">
        <f t="shared" si="1"/>
        <v>'Conflict with another tree'</v>
      </c>
      <c r="AM6" t="str">
        <f t="shared" si="1"/>
        <v>'Conflict with Traffic Sign'</v>
      </c>
      <c r="AN6" t="str">
        <f t="shared" si="1"/>
        <v>'Comments'</v>
      </c>
      <c r="AO6" t="str">
        <f t="shared" si="1"/>
        <v>'xy'</v>
      </c>
      <c r="AP6" t="str">
        <f t="shared" si="1"/>
        <v>'Photo 1'</v>
      </c>
      <c r="AQ6" t="str">
        <f t="shared" si="1"/>
        <v>'Photo 2'</v>
      </c>
      <c r="AR6" t="str">
        <f t="shared" si="1"/>
        <v>''</v>
      </c>
      <c r="AS6" t="str">
        <f t="shared" si="1"/>
        <v>''</v>
      </c>
      <c r="AT6" t="str">
        <f t="shared" si="1"/>
        <v>''</v>
      </c>
    </row>
    <row r="7" spans="1:60" x14ac:dyDescent="0.25">
      <c r="C7" t="str">
        <f t="shared" ref="C7:BH7" si="2">"'"&amp;C3&amp;"'"</f>
        <v>'Date
(dd/mm/yy)'</v>
      </c>
      <c r="D7" t="str">
        <f t="shared" si="2"/>
        <v>'Block'</v>
      </c>
      <c r="E7" t="str">
        <f t="shared" si="2"/>
        <v>'Tree No'</v>
      </c>
      <c r="F7" t="str">
        <f t="shared" si="2"/>
        <v>'House Number'</v>
      </c>
      <c r="G7" t="str">
        <f t="shared" si="2"/>
        <v>'Street Code'</v>
      </c>
      <c r="H7" t="str">
        <f t="shared" si="2"/>
        <v>'Species Code'</v>
      </c>
      <c r="I7" t="str">
        <f t="shared" si="2"/>
        <v>'Location Code'</v>
      </c>
      <c r="J7" t="str">
        <f t="shared" si="2"/>
        <v>'Ownership Code'</v>
      </c>
      <c r="K7" t="str">
        <f t="shared" si="2"/>
        <v>'No. of Stems'</v>
      </c>
      <c r="L7" t="str">
        <f t="shared" si="2"/>
        <v>'DBH (cm)'</v>
      </c>
      <c r="M7" t="str">
        <f t="shared" si="2"/>
        <v>'% Hard surface'</v>
      </c>
      <c r="N7" t="str">
        <f t="shared" si="2"/>
        <v>'Crown Width (m)'</v>
      </c>
      <c r="O7" t="str">
        <f t="shared" si="2"/>
        <v>'Ht to base of crown.'</v>
      </c>
      <c r="P7" t="str">
        <f t="shared" si="2"/>
        <v>'Total Height (m)'</v>
      </c>
      <c r="Q7" t="str">
        <f t="shared" si="2"/>
        <v>'Reduced Crown'</v>
      </c>
      <c r="R7" t="str">
        <f t="shared" si="2"/>
        <v>'Unbalanced Crown'</v>
      </c>
      <c r="S7" t="str">
        <f t="shared" si="2"/>
        <v>'Defoliation'</v>
      </c>
      <c r="T7" t="str">
        <f t="shared" si="2"/>
        <v>'Weak or Yellow Foliage'</v>
      </c>
      <c r="U7" t="str">
        <f t="shared" si="2"/>
        <v>'Dead or Broken Branch'</v>
      </c>
      <c r="V7" t="str">
        <f t="shared" si="2"/>
        <v>'Lean'</v>
      </c>
      <c r="W7" t="str">
        <f t="shared" si="2"/>
        <v>'Poor Branch Attachment'</v>
      </c>
      <c r="X7" t="str">
        <f t="shared" si="2"/>
        <v>'Branch Scars'</v>
      </c>
      <c r="Y7" t="str">
        <f t="shared" si="2"/>
        <v>'Trunk Scars'</v>
      </c>
      <c r="Z7" t="str">
        <f t="shared" si="2"/>
        <v>'Conks'</v>
      </c>
      <c r="AA7" t="str">
        <f t="shared" si="2"/>
        <v>'Rot or Cavity - Branch'</v>
      </c>
      <c r="AB7" t="str">
        <f t="shared" si="2"/>
        <v>'Rot or Cavity - Trunk'</v>
      </c>
      <c r="AC7" t="str">
        <f t="shared" si="2"/>
        <v>'Confined Space'</v>
      </c>
      <c r="AD7" t="str">
        <f t="shared" si="2"/>
        <v>'Crack'</v>
      </c>
      <c r="AE7" t="str">
        <f t="shared" si="2"/>
        <v>'Girdling Roots'</v>
      </c>
      <c r="AF7" t="str">
        <f t="shared" si="2"/>
        <v>'Recent Trenching'</v>
      </c>
      <c r="AG7" t="str">
        <f t="shared" si="2"/>
        <v>'Exposed Roots'</v>
      </c>
      <c r="AH7" t="str">
        <f t="shared" si="2"/>
        <v>'Cable or Brace'</v>
      </c>
      <c r="AI7" t="str">
        <f t="shared" si="2"/>
        <v>'Conflict with Wires'</v>
      </c>
      <c r="AJ7" t="str">
        <f t="shared" si="2"/>
        <v>'Conflict with Sidewalk'</v>
      </c>
      <c r="AK7" t="str">
        <f t="shared" si="2"/>
        <v>'Conflict with Structure'</v>
      </c>
      <c r="AL7" t="str">
        <f t="shared" si="2"/>
        <v>'Conflict with another tree'</v>
      </c>
      <c r="AM7" t="str">
        <f t="shared" si="2"/>
        <v>'Conflict with Traffic Sign'</v>
      </c>
      <c r="AN7" t="str">
        <f t="shared" si="2"/>
        <v>'Comments'</v>
      </c>
      <c r="AO7" t="str">
        <f t="shared" si="2"/>
        <v>'X coordinate'</v>
      </c>
      <c r="AP7" t="str">
        <f t="shared" si="2"/>
        <v>'Y coordinate'</v>
      </c>
      <c r="AQ7" t="str">
        <f t="shared" si="2"/>
        <v>''</v>
      </c>
      <c r="AR7" t="str">
        <f t="shared" si="2"/>
        <v>''</v>
      </c>
      <c r="AS7" t="str">
        <f t="shared" si="2"/>
        <v>''</v>
      </c>
      <c r="AT7" t="str">
        <f t="shared" si="2"/>
        <v>''</v>
      </c>
      <c r="AU7" t="str">
        <f t="shared" si="2"/>
        <v>''</v>
      </c>
      <c r="AV7" t="str">
        <f t="shared" si="2"/>
        <v>''</v>
      </c>
      <c r="AW7" t="str">
        <f t="shared" si="2"/>
        <v>''</v>
      </c>
      <c r="AX7" t="str">
        <f t="shared" si="2"/>
        <v>''</v>
      </c>
      <c r="AY7" t="str">
        <f t="shared" si="2"/>
        <v>''</v>
      </c>
      <c r="AZ7" t="str">
        <f t="shared" si="2"/>
        <v>''</v>
      </c>
      <c r="BA7" t="str">
        <f t="shared" si="2"/>
        <v>''</v>
      </c>
      <c r="BB7" t="str">
        <f t="shared" si="2"/>
        <v>''</v>
      </c>
      <c r="BC7" t="str">
        <f t="shared" si="2"/>
        <v>''</v>
      </c>
      <c r="BD7" t="str">
        <f t="shared" si="2"/>
        <v>''</v>
      </c>
      <c r="BE7" t="str">
        <f t="shared" si="2"/>
        <v>''</v>
      </c>
      <c r="BF7" t="str">
        <f t="shared" si="2"/>
        <v>''</v>
      </c>
      <c r="BG7" t="str">
        <f t="shared" si="2"/>
        <v>''</v>
      </c>
      <c r="BH7" t="str">
        <f t="shared" si="2"/>
        <v>''</v>
      </c>
    </row>
    <row r="9" spans="1:60" x14ac:dyDescent="0.25">
      <c r="B9" t="str">
        <f>B5</f>
        <v>'Tree name'</v>
      </c>
      <c r="C9" t="str">
        <f>B9&amp;", "&amp;C5</f>
        <v>'Tree name', 'Date'</v>
      </c>
      <c r="D9" t="str">
        <f t="shared" ref="D9:AQ9" si="3">C9&amp;", "&amp;D5</f>
        <v>'Tree name', 'Date', 'Block Id'</v>
      </c>
      <c r="E9" t="str">
        <f t="shared" si="3"/>
        <v>'Tree name', 'Date', 'Block Id', 'Tree No'</v>
      </c>
      <c r="F9" t="str">
        <f t="shared" si="3"/>
        <v>'Tree name', 'Date', 'Block Id', 'Tree No', 'House Number'</v>
      </c>
      <c r="G9" t="str">
        <f t="shared" si="3"/>
        <v>'Tree name', 'Date', 'Block Id', 'Tree No', 'House Number', 'street_code'</v>
      </c>
      <c r="H9" t="str">
        <f t="shared" si="3"/>
        <v>'Tree name', 'Date', 'Block Id', 'Tree No', 'House Number', 'street_code', 'species_code'</v>
      </c>
      <c r="I9" t="str">
        <f t="shared" si="3"/>
        <v>'Tree name', 'Date', 'Block Id', 'Tree No', 'House Number', 'street_code', 'species_code', 'location_code'</v>
      </c>
      <c r="J9" t="str">
        <f t="shared" si="3"/>
        <v>'Tree name', 'Date', 'Block Id', 'Tree No', 'House Number', 'street_code', 'species_code', 'location_code', 'ownership_code'</v>
      </c>
      <c r="K9" t="str">
        <f t="shared" si="3"/>
        <v>'Tree name', 'Date', 'Block Id', 'Tree No', 'House Number', 'street_code', 'species_code', 'location_code', 'ownership_code', 'Number of Stems'</v>
      </c>
      <c r="L9" t="str">
        <f t="shared" si="3"/>
        <v>'Tree name', 'Date', 'Block Id', 'Tree No', 'House Number', 'street_code', 'species_code', 'location_code', 'ownership_code', 'Number of Stems', 'DBH'</v>
      </c>
      <c r="M9" t="str">
        <f t="shared" si="3"/>
        <v>'Tree name', 'Date', 'Block Id', 'Tree No', 'House Number', 'street_code', 'species_code', 'location_code', 'ownership_code', 'Number of Stems', 'DBH', 'Hard surface'</v>
      </c>
      <c r="N9" t="str">
        <f t="shared" si="3"/>
        <v>'Tree name', 'Date', 'Block Id', 'Tree No', 'House Number', 'street_code', 'species_code', 'location_code', 'ownership_code', 'Number of Stems', 'DBH', 'Hard surface', 'Crown Width'</v>
      </c>
      <c r="O9" t="str">
        <f t="shared" si="3"/>
        <v>'Tree name', 'Date', 'Block Id', 'Tree No', 'House Number', 'street_code', 'species_code', 'location_code', 'ownership_code', 'Number of Stems', 'DBH', 'Hard surface', 'Crown Width', 'Ht to base'</v>
      </c>
      <c r="P9" t="str">
        <f t="shared" si="3"/>
        <v>'Tree name', 'Date', 'Block Id', 'Tree No', 'House Number', 'street_code', 'species_code', 'location_code', 'ownership_code', 'Number of Stems', 'DBH', 'Hard surface', 'Crown Width', 'Ht to base', 'Total Height'</v>
      </c>
      <c r="Q9" t="str">
        <f t="shared" si="3"/>
        <v>'Tree name', 'Date', 'Block Id', 'Tree No', 'House Number', 'street_code', 'species_code', 'location_code', 'ownership_code', 'Number of Stems', 'DBH', 'Hard surface', 'Crown Width', 'Ht to base', 'Total Height', 'Reduced Crown'</v>
      </c>
      <c r="R9" t="str">
        <f t="shared" si="3"/>
        <v>'Tree name', 'Date', 'Block Id', 'Tree No', 'House Number', 'street_code', 'species_code', 'location_code', 'ownership_code', 'Number of Stems', 'DBH', 'Hard surface', 'Crown Width', 'Ht to base', 'Total Height', 'Reduced Crown', 'Unbalanced Crown'</v>
      </c>
      <c r="S9" t="str">
        <f t="shared" si="3"/>
        <v>'Tree name', 'Date', 'Block Id', 'Tree No', 'House Number', 'street_code', 'species_code', 'location_code', 'ownership_code', 'Number of Stems', 'DBH', 'Hard surface', 'Crown Width', 'Ht to base', 'Total Height', 'Reduced Crown', 'Unbalanced Crown', 'Defoliation'</v>
      </c>
      <c r="T9" t="str">
        <f t="shared" si="3"/>
        <v>'Tree name', 'Date', 'Block Id', 'Tree No', 'House Number', 'street_code', 'species_code', 'location_code', 'ownership_code', 'Number of Stems', 'DBH', 'Hard surface', 'Crown Width', 'Ht to base', 'Total Height', 'Reduced Crown', 'Unbalanced Crown', 'Defoliation', 'Weak or Yellow Foliage'</v>
      </c>
      <c r="U9" t="str">
        <f t="shared" si="3"/>
        <v>'Tree name', 'Date', 'Block Id', 'Tree No', 'House Number', 'street_code', 'species_code', 'location_code', 'ownership_code', 'Number of Stems', 'DBH', 'Hard surface', 'Crown Width', 'Ht to base', 'Total Height', 'Reduced Crown', 'Unbalanced Crown', 'Defoliation', 'Weak or Yellow Foliage', 'Dead or Broken Branch'</v>
      </c>
      <c r="V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v>
      </c>
      <c r="W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v>
      </c>
      <c r="X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v>
      </c>
      <c r="Y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v>
      </c>
      <c r="Z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v>
      </c>
      <c r="AA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v>
      </c>
      <c r="AB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v>
      </c>
      <c r="AC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v>
      </c>
      <c r="AD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v>
      </c>
      <c r="AE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v>
      </c>
      <c r="AF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v>
      </c>
      <c r="AG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v>
      </c>
      <c r="AH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v>
      </c>
      <c r="AI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v>
      </c>
      <c r="AJ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v>
      </c>
      <c r="AK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v>
      </c>
      <c r="AL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v>
      </c>
      <c r="AM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v>
      </c>
      <c r="AN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 'Comments'</v>
      </c>
      <c r="AO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 'Comments', 'X coordinate'</v>
      </c>
      <c r="AP9" t="str">
        <f t="shared" si="3"/>
        <v>'Tree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 'Comments', 'X coordinate', 'Y coordinate'</v>
      </c>
      <c r="AQ9" t="str">
        <f t="shared" si="3"/>
        <v xml:space="preserve">'Tree name', 'Date', 'Block Id', 'Tree No', 'House Number', 'street_code', 'species_code', 'location_code', 'ownership_code',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'Exposed Roots', 'Recent Trenching', 'Cable or Brace', 'Conflict with Wires', 'Conflict with Sidewalk', 'Conflict with Structure', 'Conflict with another tree', 'Conflict with Traffic Sign', 'Comments', 'X coordinate', 'Y coordinate', </v>
      </c>
    </row>
    <row r="10" spans="1:60" x14ac:dyDescent="0.25">
      <c r="B10" t="str">
        <f t="shared" ref="B10:B11" si="4">B6</f>
        <v>'Tree name'</v>
      </c>
      <c r="C10" t="str">
        <f t="shared" ref="C10:C11" si="5">B10&amp;", "&amp;C6</f>
        <v>'Tree name', 'Date'</v>
      </c>
      <c r="D10" t="str">
        <f t="shared" ref="C10:D11" si="6">C10&amp;", "&amp;D6</f>
        <v>'Tree name', 'Date', 'Block Id'</v>
      </c>
      <c r="E10" t="str">
        <f t="shared" ref="E10:E11" si="7">D10&amp;", "&amp;E6</f>
        <v>'Tree name', 'Date', 'Block Id', 'Tree No'</v>
      </c>
      <c r="F10" t="str">
        <f t="shared" ref="F10:F11" si="8">E10&amp;", "&amp;F6</f>
        <v>'Tree name', 'Date', 'Block Id', 'Tree No', 'House Number'</v>
      </c>
      <c r="G10" t="str">
        <f t="shared" ref="G10:G11" si="9">F10&amp;", "&amp;G6</f>
        <v>'Tree name', 'Date', 'Block Id', 'Tree No', 'House Number', 'street_code'</v>
      </c>
      <c r="H10" t="str">
        <f t="shared" ref="H10:H11" si="10">G10&amp;", "&amp;H6</f>
        <v>'Tree name', 'Date', 'Block Id', 'Tree No', 'House Number', 'street_code', 'species_code'</v>
      </c>
      <c r="I10" t="str">
        <f t="shared" ref="I10:I11" si="11">H10&amp;", "&amp;I6</f>
        <v>'Tree name', 'Date', 'Block Id', 'Tree No', 'House Number', 'street_code', 'species_code', 'location'</v>
      </c>
      <c r="J10" t="str">
        <f t="shared" ref="J10:J11" si="12">I10&amp;", "&amp;J6</f>
        <v>'Tree name', 'Date', 'Block Id', 'Tree No', 'House Number', 'street_code', 'species_code', 'location', 'ownership'</v>
      </c>
      <c r="K10" t="str">
        <f t="shared" ref="K10:K11" si="13">J10&amp;", "&amp;K6</f>
        <v>'Tree name', 'Date', 'Block Id', 'Tree No', 'House Number', 'street_code', 'species_code', 'location', 'ownership', 'Number of Stems'</v>
      </c>
      <c r="L10" t="str">
        <f t="shared" ref="L10:L11" si="14">K10&amp;", "&amp;L6</f>
        <v>'Tree name', 'Date', 'Block Id', 'Tree No', 'House Number', 'street_code', 'species_code', 'location', 'ownership', 'Number of Stems', 'DBH'</v>
      </c>
      <c r="M10" t="str">
        <f t="shared" ref="M10:M11" si="15">L10&amp;", "&amp;M6</f>
        <v>'Tree name', 'Date', 'Block Id', 'Tree No', 'House Number', 'street_code', 'species_code', 'location', 'ownership', 'Number of Stems', 'DBH', 'Hard surface'</v>
      </c>
      <c r="N10" t="str">
        <f t="shared" ref="N10:N11" si="16">M10&amp;", "&amp;N6</f>
        <v>'Tree name', 'Date', 'Block Id', 'Tree No', 'House Number', 'street_code', 'species_code', 'location', 'ownership', 'Number of Stems', 'DBH', 'Hard surface', 'Crown Width'</v>
      </c>
      <c r="O10" t="str">
        <f t="shared" ref="O10:O11" si="17">N10&amp;", "&amp;O6</f>
        <v>'Tree name', 'Date', 'Block Id', 'Tree No', 'House Number', 'street_code', 'species_code', 'location', 'ownership', 'Number of Stems', 'DBH', 'Hard surface', 'Crown Width', 'Ht to base'</v>
      </c>
      <c r="P10" t="str">
        <f t="shared" ref="P10:P11" si="18">O10&amp;", "&amp;P6</f>
        <v>'Tree name', 'Date', 'Block Id', 'Tree No', 'House Number', 'street_code', 'species_code', 'location', 'ownership', 'Number of Stems', 'DBH', 'Hard surface', 'Crown Width', 'Ht to base', 'Total Height'</v>
      </c>
      <c r="Q10" t="str">
        <f t="shared" ref="Q10:Q11" si="19">P10&amp;", "&amp;Q6</f>
        <v>'Tree name', 'Date', 'Block Id', 'Tree No', 'House Number', 'street_code', 'species_code', 'location', 'ownership', 'Number of Stems', 'DBH', 'Hard surface', 'Crown Width', 'Ht to base', 'Total Height', 'Reduced Crown'</v>
      </c>
      <c r="R10" t="str">
        <f t="shared" ref="R10:R11" si="20">Q10&amp;", "&amp;R6</f>
        <v>'Tree name', 'Date', 'Block Id', 'Tree No', 'House Number', 'street_code', 'species_code', 'location', 'ownership', 'Number of Stems', 'DBH', 'Hard surface', 'Crown Width', 'Ht to base', 'Total Height', 'Reduced Crown', 'Unbalanced Crown'</v>
      </c>
      <c r="S10" t="str">
        <f t="shared" ref="S10:S11" si="21">R10&amp;", "&amp;S6</f>
        <v>'Tree name', 'Date', 'Block Id', 'Tree No', 'House Number', 'street_code', 'species_code', 'location', 'ownership', 'Number of Stems', 'DBH', 'Hard surface', 'Crown Width', 'Ht to base', 'Total Height', 'Reduced Crown', 'Unbalanced Crown', 'Defoliation'</v>
      </c>
      <c r="T10" t="str">
        <f t="shared" ref="T10:T11" si="22">S10&amp;", "&amp;T6</f>
        <v>'Tree name', 'Date', 'Block Id', 'Tree No', 'House Number', 'street_code', 'species_code', 'location', 'ownership', 'Number of Stems', 'DBH', 'Hard surface', 'Crown Width', 'Ht to base', 'Total Height', 'Reduced Crown', 'Unbalanced Crown', 'Defoliation', 'Weak or Yellow Foliage'</v>
      </c>
      <c r="U10" t="str">
        <f t="shared" ref="U10:U11" si="23">T10&amp;", "&amp;U6</f>
        <v>'Tree name', 'Date', 'Block Id', 'Tree No', 'House Number', 'street_code', 'species_code', 'location', 'ownership', 'Number of Stems', 'DBH', 'Hard surface', 'Crown Width', 'Ht to base', 'Total Height', 'Reduced Crown', 'Unbalanced Crown', 'Defoliation', 'Weak or Yellow Foliage', 'Dead or Broken Branch'</v>
      </c>
      <c r="V10" t="str">
        <f t="shared" ref="V10:V11" si="24">U10&amp;", "&amp;V6</f>
        <v>'Tree name', 'Date', 'Block Id', 'Tree No', 'House Number', 'street_code', 'species_code', 'location', 'ownership', 'Number of Stems', 'DBH', 'Hard surface', 'Crown Width', 'Ht to base', 'Total Height', 'Reduced Crown', 'Unbalanced Crown', 'Defoliation', 'Weak or Yellow Foliage', 'Dead or Broken Branch', 'Lean'</v>
      </c>
      <c r="W10" t="str">
        <f t="shared" ref="W10:W11" si="25">V10&amp;", "&amp;W6</f>
        <v>'Tree name', 'Date', 'Block Id', 'Tree No', 'House Number', 'street_code', 'species_code', 'location', 'ownership', 'Number of Stems', 'DBH', 'Hard surface', 'Crown Width', 'Ht to base', 'Total Height', 'Reduced Crown', 'Unbalanced Crown', 'Defoliation', 'Weak or Yellow Foliage', 'Dead or Broken Branch', 'Lean', 'Poor Branch Attachment'</v>
      </c>
      <c r="X10" t="str">
        <f t="shared" ref="X10:X11" si="26">W10&amp;", "&amp;X6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v>
      </c>
      <c r="Y10" t="str">
        <f t="shared" ref="Y10:Y11" si="27">X10&amp;", "&amp;Y6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v>
      </c>
      <c r="Z10" t="str">
        <f t="shared" ref="Z10:Z11" si="28">Y10&amp;", "&amp;Z6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v>
      </c>
      <c r="AA10" t="str">
        <f t="shared" ref="AA10:AA11" si="29">Z10&amp;", "&amp;AA6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v>
      </c>
      <c r="AB10" t="str">
        <f t="shared" ref="AB10:AB11" si="30">AA10&amp;", "&amp;AB6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v>
      </c>
      <c r="AC10" t="str">
        <f t="shared" ref="AC10:AC11" si="31">AB10&amp;", "&amp;AC6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v>
      </c>
      <c r="AD10" t="str">
        <f t="shared" ref="AD10:AD11" si="32">AC10&amp;", "&amp;AD6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v>
      </c>
      <c r="AE10" t="str">
        <f t="shared" ref="AE10:AE11" si="33">AD10&amp;", "&amp;AE6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v>
      </c>
      <c r="AF10" t="str">
        <f t="shared" ref="AF10:AF11" si="34">AE10&amp;", "&amp;AF6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v>
      </c>
      <c r="AG10" t="str">
        <f t="shared" ref="AG10:AG11" si="35">AF10&amp;", "&amp;AG6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v>
      </c>
      <c r="AH10" t="str">
        <f t="shared" ref="AH10:AH11" si="36">AG10&amp;", "&amp;AH6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v>
      </c>
      <c r="AI10" t="str">
        <f t="shared" ref="AI10:AI11" si="37">AH10&amp;", "&amp;AI6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v>
      </c>
      <c r="AJ10" t="str">
        <f t="shared" ref="AJ10:AJ11" si="38">AI10&amp;", "&amp;AJ6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v>
      </c>
      <c r="AK10" t="str">
        <f t="shared" ref="AK10:AK11" si="39">AJ10&amp;", "&amp;AK6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v>
      </c>
      <c r="AL10" t="str">
        <f t="shared" ref="AL10:AL11" si="40">AK10&amp;", "&amp;AL6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v>
      </c>
      <c r="AM10" t="str">
        <f t="shared" ref="AM10:AM11" si="41">AL10&amp;", "&amp;AM6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v>
      </c>
      <c r="AN10" t="str">
        <f t="shared" ref="AN10:AN11" si="42">AM10&amp;", "&amp;AN6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 'Comments'</v>
      </c>
      <c r="AO10" t="str">
        <f t="shared" ref="AO10:AO11" si="43">AN10&amp;", "&amp;AO6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 'Comments', 'xy'</v>
      </c>
      <c r="AP10" t="str">
        <f t="shared" ref="AP10:AP11" si="44">AO10&amp;", "&amp;AP6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 'Comments', 'xy', 'Photo 1'</v>
      </c>
      <c r="AQ10" t="str">
        <f t="shared" ref="AQ10:AQ11" si="45">AP10&amp;", "&amp;AQ6</f>
        <v>'Tree name', 'Date', 'Block Id', 'Tree No', 'House Number', 'street_code', 'species_code', 'location', 'ownership', 'Number of Stems', 'DBH', 'Hard surface', 'Crown Width', 'Ht to base', 'Total Height', 'Reduced Crown', 'Unbalanced Crown', 'Defoliation', 'Weak or Yellow Foliage', 'Dead or Broken Branch', 'Lean', 'Poor Branch Attachment', 'Branch Scars', 'Trunk Scars', 'Conks', 'Rot or Cavity - Branch', 'Rot or Cavity - Trunk', 'Confined Space', 'Crack', 'Girdling Roots', '', 'Recent Trenching', 'Cable or Brace', 'Conflict with Wires', 'Conflict with Sidewalk', 'Conflict with Structure', 'Conflict with another tree', 'Conflict with Traffic Sign', 'Comments', 'xy', 'Photo 1', 'Photo 2'</v>
      </c>
    </row>
    <row r="11" spans="1:60" x14ac:dyDescent="0.25">
      <c r="C11" t="str">
        <f>C3</f>
        <v>Date
(dd/mm/yy)</v>
      </c>
      <c r="D11" t="str">
        <f t="shared" si="6"/>
        <v>Date
(dd/mm/yy), 'Block'</v>
      </c>
      <c r="E11" t="str">
        <f t="shared" si="7"/>
        <v>Date
(dd/mm/yy), 'Block', 'Tree No'</v>
      </c>
      <c r="F11" t="str">
        <f t="shared" si="8"/>
        <v>Date
(dd/mm/yy), 'Block', 'Tree No', 'House Number'</v>
      </c>
      <c r="G11" t="str">
        <f t="shared" si="9"/>
        <v>Date
(dd/mm/yy), 'Block', 'Tree No', 'House Number', 'Street Code'</v>
      </c>
      <c r="H11" t="str">
        <f t="shared" si="10"/>
        <v>Date
(dd/mm/yy), 'Block', 'Tree No', 'House Number', 'Street Code', 'Species Code'</v>
      </c>
      <c r="I11" t="str">
        <f t="shared" si="11"/>
        <v>Date
(dd/mm/yy), 'Block', 'Tree No', 'House Number', 'Street Code', 'Species Code', 'Location Code'</v>
      </c>
      <c r="J11" t="str">
        <f t="shared" si="12"/>
        <v>Date
(dd/mm/yy), 'Block', 'Tree No', 'House Number', 'Street Code', 'Species Code', 'Location Code', 'Ownership Code'</v>
      </c>
      <c r="K11" t="str">
        <f t="shared" si="13"/>
        <v>Date
(dd/mm/yy), 'Block', 'Tree No', 'House Number', 'Street Code', 'Species Code', 'Location Code', 'Ownership Code', 'No. of Stems'</v>
      </c>
      <c r="L11" t="str">
        <f t="shared" si="14"/>
        <v>Date
(dd/mm/yy), 'Block', 'Tree No', 'House Number', 'Street Code', 'Species Code', 'Location Code', 'Ownership Code', 'No. of Stems', 'DBH (cm)'</v>
      </c>
      <c r="M11" t="str">
        <f t="shared" si="15"/>
        <v>Date
(dd/mm/yy), 'Block', 'Tree No', 'House Number', 'Street Code', 'Species Code', 'Location Code', 'Ownership Code', 'No. of Stems', 'DBH (cm)', '% Hard surface'</v>
      </c>
      <c r="N11" t="str">
        <f t="shared" si="16"/>
        <v>Date
(dd/mm/yy), 'Block', 'Tree No', 'House Number', 'Street Code', 'Species Code', 'Location Code', 'Ownership Code', 'No. of Stems', 'DBH (cm)', '% Hard surface', 'Crown Width (m)'</v>
      </c>
      <c r="O11" t="str">
        <f t="shared" si="17"/>
        <v>Date
(dd/mm/yy), 'Block', 'Tree No', 'House Number', 'Street Code', 'Species Code', 'Location Code', 'Ownership Code', 'No. of Stems', 'DBH (cm)', '% Hard surface', 'Crown Width (m)', 'Ht to base of crown.'</v>
      </c>
      <c r="P11" t="str">
        <f t="shared" si="18"/>
        <v>Date
(dd/mm/yy), 'Block', 'Tree No', 'House Number', 'Street Code', 'Species Code', 'Location Code', 'Ownership Code', 'No. of Stems', 'DBH (cm)', '% Hard surface', 'Crown Width (m)', 'Ht to base of crown.', 'Total Height (m)'</v>
      </c>
      <c r="Q11" t="str">
        <f t="shared" si="19"/>
        <v>Date
(dd/mm/yy), 'Block', 'Tree No', 'House Number', 'Street Code', 'Species Code', 'Location Code', 'Ownership Code', 'No. of Stems', 'DBH (cm)', '% Hard surface', 'Crown Width (m)', 'Ht to base of crown.', 'Total Height (m)', 'Reduced Crown'</v>
      </c>
      <c r="R11" t="str">
        <f t="shared" si="20"/>
        <v>Date
(dd/mm/yy), 'Block', 'Tree No', 'House Number', 'Street Code', 'Species Code', 'Location Code', 'Ownership Code', 'No. of Stems', 'DBH (cm)', '% Hard surface', 'Crown Width (m)', 'Ht to base of crown.', 'Total Height (m)', 'Reduced Crown', 'Unbalanced Crown'</v>
      </c>
      <c r="S11" t="str">
        <f t="shared" si="21"/>
        <v>Date
(dd/mm/yy), 'Block', 'Tree No', 'House Number', 'Street Code', 'Species Code', 'Location Code', 'Ownership Code', 'No. of Stems', 'DBH (cm)', '% Hard surface', 'Crown Width (m)', 'Ht to base of crown.', 'Total Height (m)', 'Reduced Crown', 'Unbalanced Crown', 'Defoliation'</v>
      </c>
      <c r="T11" t="str">
        <f t="shared" si="22"/>
        <v>Date
(dd/mm/yy), 'Block', 'Tree No', 'House Number', 'Street Code', 'Species Code', 'Location Code', 'Ownership Code', 'No. of Stems', 'DBH (cm)', '% Hard surface', 'Crown Width (m)', 'Ht to base of crown.', 'Total Height (m)', 'Reduced Crown', 'Unbalanced Crown', 'Defoliation', 'Weak or Yellow Foliage'</v>
      </c>
      <c r="U11" t="str">
        <f t="shared" si="23"/>
        <v>Date
(dd/mm/yy), 'Block', 'Tree No', 'House Number', 'Street Code', 'Species Code', 'Location Code', 'Ownership Code', 'No. of Stems', 'DBH (cm)', '% Hard surface', 'Crown Width (m)', 'Ht to base of crown.', 'Total Height (m)', 'Reduced Crown', 'Unbalanced Crown', 'Defoliation', 'Weak or Yellow Foliage', 'Dead or Broken Branch'</v>
      </c>
      <c r="V11" t="str">
        <f t="shared" si="24"/>
        <v>Date
(dd/mm/yy), 'Block', 'Tree No', 'House Number', 'Street Code', 'Species Code', 'Location Code', 'Ownership Code', 'No. of Stems', 'DBH (cm)', '% Hard surface', 'Crown Width (m)', 'Ht to base of crown.', 'Total Height (m)', 'Reduced Crown', 'Unbalanced Crown', 'Defoliation', 'Weak or Yellow Foliage', 'Dead or Broken Branch', 'Lean'</v>
      </c>
      <c r="W11" t="str">
        <f t="shared" si="25"/>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v>
      </c>
      <c r="X11" t="str">
        <f t="shared" si="26"/>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v>
      </c>
      <c r="Y11" t="str">
        <f t="shared" si="27"/>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v>
      </c>
      <c r="Z11" t="str">
        <f t="shared" si="28"/>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v>
      </c>
      <c r="AA11" t="str">
        <f t="shared" si="29"/>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v>
      </c>
      <c r="AB11" t="str">
        <f t="shared" si="30"/>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v>
      </c>
      <c r="AC11" t="str">
        <f t="shared" si="31"/>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v>
      </c>
      <c r="AD11" t="str">
        <f t="shared" si="32"/>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v>
      </c>
      <c r="AE11" t="str">
        <f t="shared" si="33"/>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v>
      </c>
      <c r="AF11" t="str">
        <f t="shared" si="34"/>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v>
      </c>
      <c r="AG11" t="str">
        <f t="shared" si="35"/>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v>
      </c>
      <c r="AH11" t="str">
        <f t="shared" si="36"/>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v>
      </c>
      <c r="AI11" t="str">
        <f t="shared" si="37"/>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v>
      </c>
      <c r="AJ11" t="str">
        <f t="shared" si="38"/>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v>
      </c>
      <c r="AK11" t="str">
        <f t="shared" si="39"/>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v>
      </c>
      <c r="AL11" t="str">
        <f t="shared" si="40"/>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v>
      </c>
      <c r="AM11" t="str">
        <f t="shared" si="41"/>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v>
      </c>
      <c r="AN11" t="str">
        <f t="shared" si="42"/>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 'Comments'</v>
      </c>
      <c r="AO11" t="str">
        <f t="shared" si="43"/>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 'Comments', 'X coordinate'</v>
      </c>
      <c r="AP11" t="str">
        <f t="shared" si="44"/>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 'Comments', 'X coordinate', 'Y coordinate'</v>
      </c>
      <c r="AQ11" t="str">
        <f t="shared" si="45"/>
        <v>Date
(dd/mm/yy), 'Block', 'Tree No', 'House Number', 'Street Code', 'Species Code', 'Location Code', 'Ownership Code', 'No. of Stems', 'DBH (cm)', '% Hard surface', 'Crown Width (m)', 'Ht to base of crown.', 'Total Height (m)', 'Reduced Crown', 'Unbalanced Crown', 'Defoliation', 'Weak or Yellow Foliage', 'Dead or Broken Branch', 'Lean', 'Poor Branch Attachment', 'Branch Scars', 'Trunk Scars', 'Conks', 'Rot or Cavity - Branch', 'Rot or Cavity - Trunk', 'Confined Space', 'Crack', 'Girdling Roots', 'Recent Trenching', 'Exposed Roots', 'Cable or Brace', 'Conflict with Wires', 'Conflict with Sidewalk', 'Conflict with Structure', 'Conflict with another tree', 'Conflict with Traffic Sign', 'Comments', 'X coordinate', 'Y coordinate', ''</v>
      </c>
    </row>
    <row r="16" spans="1:60" ht="18.75" x14ac:dyDescent="0.25">
      <c r="A16" s="1" t="s">
        <v>62</v>
      </c>
      <c r="B16" t="s">
        <v>61</v>
      </c>
    </row>
    <row r="17" spans="1:2" ht="18.75" x14ac:dyDescent="0.25">
      <c r="A17" s="1" t="s">
        <v>63</v>
      </c>
      <c r="B17" t="s">
        <v>64</v>
      </c>
    </row>
    <row r="18" spans="1:2" ht="18.75" x14ac:dyDescent="0.25">
      <c r="A18" s="1" t="s">
        <v>66</v>
      </c>
      <c r="B18" t="s">
        <v>65</v>
      </c>
    </row>
  </sheetData>
  <dataValidations disablePrompts="1" count="3">
    <dataValidation allowBlank="1" showInputMessage="1" showErrorMessage="1" error="This cell can only contain values of 0, 1, 2, or 3" sqref="AN3" xr:uid="{137343A3-2512-482E-AD67-B241D1965659}"/>
    <dataValidation type="whole" allowBlank="1" showInputMessage="1" showErrorMessage="1" sqref="R3:AF3" xr:uid="{E04EF142-9E11-4C3F-85F9-65E7D498ABB4}">
      <formula1>0</formula1>
      <formula2>3</formula2>
    </dataValidation>
    <dataValidation type="whole" allowBlank="1" showInputMessage="1" showErrorMessage="1" errorTitle="0123" error="Only values of 0,1,2 or 3 are allowed here." sqref="Q3" xr:uid="{09DAA6B5-78EA-4A26-B1BB-7209D1FC144F}">
      <formula1>0</formula1>
      <formula2>3</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Kenney</dc:creator>
  <cp:lastModifiedBy>Andy Kenney</cp:lastModifiedBy>
  <dcterms:created xsi:type="dcterms:W3CDTF">2023-01-10T21:39:58Z</dcterms:created>
  <dcterms:modified xsi:type="dcterms:W3CDTF">2023-01-11T13:59:23Z</dcterms:modified>
</cp:coreProperties>
</file>