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iwen/Library/Mobile Documents/com~apple~CloudDocs/Desktop/VRPTW/code/"/>
    </mc:Choice>
  </mc:AlternateContent>
  <xr:revisionPtr revIDLastSave="0" documentId="13_ncr:1_{0DDE2C6E-869C-C74D-8CDA-F096F2F583E8}" xr6:coauthVersionLast="47" xr6:coauthVersionMax="47" xr10:uidLastSave="{00000000-0000-0000-0000-000000000000}"/>
  <bookViews>
    <workbookView xWindow="0" yWindow="460" windowWidth="28240" windowHeight="16180" xr2:uid="{0FA10AAE-7C31-CA4F-A2E6-5EE85451A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K1" i="1" s="1"/>
  <c r="O1" i="1"/>
  <c r="Q1" i="1" s="1"/>
  <c r="I2" i="1"/>
  <c r="K2" i="1" s="1"/>
  <c r="O2" i="1"/>
  <c r="Q2" i="1" s="1"/>
  <c r="I3" i="1"/>
  <c r="K3" i="1" s="1"/>
  <c r="O3" i="1"/>
  <c r="Q3" i="1" s="1"/>
  <c r="I4" i="1"/>
  <c r="K4" i="1" s="1"/>
  <c r="O4" i="1"/>
  <c r="Q4" i="1" s="1"/>
  <c r="I5" i="1"/>
  <c r="K5" i="1" s="1"/>
  <c r="O5" i="1"/>
  <c r="Q5" i="1" s="1"/>
  <c r="I6" i="1"/>
  <c r="K6" i="1" s="1"/>
  <c r="O6" i="1"/>
  <c r="Q6" i="1" s="1"/>
  <c r="I7" i="1"/>
  <c r="K7" i="1" s="1"/>
  <c r="O7" i="1"/>
  <c r="Q7" i="1"/>
  <c r="I8" i="1"/>
  <c r="K8" i="1"/>
  <c r="O8" i="1"/>
  <c r="Q8" i="1" s="1"/>
  <c r="I9" i="1"/>
  <c r="K9" i="1" s="1"/>
  <c r="O9" i="1"/>
  <c r="Q9" i="1"/>
  <c r="I10" i="1"/>
  <c r="K10" i="1" s="1"/>
  <c r="O10" i="1"/>
  <c r="Q10" i="1" s="1"/>
  <c r="I11" i="1"/>
  <c r="K11" i="1" s="1"/>
  <c r="O11" i="1"/>
  <c r="Q11" i="1" s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K62" i="1"/>
  <c r="K56" i="1"/>
  <c r="K54" i="1"/>
  <c r="I62" i="1"/>
  <c r="I61" i="1"/>
  <c r="K61" i="1" s="1"/>
  <c r="I60" i="1"/>
  <c r="K60" i="1" s="1"/>
  <c r="I59" i="1"/>
  <c r="K59" i="1" s="1"/>
  <c r="I58" i="1"/>
  <c r="K58" i="1" s="1"/>
  <c r="I57" i="1"/>
  <c r="K57" i="1" s="1"/>
  <c r="I56" i="1"/>
  <c r="I55" i="1"/>
  <c r="K55" i="1" s="1"/>
  <c r="I54" i="1"/>
  <c r="I53" i="1"/>
  <c r="K53" i="1" s="1"/>
  <c r="I52" i="1"/>
  <c r="K52" i="1" s="1"/>
  <c r="I51" i="1"/>
  <c r="K51" i="1" s="1"/>
  <c r="K48" i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I49" i="1"/>
  <c r="K49" i="1" s="1"/>
  <c r="I50" i="1"/>
  <c r="K50" i="1" s="1"/>
  <c r="E24" i="1"/>
  <c r="E32" i="1"/>
  <c r="E76" i="1"/>
  <c r="B1" i="1"/>
  <c r="C1" i="1" s="1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E1" i="1" l="1"/>
</calcChain>
</file>

<file path=xl/sharedStrings.xml><?xml version="1.0" encoding="utf-8"?>
<sst xmlns="http://schemas.openxmlformats.org/spreadsheetml/2006/main" count="300" uniqueCount="300">
  <si>
    <t>C1_10_1</t>
  </si>
  <si>
    <t>C1_10_10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</si>
  <si>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</si>
  <si>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</si>
  <si>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</si>
  <si>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</si>
  <si>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</si>
  <si>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</si>
  <si>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</si>
  <si>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</si>
  <si>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C1_2_1</t>
  </si>
  <si>
    <t>C1_2_10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</si>
  <si>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</si>
  <si>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</si>
  <si>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</si>
  <si>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</si>
  <si>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</si>
  <si>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</si>
  <si>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</si>
  <si>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</si>
  <si>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C1_4_1</t>
  </si>
  <si>
    <t>C1_4_10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</si>
  <si>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</si>
  <si>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</si>
  <si>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</si>
  <si>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</si>
  <si>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</si>
  <si>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</si>
  <si>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</si>
  <si>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</si>
  <si>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C1_6_1</t>
  </si>
  <si>
    <t>C1_6_10</t>
  </si>
  <si>
    <t>C1_6_2</t>
  </si>
  <si>
    <t>C1_6_3</t>
  </si>
  <si>
    <t>C1_6_4</t>
  </si>
  <si>
    <t>C1_6_5</t>
  </si>
  <si>
    <t>C1_6_6</t>
  </si>
  <si>
    <t>C1_6_7</t>
  </si>
  <si>
    <t>C1_6_8</t>
  </si>
  <si>
    <t>C1_8_1</t>
  </si>
  <si>
    <t>C1_8_10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</si>
  <si>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</si>
  <si>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</si>
  <si>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</si>
  <si>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</si>
  <si>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</si>
  <si>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</si>
  <si>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</si>
  <si>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</si>
  <si>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C2_10_1</t>
  </si>
  <si>
    <t>C2_10_10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</si>
  <si>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</si>
  <si>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</si>
  <si>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</si>
  <si>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</si>
  <si>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</si>
  <si>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</si>
  <si>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</si>
  <si>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</si>
  <si>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C2_2_1</t>
  </si>
  <si>
    <t>C2_2_10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</si>
  <si>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</si>
  <si>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</si>
  <si>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</si>
  <si>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</si>
  <si>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</si>
  <si>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</si>
  <si>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</si>
  <si>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</si>
  <si>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C2_4_1</t>
  </si>
  <si>
    <t>C2_4_10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</si>
  <si>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</si>
  <si>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</si>
  <si>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</si>
  <si>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</si>
  <si>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</si>
  <si>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</si>
  <si>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</si>
  <si>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</si>
  <si>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C2_6_1</t>
  </si>
  <si>
    <t>C2_6_10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</si>
  <si>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</si>
  <si>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</si>
  <si>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</si>
  <si>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</si>
  <si>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</si>
  <si>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</si>
  <si>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</si>
  <si>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</si>
  <si>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C2_8_1</t>
  </si>
  <si>
    <t>C2_8_10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</si>
  <si>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</si>
  <si>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</si>
  <si>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</si>
  <si>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</si>
  <si>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</si>
  <si>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</si>
  <si>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</si>
  <si>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</si>
  <si>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R2_4_1</t>
  </si>
  <si>
    <t>R2_4_10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</si>
  <si>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</si>
  <si>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</si>
  <si>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</si>
  <si>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</si>
  <si>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</si>
  <si>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</si>
  <si>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</si>
  <si>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</si>
  <si>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R2_6_1</t>
  </si>
  <si>
    <t>R2_6_10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</si>
  <si>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</si>
  <si>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</si>
  <si>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</si>
  <si>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</si>
  <si>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</si>
  <si>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</si>
  <si>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</si>
  <si>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</si>
  <si>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R2_8_1</t>
  </si>
  <si>
    <t>R2_8_10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</si>
  <si>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</si>
  <si>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</si>
  <si>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</si>
  <si>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</si>
  <si>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</si>
  <si>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</si>
  <si>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</si>
  <si>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</si>
  <si>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RC1_10_1</t>
  </si>
  <si>
    <t>RC1_10_10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</si>
  <si>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</si>
  <si>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</si>
  <si>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</si>
  <si>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</si>
  <si>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</si>
  <si>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</si>
  <si>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</si>
  <si>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</si>
  <si>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RC1_2_1</t>
  </si>
  <si>
    <t>RC1_2_10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</si>
  <si>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</si>
  <si>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</si>
  <si>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</si>
  <si>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</si>
  <si>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</si>
  <si>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</si>
  <si>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</si>
  <si>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</si>
  <si>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RC1_4_1</t>
  </si>
  <si>
    <t>RC1_4_10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</si>
  <si>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</si>
  <si>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</si>
  <si>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</si>
  <si>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</si>
  <si>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</si>
  <si>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</si>
  <si>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</si>
  <si>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</si>
  <si>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RC1_6_1</t>
  </si>
  <si>
    <t>RC1_6_10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</si>
  <si>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</si>
  <si>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</si>
  <si>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</si>
  <si>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</si>
  <si>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</si>
  <si>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</si>
  <si>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</si>
  <si>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</si>
  <si>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RC1_8_1</t>
  </si>
  <si>
    <t>RC1_8_10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</si>
  <si>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</si>
  <si>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</si>
  <si>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</si>
  <si>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</si>
  <si>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</si>
  <si>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</si>
  <si>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</si>
  <si>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</si>
  <si>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RC2_10_1</t>
  </si>
  <si>
    <t>RC2_10_10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</si>
  <si>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</si>
  <si>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</si>
  <si>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</si>
  <si>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</si>
  <si>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</si>
  <si>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</si>
  <si>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</si>
  <si>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</si>
  <si>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RC2_2_1</t>
  </si>
  <si>
    <t>RC2_2_10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</si>
  <si>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</si>
  <si>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</si>
  <si>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</si>
  <si>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</si>
  <si>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</si>
  <si>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</si>
  <si>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</si>
  <si>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</si>
  <si>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RC2_4_1</t>
  </si>
  <si>
    <t>RC2_4_10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</si>
  <si>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</si>
  <si>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</si>
  <si>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</si>
  <si>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</si>
  <si>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</si>
  <si>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</si>
  <si>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</si>
  <si>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</si>
  <si>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RC2_6_1</t>
  </si>
  <si>
    <t>RC2_6_10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</si>
  <si>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</si>
  <si>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</si>
  <si>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</si>
  <si>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</si>
  <si>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</si>
  <si>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</si>
  <si>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</si>
  <si>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</si>
  <si>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RC2_8_1</t>
  </si>
  <si>
    <t>RC2_8_10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</si>
  <si>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</si>
  <si>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</si>
  <si>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</si>
  <si>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</si>
  <si>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</si>
  <si>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</si>
  <si>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</si>
  <si>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</si>
  <si>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R1_10_1</t>
  </si>
  <si>
    <t>R1_10_10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</si>
  <si>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</si>
  <si>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</si>
  <si>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</si>
  <si>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</si>
  <si>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</si>
  <si>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</si>
  <si>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</si>
  <si>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</si>
  <si>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R1_2_1</t>
  </si>
  <si>
    <t>R1_2_10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</si>
  <si>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</si>
  <si>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</si>
  <si>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</si>
  <si>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</si>
  <si>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</si>
  <si>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</si>
  <si>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</si>
  <si>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</si>
  <si>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R1_4_1</t>
  </si>
  <si>
    <t>R1_4_10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</si>
  <si>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</si>
  <si>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</si>
  <si>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</si>
  <si>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</si>
  <si>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</si>
  <si>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</si>
  <si>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</si>
  <si>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</si>
  <si>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R1_6_1</t>
  </si>
  <si>
    <t>R1_6_10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</si>
  <si>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</si>
  <si>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</si>
  <si>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</si>
  <si>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</si>
  <si>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</si>
  <si>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</si>
  <si>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</si>
  <si>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</si>
  <si>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R1_8_1</t>
  </si>
  <si>
    <t>R1_8_10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</si>
  <si>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</si>
  <si>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</si>
  <si>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</si>
  <si>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</si>
  <si>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</si>
  <si>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</si>
  <si>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</si>
  <si>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</si>
  <si>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R2_10_1</t>
    <phoneticPr fontId="1" type="noConversion"/>
  </si>
  <si>
    <t>R2_10_10</t>
    <phoneticPr fontId="1" type="noConversion"/>
  </si>
  <si>
    <t>R2_10_2</t>
    <phoneticPr fontId="1" type="noConversion"/>
  </si>
  <si>
    <t>R2_10_3</t>
    <phoneticPr fontId="1" type="noConversion"/>
  </si>
  <si>
    <t>R2_10_4</t>
    <phoneticPr fontId="1" type="noConversion"/>
  </si>
  <si>
    <t>R2_10_5</t>
    <phoneticPr fontId="1" type="noConversion"/>
  </si>
  <si>
    <t>R2_10_6</t>
    <phoneticPr fontId="1" type="noConversion"/>
  </si>
  <si>
    <t>R2_10_7</t>
    <phoneticPr fontId="1" type="noConversion"/>
  </si>
  <si>
    <t>R2_10_8</t>
    <phoneticPr fontId="1" type="noConversion"/>
  </si>
  <si>
    <t>R2_10_9</t>
    <phoneticPr fontId="1" type="noConversion"/>
  </si>
  <si>
    <t>R2_2_1</t>
    <phoneticPr fontId="1" type="noConversion"/>
  </si>
  <si>
    <t>R2_2_10</t>
    <phoneticPr fontId="1" type="noConversion"/>
  </si>
  <si>
    <t>R2_2_2</t>
    <phoneticPr fontId="1" type="noConversion"/>
  </si>
  <si>
    <t>R2_2_3</t>
    <phoneticPr fontId="1" type="noConversion"/>
  </si>
  <si>
    <t>R2_2_4</t>
    <phoneticPr fontId="1" type="noConversion"/>
  </si>
  <si>
    <t>R2_2_5</t>
    <phoneticPr fontId="1" type="noConversion"/>
  </si>
  <si>
    <t>R2_2_6</t>
    <phoneticPr fontId="1" type="noConversion"/>
  </si>
  <si>
    <t>R2_2_7</t>
    <phoneticPr fontId="1" type="noConversion"/>
  </si>
  <si>
    <t>R2_2_8</t>
    <phoneticPr fontId="1" type="noConversion"/>
  </si>
  <si>
    <t>R2_2_9</t>
    <phoneticPr fontId="1" type="noConversion"/>
  </si>
  <si>
    <t>C1_6_9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</si>
</sst>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Monospac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C8A9-F0BD-2747-8871-98750E3819DF}">
  <dimension ref="A1:Q100"/>
  <sheetViews>
    <sheetView tabSelected="1" topLeftCell="A13" workbookViewId="0">
      <selection activeCell="I31" sqref="I31"/>
    </sheetView>
  </sheetViews>
  <sheetFormatPr baseColWidth="10" defaultRowHeight="16"/>
  <cols>
    <col min="1" max="1" width="14.6640625" customWidth="1"/>
  </cols>
  <sheetData>
    <row r="1" spans="1:17">
      <c r="A1" t="s">
        <v>0</v>
      </c>
      <c r="B1">
        <f>424448</f>
        <v>424448</v>
      </c>
      <c r="C1">
        <f>B1/10</f>
        <v>42444.800000000003</v>
      </c>
      <c r="D1">
        <v>42444.800000000003</v>
      </c>
      <c r="E1" s="1">
        <f>(C1-D1)/D1 * 100</f>
        <v>0</v>
      </c>
      <c r="G1" t="s">
        <v>229</v>
      </c>
      <c r="H1" s="2">
        <v>552856</v>
      </c>
      <c r="I1">
        <f>H1/10</f>
        <v>55285.599999999999</v>
      </c>
      <c r="J1">
        <v>53046.6</v>
      </c>
      <c r="K1" s="1">
        <f t="shared" ref="K1:K14" si="0">(I1-J1)/J1*100</f>
        <v>4.2208171683010791</v>
      </c>
      <c r="M1" t="s">
        <v>129</v>
      </c>
      <c r="N1">
        <v>474377</v>
      </c>
      <c r="O1">
        <f t="shared" ref="O1:O46" si="1">N1/10</f>
        <v>47437.7</v>
      </c>
      <c r="P1">
        <v>45790.8</v>
      </c>
      <c r="Q1" s="1">
        <f>(O1-P1)/P1*100</f>
        <v>3.5965739842937752</v>
      </c>
    </row>
    <row r="2" spans="1:17">
      <c r="A2" t="s">
        <v>1</v>
      </c>
      <c r="B2">
        <v>408603</v>
      </c>
      <c r="C2">
        <f t="shared" ref="C2:C65" si="2">B2/10</f>
        <v>40860.300000000003</v>
      </c>
      <c r="D2">
        <v>39816.800000000003</v>
      </c>
      <c r="E2" s="1">
        <f t="shared" ref="E2:E65" si="3">(C2-D2)/D2 * 100</f>
        <v>2.6207530489642563</v>
      </c>
      <c r="G2" t="s">
        <v>230</v>
      </c>
      <c r="H2" s="2">
        <v>495605</v>
      </c>
      <c r="I2">
        <f t="shared" ref="I2:I70" si="4">H2/10</f>
        <v>49560.5</v>
      </c>
      <c r="J2">
        <v>47364.6</v>
      </c>
      <c r="K2" s="1">
        <f t="shared" si="0"/>
        <v>4.6361628726939559</v>
      </c>
      <c r="M2" t="s">
        <v>130</v>
      </c>
      <c r="N2">
        <v>451082</v>
      </c>
      <c r="O2">
        <f t="shared" si="1"/>
        <v>45108.2</v>
      </c>
      <c r="P2">
        <v>43533.7</v>
      </c>
      <c r="Q2" s="1">
        <f t="shared" ref="Q2:Q65" si="5">(O2-P2)/P2*100</f>
        <v>3.6167382969974988</v>
      </c>
    </row>
    <row r="3" spans="1:17">
      <c r="A3" t="s">
        <v>2</v>
      </c>
      <c r="B3">
        <v>414332</v>
      </c>
      <c r="C3">
        <f t="shared" si="2"/>
        <v>41433.199999999997</v>
      </c>
      <c r="D3">
        <v>41352.1</v>
      </c>
      <c r="E3" s="1">
        <f t="shared" si="3"/>
        <v>0.1961206323258034</v>
      </c>
      <c r="G3" t="s">
        <v>231</v>
      </c>
      <c r="H3" s="2">
        <v>510561</v>
      </c>
      <c r="I3">
        <f t="shared" si="4"/>
        <v>51056.1</v>
      </c>
      <c r="J3">
        <v>48263.1</v>
      </c>
      <c r="K3" s="1">
        <f t="shared" si="0"/>
        <v>5.7870298426748388</v>
      </c>
      <c r="M3" t="s">
        <v>131</v>
      </c>
      <c r="N3">
        <v>457116</v>
      </c>
      <c r="O3">
        <f t="shared" si="1"/>
        <v>45711.6</v>
      </c>
      <c r="P3">
        <v>43678.3</v>
      </c>
      <c r="Q3" s="1">
        <f t="shared" si="5"/>
        <v>4.6551720190575079</v>
      </c>
    </row>
    <row r="4" spans="1:17">
      <c r="A4" t="s">
        <v>3</v>
      </c>
      <c r="B4">
        <v>405815</v>
      </c>
      <c r="C4">
        <f t="shared" si="2"/>
        <v>40581.5</v>
      </c>
      <c r="D4">
        <v>40064.400000000001</v>
      </c>
      <c r="E4" s="1">
        <f t="shared" si="3"/>
        <v>1.2906720180509343</v>
      </c>
      <c r="G4" t="s">
        <v>232</v>
      </c>
      <c r="H4" s="2">
        <v>468740</v>
      </c>
      <c r="I4">
        <f t="shared" si="4"/>
        <v>46874</v>
      </c>
      <c r="J4">
        <v>44677.1</v>
      </c>
      <c r="K4" s="1">
        <f t="shared" si="0"/>
        <v>4.9172842462917279</v>
      </c>
      <c r="M4" t="s">
        <v>132</v>
      </c>
      <c r="N4">
        <v>440037</v>
      </c>
      <c r="O4">
        <f t="shared" si="1"/>
        <v>44003.7</v>
      </c>
      <c r="P4">
        <v>42122</v>
      </c>
      <c r="Q4" s="1">
        <f t="shared" si="5"/>
        <v>4.4672617634490219</v>
      </c>
    </row>
    <row r="5" spans="1:17">
      <c r="A5" t="s">
        <v>4</v>
      </c>
      <c r="B5">
        <v>398090</v>
      </c>
      <c r="C5">
        <f t="shared" si="2"/>
        <v>39809</v>
      </c>
      <c r="D5">
        <v>39434.1</v>
      </c>
      <c r="E5" s="1">
        <f t="shared" si="3"/>
        <v>0.95070002865540593</v>
      </c>
      <c r="G5" t="s">
        <v>233</v>
      </c>
      <c r="H5" s="2">
        <v>441710</v>
      </c>
      <c r="I5">
        <f t="shared" si="4"/>
        <v>44171</v>
      </c>
      <c r="J5">
        <v>42440.7</v>
      </c>
      <c r="K5" s="1">
        <f t="shared" si="0"/>
        <v>4.0769827076367804</v>
      </c>
      <c r="M5" t="s">
        <v>133</v>
      </c>
      <c r="N5">
        <v>426723</v>
      </c>
      <c r="O5">
        <f t="shared" si="1"/>
        <v>42672.3</v>
      </c>
      <c r="P5">
        <v>41357.4</v>
      </c>
      <c r="Q5" s="1">
        <f t="shared" si="5"/>
        <v>3.1793584703100328</v>
      </c>
    </row>
    <row r="6" spans="1:17">
      <c r="A6" t="s">
        <v>5</v>
      </c>
      <c r="B6">
        <v>424348</v>
      </c>
      <c r="C6">
        <f t="shared" si="2"/>
        <v>42434.8</v>
      </c>
      <c r="D6">
        <v>42434.8</v>
      </c>
      <c r="E6" s="1">
        <f t="shared" si="3"/>
        <v>0</v>
      </c>
      <c r="G6" t="s">
        <v>234</v>
      </c>
      <c r="H6" s="2">
        <v>525452</v>
      </c>
      <c r="I6">
        <f t="shared" si="4"/>
        <v>52545.2</v>
      </c>
      <c r="J6">
        <v>50406.7</v>
      </c>
      <c r="K6" s="1">
        <f t="shared" si="0"/>
        <v>4.2424915735408195</v>
      </c>
      <c r="M6" t="s">
        <v>134</v>
      </c>
      <c r="N6">
        <v>468939</v>
      </c>
      <c r="O6">
        <f t="shared" si="1"/>
        <v>46893.9</v>
      </c>
      <c r="P6">
        <v>45028.1</v>
      </c>
      <c r="Q6" s="1">
        <f t="shared" si="5"/>
        <v>4.1436347525212103</v>
      </c>
    </row>
    <row r="7" spans="1:17">
      <c r="A7" t="s">
        <v>6</v>
      </c>
      <c r="B7">
        <v>424370</v>
      </c>
      <c r="C7">
        <f t="shared" si="2"/>
        <v>42437</v>
      </c>
      <c r="D7">
        <v>42437</v>
      </c>
      <c r="E7" s="1">
        <f t="shared" si="3"/>
        <v>0</v>
      </c>
      <c r="G7" t="s">
        <v>235</v>
      </c>
      <c r="H7" s="2">
        <v>498223</v>
      </c>
      <c r="I7">
        <f t="shared" si="4"/>
        <v>49822.3</v>
      </c>
      <c r="J7">
        <v>46930.3</v>
      </c>
      <c r="K7" s="1">
        <f t="shared" si="0"/>
        <v>6.1623300937773671</v>
      </c>
      <c r="M7" t="s">
        <v>135</v>
      </c>
      <c r="N7">
        <v>466953</v>
      </c>
      <c r="O7">
        <f t="shared" si="1"/>
        <v>46695.3</v>
      </c>
      <c r="P7">
        <v>44903.6</v>
      </c>
      <c r="Q7" s="1">
        <f t="shared" si="5"/>
        <v>3.9901032433925216</v>
      </c>
    </row>
    <row r="8" spans="1:17">
      <c r="A8" t="s">
        <v>7</v>
      </c>
      <c r="B8">
        <v>424228</v>
      </c>
      <c r="C8">
        <f t="shared" si="2"/>
        <v>42422.8</v>
      </c>
      <c r="D8">
        <v>42420.4</v>
      </c>
      <c r="E8" s="1">
        <f t="shared" si="3"/>
        <v>5.6576552790672772E-3</v>
      </c>
      <c r="G8" t="s">
        <v>236</v>
      </c>
      <c r="H8" s="2">
        <v>461839</v>
      </c>
      <c r="I8">
        <f t="shared" si="4"/>
        <v>46183.9</v>
      </c>
      <c r="J8">
        <v>43997.4</v>
      </c>
      <c r="K8" s="1">
        <f t="shared" si="0"/>
        <v>4.9696118406996774</v>
      </c>
      <c r="M8" t="s">
        <v>136</v>
      </c>
      <c r="N8">
        <v>459324</v>
      </c>
      <c r="O8">
        <f t="shared" si="1"/>
        <v>45932.4</v>
      </c>
      <c r="P8">
        <v>44417.1</v>
      </c>
      <c r="Q8" s="1">
        <f t="shared" si="5"/>
        <v>3.4115239401041562</v>
      </c>
    </row>
    <row r="9" spans="1:17">
      <c r="A9" t="s">
        <v>8</v>
      </c>
      <c r="B9">
        <v>422485</v>
      </c>
      <c r="C9">
        <f t="shared" si="2"/>
        <v>42248.5</v>
      </c>
      <c r="D9">
        <v>41652.1</v>
      </c>
      <c r="E9" s="1">
        <f t="shared" si="3"/>
        <v>1.4318605784582326</v>
      </c>
      <c r="G9" t="s">
        <v>237</v>
      </c>
      <c r="H9" s="2">
        <v>435044</v>
      </c>
      <c r="I9">
        <f t="shared" si="4"/>
        <v>43504.4</v>
      </c>
      <c r="J9">
        <v>42279.3</v>
      </c>
      <c r="K9" s="1">
        <f t="shared" si="0"/>
        <v>2.8976354859233679</v>
      </c>
      <c r="M9" t="s">
        <v>137</v>
      </c>
      <c r="N9">
        <v>452569</v>
      </c>
      <c r="O9">
        <f t="shared" si="1"/>
        <v>45256.9</v>
      </c>
      <c r="P9">
        <v>43916.5</v>
      </c>
      <c r="Q9" s="1">
        <f t="shared" si="5"/>
        <v>3.0521557956576717</v>
      </c>
    </row>
    <row r="10" spans="1:17">
      <c r="A10" t="s">
        <v>9</v>
      </c>
      <c r="B10">
        <v>408865</v>
      </c>
      <c r="C10">
        <f t="shared" si="2"/>
        <v>40886.5</v>
      </c>
      <c r="D10">
        <v>40288.400000000001</v>
      </c>
      <c r="E10" s="1">
        <f t="shared" si="3"/>
        <v>1.4845464203095644</v>
      </c>
      <c r="G10" t="s">
        <v>238</v>
      </c>
      <c r="H10" s="2">
        <v>505453</v>
      </c>
      <c r="I10">
        <f t="shared" si="4"/>
        <v>50545.3</v>
      </c>
      <c r="J10">
        <v>49162.8</v>
      </c>
      <c r="K10" s="1">
        <f t="shared" si="0"/>
        <v>2.8120855606271409</v>
      </c>
      <c r="M10" t="s">
        <v>138</v>
      </c>
      <c r="N10">
        <v>453518</v>
      </c>
      <c r="O10">
        <f t="shared" si="1"/>
        <v>45351.8</v>
      </c>
      <c r="P10">
        <v>43858.1</v>
      </c>
      <c r="Q10" s="1">
        <f t="shared" si="5"/>
        <v>3.4057562913122195</v>
      </c>
    </row>
    <row r="11" spans="1:17">
      <c r="A11" t="s">
        <v>10</v>
      </c>
      <c r="B11">
        <v>26986</v>
      </c>
      <c r="C11">
        <f t="shared" si="2"/>
        <v>2698.6</v>
      </c>
      <c r="D11">
        <v>2698.6</v>
      </c>
      <c r="E11" s="1">
        <f t="shared" si="3"/>
        <v>0</v>
      </c>
      <c r="G11" t="s">
        <v>239</v>
      </c>
      <c r="H11" s="2">
        <v>46672</v>
      </c>
      <c r="I11">
        <f t="shared" si="4"/>
        <v>4667.2</v>
      </c>
      <c r="J11">
        <v>4667.2</v>
      </c>
      <c r="K11" s="1">
        <f t="shared" si="0"/>
        <v>0</v>
      </c>
      <c r="M11" t="s">
        <v>139</v>
      </c>
      <c r="N11">
        <v>35169</v>
      </c>
      <c r="O11">
        <f t="shared" si="1"/>
        <v>3516.9</v>
      </c>
      <c r="P11">
        <v>3516.9</v>
      </c>
      <c r="Q11" s="1">
        <f t="shared" si="5"/>
        <v>0</v>
      </c>
    </row>
    <row r="12" spans="1:17">
      <c r="A12" t="s">
        <v>11</v>
      </c>
      <c r="B12">
        <v>26247</v>
      </c>
      <c r="C12">
        <f t="shared" si="2"/>
        <v>2624.7</v>
      </c>
      <c r="D12">
        <v>2624.7</v>
      </c>
      <c r="E12" s="1">
        <f t="shared" si="3"/>
        <v>0</v>
      </c>
      <c r="G12" t="s">
        <v>240</v>
      </c>
      <c r="H12" s="2">
        <v>32931</v>
      </c>
      <c r="I12">
        <f t="shared" si="4"/>
        <v>3293.1</v>
      </c>
      <c r="J12">
        <v>3293.1</v>
      </c>
      <c r="K12" s="1">
        <f t="shared" si="0"/>
        <v>0</v>
      </c>
      <c r="M12" t="s">
        <v>140</v>
      </c>
      <c r="N12">
        <v>29949</v>
      </c>
      <c r="O12">
        <f t="shared" si="1"/>
        <v>2994.9</v>
      </c>
      <c r="P12">
        <v>2990.5</v>
      </c>
      <c r="Q12" s="1">
        <f t="shared" si="5"/>
        <v>0.14713258652399569</v>
      </c>
    </row>
    <row r="13" spans="1:17">
      <c r="A13" t="s">
        <v>12</v>
      </c>
      <c r="B13">
        <v>26943</v>
      </c>
      <c r="C13">
        <f t="shared" si="2"/>
        <v>2694.3</v>
      </c>
      <c r="D13">
        <v>2694.3</v>
      </c>
      <c r="E13" s="1">
        <f t="shared" si="3"/>
        <v>0</v>
      </c>
      <c r="G13" t="s">
        <v>241</v>
      </c>
      <c r="H13" s="2">
        <v>39199</v>
      </c>
      <c r="I13">
        <f t="shared" si="4"/>
        <v>3919.9</v>
      </c>
      <c r="J13">
        <v>3919.9</v>
      </c>
      <c r="K13" s="1">
        <f t="shared" si="0"/>
        <v>0</v>
      </c>
      <c r="M13" t="s">
        <v>141</v>
      </c>
      <c r="N13">
        <v>32251</v>
      </c>
      <c r="O13">
        <f t="shared" si="1"/>
        <v>3225.1</v>
      </c>
      <c r="P13">
        <v>3221.6</v>
      </c>
      <c r="Q13" s="1">
        <f t="shared" si="5"/>
        <v>0.1086416687360318</v>
      </c>
    </row>
    <row r="14" spans="1:17">
      <c r="A14" t="s">
        <v>13</v>
      </c>
      <c r="B14">
        <v>26758</v>
      </c>
      <c r="C14">
        <f t="shared" si="2"/>
        <v>2675.8</v>
      </c>
      <c r="D14">
        <v>2675.8</v>
      </c>
      <c r="E14" s="1">
        <f t="shared" si="3"/>
        <v>0</v>
      </c>
      <c r="G14" t="s">
        <v>242</v>
      </c>
      <c r="H14" s="2">
        <v>33761</v>
      </c>
      <c r="I14">
        <f t="shared" si="4"/>
        <v>3376.1</v>
      </c>
      <c r="J14">
        <v>3373.9</v>
      </c>
      <c r="K14" s="1">
        <f t="shared" si="0"/>
        <v>6.5206437653748422E-2</v>
      </c>
      <c r="M14" t="s">
        <v>142</v>
      </c>
      <c r="N14">
        <v>30014</v>
      </c>
      <c r="O14">
        <f t="shared" si="1"/>
        <v>3001.4</v>
      </c>
      <c r="P14">
        <v>3001.4</v>
      </c>
      <c r="Q14" s="1">
        <f t="shared" si="5"/>
        <v>0</v>
      </c>
    </row>
    <row r="15" spans="1:17">
      <c r="A15" t="s">
        <v>14</v>
      </c>
      <c r="B15">
        <v>26256</v>
      </c>
      <c r="C15">
        <f t="shared" si="2"/>
        <v>2625.6</v>
      </c>
      <c r="D15">
        <v>2625.6</v>
      </c>
      <c r="E15" s="1">
        <f t="shared" si="3"/>
        <v>0</v>
      </c>
      <c r="G15" t="s">
        <v>243</v>
      </c>
      <c r="H15" s="2">
        <v>30547</v>
      </c>
      <c r="I15">
        <f t="shared" si="4"/>
        <v>3054.7</v>
      </c>
      <c r="J15">
        <v>3047.6</v>
      </c>
      <c r="K15" s="1">
        <f t="shared" ref="K15:K70" si="6">(I15-J15)/J15*100</f>
        <v>0.23297020606378493</v>
      </c>
      <c r="M15" t="s">
        <v>143</v>
      </c>
      <c r="N15">
        <v>28452</v>
      </c>
      <c r="O15">
        <f t="shared" si="1"/>
        <v>2845.2</v>
      </c>
      <c r="P15">
        <v>2845.2</v>
      </c>
      <c r="Q15" s="1">
        <f t="shared" si="5"/>
        <v>0</v>
      </c>
    </row>
    <row r="16" spans="1:17">
      <c r="A16" t="s">
        <v>15</v>
      </c>
      <c r="B16">
        <v>26949</v>
      </c>
      <c r="C16">
        <f t="shared" si="2"/>
        <v>2694.9</v>
      </c>
      <c r="D16">
        <v>2694.9</v>
      </c>
      <c r="E16" s="1">
        <f t="shared" si="3"/>
        <v>0</v>
      </c>
      <c r="G16" t="s">
        <v>244</v>
      </c>
      <c r="H16" s="2">
        <v>40532</v>
      </c>
      <c r="I16">
        <f t="shared" si="4"/>
        <v>4053.2</v>
      </c>
      <c r="J16">
        <v>4053.2</v>
      </c>
      <c r="K16" s="1">
        <f t="shared" si="6"/>
        <v>0</v>
      </c>
      <c r="M16" t="s">
        <v>144</v>
      </c>
      <c r="N16">
        <v>33263</v>
      </c>
      <c r="O16">
        <f t="shared" si="1"/>
        <v>3326.3</v>
      </c>
      <c r="P16">
        <v>3325.6</v>
      </c>
      <c r="Q16" s="1">
        <f t="shared" si="5"/>
        <v>2.1048833293248522E-2</v>
      </c>
    </row>
    <row r="17" spans="1:17">
      <c r="A17" t="s">
        <v>16</v>
      </c>
      <c r="B17">
        <v>26949</v>
      </c>
      <c r="C17">
        <f t="shared" si="2"/>
        <v>2694.9</v>
      </c>
      <c r="D17">
        <v>2694.9</v>
      </c>
      <c r="E17" s="1">
        <f t="shared" si="3"/>
        <v>0</v>
      </c>
      <c r="G17" t="s">
        <v>245</v>
      </c>
      <c r="H17" s="2">
        <v>35606</v>
      </c>
      <c r="I17">
        <f t="shared" si="4"/>
        <v>3560.6</v>
      </c>
      <c r="J17">
        <v>3559.1</v>
      </c>
      <c r="K17" s="1">
        <f t="shared" si="6"/>
        <v>4.2145486218426002E-2</v>
      </c>
      <c r="M17" t="s">
        <v>145</v>
      </c>
      <c r="N17">
        <v>33007</v>
      </c>
      <c r="O17">
        <f t="shared" si="1"/>
        <v>3300.7</v>
      </c>
      <c r="P17">
        <v>3300.7</v>
      </c>
      <c r="Q17" s="1">
        <f t="shared" si="5"/>
        <v>0</v>
      </c>
    </row>
    <row r="18" spans="1:17">
      <c r="A18" t="s">
        <v>17</v>
      </c>
      <c r="B18">
        <v>26949</v>
      </c>
      <c r="C18">
        <f t="shared" si="2"/>
        <v>2694.9</v>
      </c>
      <c r="D18">
        <v>2694.9</v>
      </c>
      <c r="E18" s="1">
        <f t="shared" si="3"/>
        <v>0</v>
      </c>
      <c r="G18" t="s">
        <v>246</v>
      </c>
      <c r="H18" s="2">
        <v>31419</v>
      </c>
      <c r="I18">
        <f t="shared" si="4"/>
        <v>3141.9</v>
      </c>
      <c r="J18">
        <v>3141.9</v>
      </c>
      <c r="K18" s="1">
        <f t="shared" si="6"/>
        <v>0</v>
      </c>
      <c r="M18" t="s">
        <v>146</v>
      </c>
      <c r="N18">
        <v>31778</v>
      </c>
      <c r="O18">
        <f t="shared" si="1"/>
        <v>3177.8</v>
      </c>
      <c r="P18">
        <v>3177.8</v>
      </c>
      <c r="Q18" s="1">
        <f t="shared" si="5"/>
        <v>0</v>
      </c>
    </row>
    <row r="19" spans="1:17">
      <c r="A19" t="s">
        <v>18</v>
      </c>
      <c r="B19">
        <v>26840</v>
      </c>
      <c r="C19">
        <f t="shared" si="2"/>
        <v>2684</v>
      </c>
      <c r="D19">
        <v>2684</v>
      </c>
      <c r="E19" s="1">
        <f t="shared" si="3"/>
        <v>0</v>
      </c>
      <c r="G19" t="s">
        <v>247</v>
      </c>
      <c r="H19" s="2">
        <v>29384</v>
      </c>
      <c r="I19">
        <f t="shared" si="4"/>
        <v>2938.4</v>
      </c>
      <c r="J19">
        <v>2938.4</v>
      </c>
      <c r="K19" s="1">
        <f t="shared" si="6"/>
        <v>0</v>
      </c>
      <c r="M19" t="s">
        <v>147</v>
      </c>
      <c r="N19">
        <v>30844</v>
      </c>
      <c r="O19">
        <f t="shared" si="1"/>
        <v>3084.4</v>
      </c>
      <c r="P19">
        <v>3060</v>
      </c>
      <c r="Q19" s="1">
        <f t="shared" si="5"/>
        <v>0.79738562091503562</v>
      </c>
    </row>
    <row r="20" spans="1:17">
      <c r="A20" t="s">
        <v>19</v>
      </c>
      <c r="B20">
        <v>26396</v>
      </c>
      <c r="C20">
        <f t="shared" si="2"/>
        <v>2639.6</v>
      </c>
      <c r="D20">
        <v>2639.6</v>
      </c>
      <c r="E20" s="1">
        <f t="shared" si="3"/>
        <v>0</v>
      </c>
      <c r="G20" t="s">
        <v>248</v>
      </c>
      <c r="H20" s="2">
        <v>37347</v>
      </c>
      <c r="I20">
        <f t="shared" si="4"/>
        <v>3734.7</v>
      </c>
      <c r="J20">
        <v>3734.7</v>
      </c>
      <c r="K20" s="1">
        <f t="shared" si="6"/>
        <v>0</v>
      </c>
      <c r="M20" t="s">
        <v>148</v>
      </c>
      <c r="N20">
        <v>30749</v>
      </c>
      <c r="O20">
        <f t="shared" si="1"/>
        <v>3074.9</v>
      </c>
      <c r="P20">
        <v>3073.3</v>
      </c>
      <c r="Q20" s="1">
        <f t="shared" si="5"/>
        <v>5.2061302183317899E-2</v>
      </c>
    </row>
    <row r="21" spans="1:17">
      <c r="A21" t="s">
        <v>20</v>
      </c>
      <c r="B21">
        <v>71388</v>
      </c>
      <c r="C21">
        <f t="shared" si="2"/>
        <v>7138.8</v>
      </c>
      <c r="D21">
        <v>7138.8</v>
      </c>
      <c r="E21" s="1">
        <f t="shared" si="3"/>
        <v>0</v>
      </c>
      <c r="G21" t="s">
        <v>249</v>
      </c>
      <c r="H21" s="2">
        <v>103169</v>
      </c>
      <c r="I21">
        <f t="shared" si="4"/>
        <v>10316.9</v>
      </c>
      <c r="J21">
        <v>10305.799999999999</v>
      </c>
      <c r="K21" s="1">
        <f t="shared" si="6"/>
        <v>0.10770634011915974</v>
      </c>
      <c r="M21" t="s">
        <v>149</v>
      </c>
      <c r="N21">
        <v>85689</v>
      </c>
      <c r="O21">
        <f t="shared" si="1"/>
        <v>8568.9</v>
      </c>
      <c r="P21">
        <v>8522.9</v>
      </c>
      <c r="Q21" s="1">
        <f t="shared" si="5"/>
        <v>0.53972239495946217</v>
      </c>
    </row>
    <row r="22" spans="1:17">
      <c r="A22" t="s">
        <v>21</v>
      </c>
      <c r="B22">
        <v>68270</v>
      </c>
      <c r="C22">
        <f t="shared" si="2"/>
        <v>6827</v>
      </c>
      <c r="D22">
        <v>6825.4</v>
      </c>
      <c r="E22" s="1">
        <f t="shared" si="3"/>
        <v>2.3441849561935766E-2</v>
      </c>
      <c r="G22" t="s">
        <v>250</v>
      </c>
      <c r="H22" s="2">
        <v>81249</v>
      </c>
      <c r="I22">
        <f t="shared" si="4"/>
        <v>8124.9</v>
      </c>
      <c r="J22">
        <v>8077.8</v>
      </c>
      <c r="K22" s="1">
        <f t="shared" si="6"/>
        <v>0.58307955136298817</v>
      </c>
      <c r="M22" t="s">
        <v>150</v>
      </c>
      <c r="N22">
        <v>76018</v>
      </c>
      <c r="O22">
        <f t="shared" si="1"/>
        <v>7601.8</v>
      </c>
      <c r="P22">
        <v>7581.2</v>
      </c>
      <c r="Q22" s="1">
        <f t="shared" si="5"/>
        <v>0.27172479290877916</v>
      </c>
    </row>
    <row r="23" spans="1:17">
      <c r="A23" t="s">
        <v>22</v>
      </c>
      <c r="B23">
        <v>71133</v>
      </c>
      <c r="C23">
        <f t="shared" si="2"/>
        <v>7113.3</v>
      </c>
      <c r="D23">
        <v>7113.3</v>
      </c>
      <c r="E23" s="1">
        <f t="shared" si="3"/>
        <v>0</v>
      </c>
      <c r="G23" t="s">
        <v>251</v>
      </c>
      <c r="H23" s="2">
        <v>89727</v>
      </c>
      <c r="I23">
        <f t="shared" si="4"/>
        <v>8972.7000000000007</v>
      </c>
      <c r="J23">
        <v>8873.2999999999993</v>
      </c>
      <c r="K23" s="1">
        <f t="shared" si="6"/>
        <v>1.1202145763132256</v>
      </c>
      <c r="M23" t="s">
        <v>151</v>
      </c>
      <c r="N23">
        <v>79490</v>
      </c>
      <c r="O23">
        <f t="shared" si="1"/>
        <v>7949</v>
      </c>
      <c r="P23">
        <v>7878.2</v>
      </c>
      <c r="Q23" s="1">
        <f t="shared" si="5"/>
        <v>0.89868244015130594</v>
      </c>
    </row>
    <row r="24" spans="1:17">
      <c r="A24" t="s">
        <v>23</v>
      </c>
      <c r="B24">
        <v>69299</v>
      </c>
      <c r="C24">
        <f t="shared" si="2"/>
        <v>6929.9</v>
      </c>
      <c r="D24">
        <v>6929.9</v>
      </c>
      <c r="E24" s="1">
        <f t="shared" si="3"/>
        <v>0</v>
      </c>
      <c r="G24" t="s">
        <v>252</v>
      </c>
      <c r="H24" s="2">
        <v>78241</v>
      </c>
      <c r="I24">
        <f t="shared" si="4"/>
        <v>7824.1</v>
      </c>
      <c r="J24">
        <v>7784.3</v>
      </c>
      <c r="K24" s="1">
        <f t="shared" si="6"/>
        <v>0.51128553627172868</v>
      </c>
      <c r="M24" t="s">
        <v>152</v>
      </c>
      <c r="N24">
        <v>75484</v>
      </c>
      <c r="O24">
        <f t="shared" si="1"/>
        <v>7548.4</v>
      </c>
      <c r="P24">
        <v>7516.9</v>
      </c>
      <c r="Q24" s="1">
        <f t="shared" si="5"/>
        <v>0.41905572776011391</v>
      </c>
    </row>
    <row r="25" spans="1:17">
      <c r="A25" t="s">
        <v>24</v>
      </c>
      <c r="B25">
        <v>67931</v>
      </c>
      <c r="C25">
        <f t="shared" si="2"/>
        <v>6793.1</v>
      </c>
      <c r="D25">
        <v>6777.7</v>
      </c>
      <c r="E25" s="1">
        <f t="shared" si="3"/>
        <v>0.22721572214763927</v>
      </c>
      <c r="G25" t="s">
        <v>253</v>
      </c>
      <c r="H25" s="2">
        <v>73202</v>
      </c>
      <c r="I25">
        <f t="shared" si="4"/>
        <v>7320.2</v>
      </c>
      <c r="J25">
        <v>7266.2</v>
      </c>
      <c r="K25" s="1">
        <f t="shared" si="6"/>
        <v>0.74316699237565709</v>
      </c>
      <c r="M25" t="s">
        <v>153</v>
      </c>
      <c r="N25">
        <v>73033</v>
      </c>
      <c r="O25">
        <f t="shared" si="1"/>
        <v>7303.3</v>
      </c>
      <c r="P25">
        <v>7292.9</v>
      </c>
      <c r="Q25" s="1">
        <f t="shared" si="5"/>
        <v>0.14260445090431167</v>
      </c>
    </row>
    <row r="26" spans="1:17">
      <c r="A26" t="s">
        <v>25</v>
      </c>
      <c r="B26">
        <v>71388</v>
      </c>
      <c r="C26">
        <f t="shared" si="2"/>
        <v>7138.8</v>
      </c>
      <c r="D26">
        <v>7138.8</v>
      </c>
      <c r="E26" s="1">
        <f t="shared" si="3"/>
        <v>0</v>
      </c>
      <c r="G26" t="s">
        <v>254</v>
      </c>
      <c r="H26" s="2">
        <v>92125</v>
      </c>
      <c r="I26">
        <f t="shared" si="4"/>
        <v>9212.5</v>
      </c>
      <c r="J26">
        <v>9186</v>
      </c>
      <c r="K26" s="1">
        <f t="shared" si="6"/>
        <v>0.28848247332897892</v>
      </c>
      <c r="M26" t="s">
        <v>154</v>
      </c>
      <c r="N26">
        <v>81871</v>
      </c>
      <c r="O26">
        <f t="shared" si="1"/>
        <v>8187.1</v>
      </c>
      <c r="P26">
        <v>8152.3</v>
      </c>
      <c r="Q26" s="1">
        <f t="shared" si="5"/>
        <v>0.42687339769145122</v>
      </c>
    </row>
    <row r="27" spans="1:17">
      <c r="A27" t="s">
        <v>26</v>
      </c>
      <c r="B27">
        <v>71401</v>
      </c>
      <c r="C27">
        <f t="shared" si="2"/>
        <v>7140.1</v>
      </c>
      <c r="D27">
        <v>7140.1</v>
      </c>
      <c r="E27" s="1">
        <f t="shared" si="3"/>
        <v>0</v>
      </c>
      <c r="G27" t="s">
        <v>255</v>
      </c>
      <c r="H27" s="2">
        <v>84028</v>
      </c>
      <c r="I27">
        <f t="shared" si="4"/>
        <v>8402.7999999999993</v>
      </c>
      <c r="J27">
        <v>8340.4</v>
      </c>
      <c r="K27" s="1">
        <f t="shared" si="6"/>
        <v>0.74816555560883935</v>
      </c>
      <c r="M27" t="s">
        <v>155</v>
      </c>
      <c r="N27">
        <v>81792</v>
      </c>
      <c r="O27">
        <f t="shared" si="1"/>
        <v>8179.2</v>
      </c>
      <c r="P27">
        <v>8148</v>
      </c>
      <c r="Q27" s="1">
        <f t="shared" si="5"/>
        <v>0.38291605301914355</v>
      </c>
    </row>
    <row r="28" spans="1:17">
      <c r="A28" t="s">
        <v>27</v>
      </c>
      <c r="B28">
        <v>71362</v>
      </c>
      <c r="C28">
        <f t="shared" si="2"/>
        <v>7136.2</v>
      </c>
      <c r="D28">
        <v>7136.2</v>
      </c>
      <c r="E28" s="1">
        <f t="shared" si="3"/>
        <v>0</v>
      </c>
      <c r="G28" t="s">
        <v>256</v>
      </c>
      <c r="H28" s="2">
        <v>76453</v>
      </c>
      <c r="I28">
        <f t="shared" si="4"/>
        <v>7645.3</v>
      </c>
      <c r="J28">
        <v>7599.8</v>
      </c>
      <c r="K28" s="1">
        <f t="shared" si="6"/>
        <v>0.59869996578857332</v>
      </c>
      <c r="M28" t="s">
        <v>156</v>
      </c>
      <c r="N28">
        <v>79795</v>
      </c>
      <c r="O28">
        <f t="shared" si="1"/>
        <v>7979.5</v>
      </c>
      <c r="P28">
        <v>7932.5</v>
      </c>
      <c r="Q28" s="1">
        <f t="shared" si="5"/>
        <v>0.59249921210211154</v>
      </c>
    </row>
    <row r="29" spans="1:17">
      <c r="A29" t="s">
        <v>28</v>
      </c>
      <c r="B29">
        <v>71070</v>
      </c>
      <c r="C29">
        <f t="shared" si="2"/>
        <v>7107</v>
      </c>
      <c r="D29">
        <v>7083</v>
      </c>
      <c r="E29" s="1">
        <f t="shared" si="3"/>
        <v>0.33883947479881404</v>
      </c>
      <c r="G29" t="s">
        <v>257</v>
      </c>
      <c r="H29" s="2">
        <v>72805</v>
      </c>
      <c r="I29">
        <f t="shared" si="4"/>
        <v>7280.5</v>
      </c>
      <c r="J29">
        <v>7240.5</v>
      </c>
      <c r="K29" s="1">
        <f t="shared" si="6"/>
        <v>0.55244803535667431</v>
      </c>
      <c r="M29" t="s">
        <v>157</v>
      </c>
      <c r="N29">
        <v>77846</v>
      </c>
      <c r="O29">
        <f t="shared" si="1"/>
        <v>7784.6</v>
      </c>
      <c r="P29">
        <v>7757.2</v>
      </c>
      <c r="Q29" s="1">
        <f t="shared" si="5"/>
        <v>0.35322023410509651</v>
      </c>
    </row>
    <row r="30" spans="1:17">
      <c r="A30" t="s">
        <v>29</v>
      </c>
      <c r="B30">
        <v>69613</v>
      </c>
      <c r="C30">
        <f t="shared" si="2"/>
        <v>6961.3</v>
      </c>
      <c r="D30">
        <v>6927.8</v>
      </c>
      <c r="E30" s="1">
        <f t="shared" si="3"/>
        <v>0.48355899419729204</v>
      </c>
      <c r="G30" t="s">
        <v>258</v>
      </c>
      <c r="H30" s="2">
        <v>87130</v>
      </c>
      <c r="I30">
        <f t="shared" si="4"/>
        <v>8713</v>
      </c>
      <c r="J30">
        <v>8677.5</v>
      </c>
      <c r="K30" s="1">
        <f t="shared" si="6"/>
        <v>0.40910400460962254</v>
      </c>
      <c r="M30" t="s">
        <v>158</v>
      </c>
      <c r="N30">
        <v>77832</v>
      </c>
      <c r="O30">
        <f t="shared" si="1"/>
        <v>7783.2</v>
      </c>
      <c r="P30">
        <v>7717.7</v>
      </c>
      <c r="Q30" s="1">
        <f t="shared" si="5"/>
        <v>0.84869844642834014</v>
      </c>
    </row>
    <row r="31" spans="1:17">
      <c r="A31" t="s">
        <v>30</v>
      </c>
      <c r="B31">
        <v>140766</v>
      </c>
      <c r="C31">
        <f t="shared" si="2"/>
        <v>14076.6</v>
      </c>
      <c r="D31">
        <v>14076.6</v>
      </c>
      <c r="E31" s="1">
        <f t="shared" si="3"/>
        <v>0</v>
      </c>
      <c r="G31" t="s">
        <v>259</v>
      </c>
      <c r="H31" s="2">
        <v>215044</v>
      </c>
      <c r="I31">
        <f t="shared" si="4"/>
        <v>21504.400000000001</v>
      </c>
      <c r="J31">
        <v>21274.2</v>
      </c>
      <c r="K31" s="1">
        <f t="shared" si="6"/>
        <v>1.0820618401632058</v>
      </c>
      <c r="M31" t="s">
        <v>159</v>
      </c>
      <c r="N31">
        <v>171145</v>
      </c>
      <c r="O31">
        <f t="shared" si="1"/>
        <v>17114.5</v>
      </c>
      <c r="P31">
        <v>16960.099999999999</v>
      </c>
      <c r="Q31" s="1">
        <f t="shared" si="5"/>
        <v>0.91037199073119546</v>
      </c>
    </row>
    <row r="32" spans="1:17">
      <c r="A32" t="s">
        <v>31</v>
      </c>
      <c r="B32">
        <v>136642</v>
      </c>
      <c r="C32">
        <f t="shared" si="2"/>
        <v>13664.2</v>
      </c>
      <c r="D32">
        <v>13617.5</v>
      </c>
      <c r="E32" s="1">
        <f t="shared" si="3"/>
        <v>0.34294106847806666</v>
      </c>
      <c r="G32" t="s">
        <v>260</v>
      </c>
      <c r="H32" s="2">
        <v>179187</v>
      </c>
      <c r="I32">
        <f t="shared" si="4"/>
        <v>17918.7</v>
      </c>
      <c r="J32">
        <v>17583.7</v>
      </c>
      <c r="K32" s="1">
        <f t="shared" si="6"/>
        <v>1.9051735414048236</v>
      </c>
      <c r="M32" t="s">
        <v>160</v>
      </c>
      <c r="N32">
        <v>159064</v>
      </c>
      <c r="O32">
        <f t="shared" si="1"/>
        <v>15906.4</v>
      </c>
      <c r="P32">
        <v>15651.3</v>
      </c>
      <c r="Q32" s="1">
        <f t="shared" si="5"/>
        <v>1.6298965581133857</v>
      </c>
    </row>
    <row r="33" spans="1:17">
      <c r="A33" t="s">
        <v>32</v>
      </c>
      <c r="B33">
        <v>139530</v>
      </c>
      <c r="C33">
        <f t="shared" si="2"/>
        <v>13953</v>
      </c>
      <c r="D33">
        <v>13948.3</v>
      </c>
      <c r="E33" s="1">
        <f t="shared" si="3"/>
        <v>3.369586257824056E-2</v>
      </c>
      <c r="G33" t="s">
        <v>261</v>
      </c>
      <c r="H33" s="2">
        <v>191623</v>
      </c>
      <c r="I33">
        <f t="shared" si="4"/>
        <v>19162.3</v>
      </c>
      <c r="J33">
        <v>18558.7</v>
      </c>
      <c r="K33" s="1">
        <f t="shared" si="6"/>
        <v>3.2523829794112653</v>
      </c>
      <c r="M33" t="s">
        <v>161</v>
      </c>
      <c r="N33">
        <v>162169</v>
      </c>
      <c r="O33">
        <f t="shared" si="1"/>
        <v>16216.9</v>
      </c>
      <c r="P33">
        <v>15890.6</v>
      </c>
      <c r="Q33" s="1">
        <f t="shared" si="5"/>
        <v>2.0534152266119547</v>
      </c>
    </row>
    <row r="34" spans="1:17">
      <c r="A34" t="s">
        <v>33</v>
      </c>
      <c r="B34">
        <v>138774</v>
      </c>
      <c r="C34">
        <f t="shared" si="2"/>
        <v>13877.4</v>
      </c>
      <c r="D34">
        <v>13757</v>
      </c>
      <c r="E34" s="1">
        <f t="shared" si="3"/>
        <v>0.87519081195027715</v>
      </c>
      <c r="G34" t="s">
        <v>262</v>
      </c>
      <c r="H34" s="2">
        <v>173023</v>
      </c>
      <c r="I34">
        <f t="shared" si="4"/>
        <v>17302.3</v>
      </c>
      <c r="J34">
        <v>16874.900000000001</v>
      </c>
      <c r="K34" s="1">
        <f t="shared" si="6"/>
        <v>2.5327557496636883</v>
      </c>
      <c r="M34" t="s">
        <v>162</v>
      </c>
      <c r="N34">
        <v>154126</v>
      </c>
      <c r="O34">
        <f t="shared" si="1"/>
        <v>15412.6</v>
      </c>
      <c r="P34">
        <v>15181.3</v>
      </c>
      <c r="Q34" s="1">
        <f t="shared" si="5"/>
        <v>1.5235849367313807</v>
      </c>
    </row>
    <row r="35" spans="1:17">
      <c r="A35" t="s">
        <v>34</v>
      </c>
      <c r="B35">
        <v>136078</v>
      </c>
      <c r="C35">
        <f t="shared" si="2"/>
        <v>13607.8</v>
      </c>
      <c r="D35">
        <v>13538.6</v>
      </c>
      <c r="E35" s="1">
        <f t="shared" si="3"/>
        <v>0.51113113615882666</v>
      </c>
      <c r="G35" t="s">
        <v>263</v>
      </c>
      <c r="H35" s="2">
        <v>160981</v>
      </c>
      <c r="I35">
        <f t="shared" si="4"/>
        <v>16098.1</v>
      </c>
      <c r="J35">
        <v>15721.4</v>
      </c>
      <c r="K35" s="1">
        <f t="shared" si="6"/>
        <v>2.3960970397038479</v>
      </c>
      <c r="M35" t="s">
        <v>163</v>
      </c>
      <c r="N35">
        <v>148868</v>
      </c>
      <c r="O35">
        <f t="shared" si="1"/>
        <v>14886.8</v>
      </c>
      <c r="P35">
        <v>14753.2</v>
      </c>
      <c r="Q35" s="1">
        <f t="shared" si="5"/>
        <v>0.90556625003388114</v>
      </c>
    </row>
    <row r="36" spans="1:17">
      <c r="A36" t="s">
        <v>35</v>
      </c>
      <c r="B36">
        <v>140668</v>
      </c>
      <c r="C36">
        <f t="shared" si="2"/>
        <v>14066.8</v>
      </c>
      <c r="D36">
        <v>14066.8</v>
      </c>
      <c r="E36" s="1">
        <f t="shared" si="3"/>
        <v>0</v>
      </c>
      <c r="G36" t="s">
        <v>264</v>
      </c>
      <c r="H36" s="2">
        <v>196505</v>
      </c>
      <c r="I36">
        <f t="shared" si="4"/>
        <v>19650.5</v>
      </c>
      <c r="J36">
        <v>19301.3</v>
      </c>
      <c r="K36" s="1">
        <f t="shared" si="6"/>
        <v>1.8092045613507937</v>
      </c>
      <c r="M36" t="s">
        <v>164</v>
      </c>
      <c r="N36">
        <v>168517</v>
      </c>
      <c r="O36">
        <f t="shared" si="1"/>
        <v>16851.7</v>
      </c>
      <c r="P36">
        <v>16536.3</v>
      </c>
      <c r="Q36" s="1">
        <f t="shared" si="5"/>
        <v>1.9073190496060273</v>
      </c>
    </row>
    <row r="37" spans="1:17">
      <c r="A37" t="s">
        <v>36</v>
      </c>
      <c r="B37">
        <v>140709</v>
      </c>
      <c r="C37">
        <f t="shared" si="2"/>
        <v>14070.9</v>
      </c>
      <c r="D37">
        <v>14070.9</v>
      </c>
      <c r="E37" s="1">
        <f t="shared" si="3"/>
        <v>0</v>
      </c>
      <c r="G37" t="s">
        <v>265</v>
      </c>
      <c r="H37" s="2">
        <v>182248</v>
      </c>
      <c r="I37">
        <f t="shared" si="4"/>
        <v>18224.8</v>
      </c>
      <c r="J37">
        <v>17763.7</v>
      </c>
      <c r="K37" s="1">
        <f t="shared" si="6"/>
        <v>2.5957430039912777</v>
      </c>
      <c r="M37" t="s">
        <v>165</v>
      </c>
      <c r="N37">
        <v>166346</v>
      </c>
      <c r="O37">
        <f t="shared" si="1"/>
        <v>16634.599999999999</v>
      </c>
      <c r="P37">
        <v>16473.3</v>
      </c>
      <c r="Q37" s="1">
        <f t="shared" si="5"/>
        <v>0.97916021683572374</v>
      </c>
    </row>
    <row r="38" spans="1:17">
      <c r="A38" t="s">
        <v>37</v>
      </c>
      <c r="B38">
        <v>140668</v>
      </c>
      <c r="C38">
        <f t="shared" si="2"/>
        <v>14066.8</v>
      </c>
      <c r="D38">
        <v>14066.8</v>
      </c>
      <c r="E38" s="1">
        <f t="shared" si="3"/>
        <v>0</v>
      </c>
      <c r="G38" t="s">
        <v>266</v>
      </c>
      <c r="H38" s="2">
        <v>168136</v>
      </c>
      <c r="I38">
        <f t="shared" si="4"/>
        <v>16813.599999999999</v>
      </c>
      <c r="J38">
        <v>16496.2</v>
      </c>
      <c r="K38" s="1">
        <f t="shared" si="6"/>
        <v>1.9240794849722833</v>
      </c>
      <c r="M38" t="s">
        <v>166</v>
      </c>
      <c r="N38">
        <v>162194</v>
      </c>
      <c r="O38">
        <f t="shared" si="1"/>
        <v>16219.4</v>
      </c>
      <c r="P38">
        <v>16055.3</v>
      </c>
      <c r="Q38" s="1">
        <f t="shared" si="5"/>
        <v>1.0220923931661219</v>
      </c>
    </row>
    <row r="39" spans="1:17">
      <c r="A39" t="s">
        <v>38</v>
      </c>
      <c r="B39">
        <v>139973</v>
      </c>
      <c r="C39">
        <f t="shared" si="2"/>
        <v>13997.3</v>
      </c>
      <c r="D39">
        <v>13991.2</v>
      </c>
      <c r="E39" s="1">
        <f t="shared" si="3"/>
        <v>4.3598833552508327E-2</v>
      </c>
      <c r="G39" t="s">
        <v>267</v>
      </c>
      <c r="H39" s="2">
        <v>157275</v>
      </c>
      <c r="I39">
        <f t="shared" si="4"/>
        <v>15727.5</v>
      </c>
      <c r="J39">
        <v>15584.3</v>
      </c>
      <c r="K39" s="1">
        <f t="shared" si="6"/>
        <v>0.91887348164499361</v>
      </c>
      <c r="M39" t="s">
        <v>167</v>
      </c>
      <c r="N39">
        <v>160984</v>
      </c>
      <c r="O39">
        <f t="shared" si="1"/>
        <v>16098.4</v>
      </c>
      <c r="P39">
        <v>15891.8</v>
      </c>
      <c r="Q39" s="1">
        <f t="shared" si="5"/>
        <v>1.3000415308523916</v>
      </c>
    </row>
    <row r="40" spans="1:17">
      <c r="A40" t="s">
        <v>299</v>
      </c>
      <c r="B40">
        <v>137214</v>
      </c>
      <c r="C40">
        <f t="shared" si="2"/>
        <v>13721.4</v>
      </c>
      <c r="D40">
        <v>13664.5</v>
      </c>
      <c r="E40" s="1">
        <f t="shared" si="3"/>
        <v>0.4164074792345101</v>
      </c>
      <c r="G40" t="s">
        <v>268</v>
      </c>
      <c r="H40" s="2">
        <v>186517</v>
      </c>
      <c r="I40">
        <f t="shared" si="4"/>
        <v>18651.7</v>
      </c>
      <c r="J40">
        <v>18476.400000000001</v>
      </c>
      <c r="K40" s="1">
        <f t="shared" si="6"/>
        <v>0.94877790045679489</v>
      </c>
      <c r="M40" t="s">
        <v>168</v>
      </c>
      <c r="N40">
        <v>160930</v>
      </c>
      <c r="O40">
        <f t="shared" si="1"/>
        <v>16093</v>
      </c>
      <c r="P40">
        <v>15803.5</v>
      </c>
      <c r="Q40" s="1">
        <f t="shared" si="5"/>
        <v>1.8318726864302211</v>
      </c>
    </row>
    <row r="41" spans="1:17">
      <c r="A41" t="s">
        <v>39</v>
      </c>
      <c r="B41">
        <v>251569</v>
      </c>
      <c r="C41">
        <f t="shared" si="2"/>
        <v>25156.9</v>
      </c>
      <c r="D41">
        <v>25156.9</v>
      </c>
      <c r="E41" s="1">
        <f t="shared" si="3"/>
        <v>0</v>
      </c>
      <c r="G41" t="s">
        <v>269</v>
      </c>
      <c r="H41" s="2">
        <v>373507</v>
      </c>
      <c r="I41">
        <f t="shared" si="4"/>
        <v>37350.699999999997</v>
      </c>
      <c r="J41">
        <v>36380.800000000003</v>
      </c>
      <c r="K41" s="1">
        <f t="shared" si="6"/>
        <v>2.665966663734701</v>
      </c>
      <c r="M41" t="s">
        <v>169</v>
      </c>
      <c r="N41">
        <v>305997</v>
      </c>
      <c r="O41">
        <f t="shared" si="1"/>
        <v>30599.7</v>
      </c>
      <c r="P41">
        <v>29997.3</v>
      </c>
      <c r="Q41" s="1">
        <f t="shared" si="5"/>
        <v>2.0081807362662687</v>
      </c>
    </row>
    <row r="42" spans="1:17">
      <c r="A42" t="s">
        <v>40</v>
      </c>
      <c r="B42">
        <v>242160</v>
      </c>
      <c r="C42">
        <f t="shared" si="2"/>
        <v>24216</v>
      </c>
      <c r="D42">
        <v>24026.7</v>
      </c>
      <c r="E42" s="1">
        <f t="shared" si="3"/>
        <v>0.78787349074154689</v>
      </c>
      <c r="G42" t="s">
        <v>270</v>
      </c>
      <c r="H42" s="2">
        <v>320879</v>
      </c>
      <c r="I42">
        <f t="shared" si="4"/>
        <v>32087.9</v>
      </c>
      <c r="J42">
        <v>30918.400000000001</v>
      </c>
      <c r="K42" s="1">
        <f t="shared" si="6"/>
        <v>3.7825372593665905</v>
      </c>
      <c r="M42" t="s">
        <v>170</v>
      </c>
      <c r="N42">
        <v>290132</v>
      </c>
      <c r="O42">
        <f t="shared" si="1"/>
        <v>29013.200000000001</v>
      </c>
      <c r="P42">
        <v>28173</v>
      </c>
      <c r="Q42" s="1">
        <f t="shared" si="5"/>
        <v>2.9822880062471189</v>
      </c>
    </row>
    <row r="43" spans="1:17">
      <c r="A43" t="s">
        <v>41</v>
      </c>
      <c r="B43">
        <v>250275</v>
      </c>
      <c r="C43">
        <f t="shared" si="2"/>
        <v>25027.5</v>
      </c>
      <c r="D43">
        <v>24974.1</v>
      </c>
      <c r="E43" s="1">
        <f t="shared" si="3"/>
        <v>0.21382151909378699</v>
      </c>
      <c r="G43" t="s">
        <v>271</v>
      </c>
      <c r="H43" s="2">
        <v>337806</v>
      </c>
      <c r="I43">
        <f t="shared" si="4"/>
        <v>33780.6</v>
      </c>
      <c r="J43">
        <v>32277.599999999999</v>
      </c>
      <c r="K43" s="1">
        <f t="shared" si="6"/>
        <v>4.6564800356903868</v>
      </c>
      <c r="M43" t="s">
        <v>171</v>
      </c>
      <c r="N43">
        <v>291965</v>
      </c>
      <c r="O43">
        <f t="shared" si="1"/>
        <v>29196.5</v>
      </c>
      <c r="P43">
        <v>28309.4</v>
      </c>
      <c r="Q43" s="1">
        <f t="shared" si="5"/>
        <v>3.1335881368026111</v>
      </c>
    </row>
    <row r="44" spans="1:17">
      <c r="A44" t="s">
        <v>42</v>
      </c>
      <c r="B44">
        <v>245096</v>
      </c>
      <c r="C44">
        <f t="shared" si="2"/>
        <v>24509.599999999999</v>
      </c>
      <c r="D44">
        <v>24156.1</v>
      </c>
      <c r="E44" s="1">
        <f t="shared" si="3"/>
        <v>1.4633984790591197</v>
      </c>
      <c r="G44" t="s">
        <v>272</v>
      </c>
      <c r="H44" s="2">
        <v>305578</v>
      </c>
      <c r="I44">
        <f t="shared" si="4"/>
        <v>30557.8</v>
      </c>
      <c r="J44">
        <v>29304.5</v>
      </c>
      <c r="K44" s="1">
        <f t="shared" si="6"/>
        <v>4.2768175536180424</v>
      </c>
      <c r="M44" t="s">
        <v>172</v>
      </c>
      <c r="N44">
        <v>279896</v>
      </c>
      <c r="O44">
        <f t="shared" si="1"/>
        <v>27989.599999999999</v>
      </c>
      <c r="P44">
        <v>27451.1</v>
      </c>
      <c r="Q44" s="1">
        <f t="shared" si="5"/>
        <v>1.9616700241520377</v>
      </c>
    </row>
    <row r="45" spans="1:17">
      <c r="A45" t="s">
        <v>43</v>
      </c>
      <c r="B45">
        <v>239155</v>
      </c>
      <c r="C45">
        <f t="shared" si="2"/>
        <v>23915.5</v>
      </c>
      <c r="D45">
        <v>23797.3</v>
      </c>
      <c r="E45" s="1">
        <f t="shared" si="3"/>
        <v>0.49669500321465349</v>
      </c>
      <c r="G45" t="s">
        <v>273</v>
      </c>
      <c r="H45" s="2">
        <v>285460</v>
      </c>
      <c r="I45">
        <f t="shared" si="4"/>
        <v>28546</v>
      </c>
      <c r="J45">
        <v>27734.7</v>
      </c>
      <c r="K45" s="1">
        <f t="shared" si="6"/>
        <v>2.9252164256328688</v>
      </c>
      <c r="M45" t="s">
        <v>173</v>
      </c>
      <c r="N45">
        <v>269601</v>
      </c>
      <c r="O45">
        <f t="shared" si="1"/>
        <v>26960.1</v>
      </c>
      <c r="P45">
        <v>26574.6</v>
      </c>
      <c r="Q45" s="1">
        <f t="shared" si="5"/>
        <v>1.4506333115079812</v>
      </c>
    </row>
    <row r="46" spans="1:17">
      <c r="A46" t="s">
        <v>44</v>
      </c>
      <c r="B46">
        <v>251386</v>
      </c>
      <c r="C46">
        <f t="shared" si="2"/>
        <v>25138.6</v>
      </c>
      <c r="D46">
        <v>25138.6</v>
      </c>
      <c r="E46" s="1">
        <f t="shared" si="3"/>
        <v>0</v>
      </c>
      <c r="G46" t="s">
        <v>274</v>
      </c>
      <c r="H46" s="2">
        <v>341480</v>
      </c>
      <c r="I46">
        <f t="shared" si="4"/>
        <v>34148</v>
      </c>
      <c r="J46">
        <v>33494.199999999997</v>
      </c>
      <c r="K46" s="1">
        <f t="shared" si="6"/>
        <v>1.9519797457470338</v>
      </c>
      <c r="M46" t="s">
        <v>174</v>
      </c>
      <c r="N46">
        <v>296422</v>
      </c>
      <c r="O46">
        <f t="shared" si="1"/>
        <v>29642.2</v>
      </c>
      <c r="P46">
        <v>29249.9</v>
      </c>
      <c r="Q46" s="1">
        <f t="shared" si="5"/>
        <v>1.3412011664997119</v>
      </c>
    </row>
    <row r="47" spans="1:17">
      <c r="A47" t="s">
        <v>45</v>
      </c>
      <c r="B47">
        <v>251333</v>
      </c>
      <c r="C47">
        <f t="shared" si="2"/>
        <v>25133.3</v>
      </c>
      <c r="D47">
        <v>25133.3</v>
      </c>
      <c r="E47" s="1">
        <f t="shared" si="3"/>
        <v>0</v>
      </c>
      <c r="G47" t="s">
        <v>275</v>
      </c>
      <c r="H47" s="2">
        <v>324920</v>
      </c>
      <c r="I47">
        <f t="shared" si="4"/>
        <v>32492</v>
      </c>
      <c r="J47">
        <v>30872.400000000001</v>
      </c>
      <c r="K47" s="1">
        <f t="shared" si="6"/>
        <v>5.2461097938611783</v>
      </c>
      <c r="M47" t="s">
        <v>175</v>
      </c>
      <c r="N47">
        <v>298980</v>
      </c>
      <c r="O47">
        <f t="shared" ref="O47:O100" si="7">N47/10</f>
        <v>29898</v>
      </c>
      <c r="P47">
        <v>29198.799999999999</v>
      </c>
      <c r="Q47" s="1">
        <f t="shared" si="5"/>
        <v>2.3946189569434386</v>
      </c>
    </row>
    <row r="48" spans="1:17">
      <c r="A48" t="s">
        <v>46</v>
      </c>
      <c r="B48">
        <v>251273</v>
      </c>
      <c r="C48">
        <f t="shared" si="2"/>
        <v>25127.3</v>
      </c>
      <c r="D48">
        <v>25127.3</v>
      </c>
      <c r="E48" s="1">
        <f t="shared" si="3"/>
        <v>0</v>
      </c>
      <c r="G48" t="s">
        <v>276</v>
      </c>
      <c r="H48" s="2">
        <v>298130</v>
      </c>
      <c r="I48">
        <f t="shared" si="4"/>
        <v>29813</v>
      </c>
      <c r="J48">
        <v>28789</v>
      </c>
      <c r="K48" s="1">
        <f t="shared" si="6"/>
        <v>3.5569140991350863</v>
      </c>
      <c r="M48" t="s">
        <v>176</v>
      </c>
      <c r="N48">
        <v>292530</v>
      </c>
      <c r="O48">
        <f t="shared" si="7"/>
        <v>29253</v>
      </c>
      <c r="P48">
        <v>28795.200000000001</v>
      </c>
      <c r="Q48" s="1">
        <f t="shared" si="5"/>
        <v>1.5898483080513393</v>
      </c>
    </row>
    <row r="49" spans="1:17">
      <c r="A49" t="s">
        <v>47</v>
      </c>
      <c r="B49">
        <v>250132</v>
      </c>
      <c r="C49">
        <f t="shared" si="2"/>
        <v>25013.200000000001</v>
      </c>
      <c r="D49">
        <v>24810.1</v>
      </c>
      <c r="E49" s="1">
        <f t="shared" si="3"/>
        <v>0.81861822402973861</v>
      </c>
      <c r="G49" t="s">
        <v>277</v>
      </c>
      <c r="H49" s="2">
        <v>280944</v>
      </c>
      <c r="I49">
        <f t="shared" si="4"/>
        <v>28094.400000000001</v>
      </c>
      <c r="J49">
        <v>27609.4</v>
      </c>
      <c r="K49" s="1">
        <f t="shared" si="6"/>
        <v>1.7566480981115125</v>
      </c>
      <c r="M49" t="s">
        <v>177</v>
      </c>
      <c r="N49">
        <v>292112</v>
      </c>
      <c r="O49">
        <f t="shared" si="7"/>
        <v>29211.200000000001</v>
      </c>
      <c r="P49">
        <v>28420.9</v>
      </c>
      <c r="Q49" s="1">
        <f t="shared" si="5"/>
        <v>2.7807001185747082</v>
      </c>
    </row>
    <row r="50" spans="1:17">
      <c r="A50" t="s">
        <v>48</v>
      </c>
      <c r="B50">
        <v>243086</v>
      </c>
      <c r="C50">
        <f t="shared" si="2"/>
        <v>24308.6</v>
      </c>
      <c r="D50">
        <v>24200.400000000001</v>
      </c>
      <c r="E50" s="1">
        <f t="shared" si="3"/>
        <v>0.44710004793308</v>
      </c>
      <c r="G50" t="s">
        <v>278</v>
      </c>
      <c r="H50" s="2">
        <v>330504</v>
      </c>
      <c r="I50">
        <f t="shared" si="4"/>
        <v>33050.400000000001</v>
      </c>
      <c r="J50">
        <v>32257.3</v>
      </c>
      <c r="K50" s="1">
        <f t="shared" si="6"/>
        <v>2.4586682704380158</v>
      </c>
      <c r="M50" t="s">
        <v>178</v>
      </c>
      <c r="N50">
        <v>288784</v>
      </c>
      <c r="O50">
        <f t="shared" si="7"/>
        <v>28878.400000000001</v>
      </c>
      <c r="P50">
        <v>28356.9</v>
      </c>
      <c r="Q50" s="1">
        <f t="shared" si="5"/>
        <v>1.8390585712824745</v>
      </c>
    </row>
    <row r="51" spans="1:17">
      <c r="A51" t="s">
        <v>49</v>
      </c>
      <c r="B51">
        <v>168411</v>
      </c>
      <c r="C51">
        <f t="shared" si="2"/>
        <v>16841.099999999999</v>
      </c>
      <c r="D51">
        <v>16841.099999999999</v>
      </c>
      <c r="E51" s="1">
        <f t="shared" si="3"/>
        <v>0</v>
      </c>
      <c r="G51" t="s">
        <v>279</v>
      </c>
      <c r="H51" s="2">
        <v>377797</v>
      </c>
      <c r="I51">
        <f t="shared" si="4"/>
        <v>37779.699999999997</v>
      </c>
      <c r="J51">
        <v>36881</v>
      </c>
      <c r="K51" s="1">
        <f t="shared" si="6"/>
        <v>2.4367560532523442</v>
      </c>
      <c r="M51" t="s">
        <v>179</v>
      </c>
      <c r="N51">
        <v>288869</v>
      </c>
      <c r="O51">
        <f t="shared" si="7"/>
        <v>28886.9</v>
      </c>
      <c r="P51">
        <v>28122.6</v>
      </c>
      <c r="Q51" s="1">
        <f t="shared" si="5"/>
        <v>2.717743025182604</v>
      </c>
    </row>
    <row r="52" spans="1:17">
      <c r="A52" t="s">
        <v>50</v>
      </c>
      <c r="B52">
        <v>157731</v>
      </c>
      <c r="C52">
        <f t="shared" si="2"/>
        <v>15773.1</v>
      </c>
      <c r="D52">
        <v>15728.6</v>
      </c>
      <c r="E52" s="1">
        <f t="shared" si="3"/>
        <v>0.28292410004704804</v>
      </c>
      <c r="G52" t="s">
        <v>280</v>
      </c>
      <c r="H52" s="2">
        <v>311135</v>
      </c>
      <c r="I52">
        <f t="shared" si="4"/>
        <v>31113.5</v>
      </c>
      <c r="J52">
        <v>29850.7</v>
      </c>
      <c r="K52" s="1">
        <f t="shared" si="6"/>
        <v>4.2303865570991608</v>
      </c>
      <c r="M52" t="s">
        <v>180</v>
      </c>
      <c r="N52">
        <v>225003</v>
      </c>
      <c r="O52">
        <f t="shared" si="7"/>
        <v>22500.3</v>
      </c>
      <c r="P52">
        <v>21744.7</v>
      </c>
      <c r="Q52" s="1">
        <f t="shared" si="5"/>
        <v>3.4748697383730223</v>
      </c>
    </row>
    <row r="53" spans="1:17">
      <c r="A53" t="s">
        <v>51</v>
      </c>
      <c r="B53">
        <v>164714</v>
      </c>
      <c r="C53">
        <f t="shared" si="2"/>
        <v>16471.400000000001</v>
      </c>
      <c r="D53">
        <v>16462.599999999999</v>
      </c>
      <c r="E53" s="1">
        <f t="shared" si="3"/>
        <v>5.3454496859565992E-2</v>
      </c>
      <c r="G53" t="s">
        <v>281</v>
      </c>
      <c r="H53" s="2">
        <v>327905</v>
      </c>
      <c r="I53">
        <f t="shared" si="4"/>
        <v>32790.5</v>
      </c>
      <c r="J53">
        <v>31241.9</v>
      </c>
      <c r="K53" s="1">
        <f t="shared" si="6"/>
        <v>4.9568048038051415</v>
      </c>
      <c r="M53" t="s">
        <v>181</v>
      </c>
      <c r="N53">
        <v>253066</v>
      </c>
      <c r="O53">
        <f t="shared" si="7"/>
        <v>25306.6</v>
      </c>
      <c r="P53">
        <v>24248.6</v>
      </c>
      <c r="Q53" s="1">
        <f t="shared" si="5"/>
        <v>4.3631384904695532</v>
      </c>
    </row>
    <row r="54" spans="1:17">
      <c r="A54" t="s">
        <v>52</v>
      </c>
      <c r="B54">
        <v>160553</v>
      </c>
      <c r="C54">
        <f t="shared" si="2"/>
        <v>16055.3</v>
      </c>
      <c r="D54">
        <v>16036.5</v>
      </c>
      <c r="E54" s="1">
        <f t="shared" si="3"/>
        <v>0.11723256321516087</v>
      </c>
      <c r="G54" t="s">
        <v>282</v>
      </c>
      <c r="H54" s="2">
        <v>259815</v>
      </c>
      <c r="I54">
        <f t="shared" si="4"/>
        <v>25981.5</v>
      </c>
      <c r="J54">
        <v>24399</v>
      </c>
      <c r="K54" s="1">
        <f t="shared" si="6"/>
        <v>6.4859215541620552</v>
      </c>
      <c r="M54" t="s">
        <v>182</v>
      </c>
      <c r="N54">
        <v>205008</v>
      </c>
      <c r="O54">
        <f t="shared" si="7"/>
        <v>20500.8</v>
      </c>
      <c r="P54">
        <v>19624.3</v>
      </c>
      <c r="Q54" s="1">
        <f t="shared" si="5"/>
        <v>4.4664013493474926</v>
      </c>
    </row>
    <row r="55" spans="1:17">
      <c r="A55" t="s">
        <v>53</v>
      </c>
      <c r="B55">
        <v>155814</v>
      </c>
      <c r="C55">
        <f t="shared" si="2"/>
        <v>15581.4</v>
      </c>
      <c r="D55">
        <v>15459.5</v>
      </c>
      <c r="E55" s="1">
        <f t="shared" si="3"/>
        <v>0.78851191823797429</v>
      </c>
      <c r="G55" t="s">
        <v>283</v>
      </c>
      <c r="H55" s="2">
        <v>186795</v>
      </c>
      <c r="I55">
        <f t="shared" si="4"/>
        <v>18679.5</v>
      </c>
      <c r="J55">
        <v>17811.5</v>
      </c>
      <c r="K55" s="1">
        <f t="shared" si="6"/>
        <v>4.8732560424444884</v>
      </c>
      <c r="M55" t="s">
        <v>183</v>
      </c>
      <c r="N55">
        <v>161195</v>
      </c>
      <c r="O55">
        <f t="shared" si="7"/>
        <v>16119.5</v>
      </c>
      <c r="P55">
        <v>15657</v>
      </c>
      <c r="Q55" s="1">
        <f t="shared" si="5"/>
        <v>2.9539503097656001</v>
      </c>
    </row>
    <row r="56" spans="1:17">
      <c r="A56" t="s">
        <v>54</v>
      </c>
      <c r="B56">
        <v>165380</v>
      </c>
      <c r="C56">
        <f t="shared" si="2"/>
        <v>16538</v>
      </c>
      <c r="D56">
        <v>16521.3</v>
      </c>
      <c r="E56" s="1">
        <f t="shared" si="3"/>
        <v>0.10108163401185577</v>
      </c>
      <c r="G56" t="s">
        <v>284</v>
      </c>
      <c r="H56" s="2">
        <v>349784</v>
      </c>
      <c r="I56">
        <f t="shared" si="4"/>
        <v>34978.400000000001</v>
      </c>
      <c r="J56">
        <v>34132.800000000003</v>
      </c>
      <c r="K56" s="1">
        <f t="shared" si="6"/>
        <v>2.477382459100919</v>
      </c>
      <c r="M56" t="s">
        <v>184</v>
      </c>
      <c r="N56">
        <v>264989</v>
      </c>
      <c r="O56">
        <f t="shared" si="7"/>
        <v>26498.9</v>
      </c>
      <c r="P56">
        <v>25797.5</v>
      </c>
      <c r="Q56" s="1">
        <f t="shared" si="5"/>
        <v>2.7188681073747509</v>
      </c>
    </row>
    <row r="57" spans="1:17">
      <c r="A57" t="s">
        <v>55</v>
      </c>
      <c r="B57">
        <v>163170</v>
      </c>
      <c r="C57">
        <f t="shared" si="2"/>
        <v>16317</v>
      </c>
      <c r="D57">
        <v>16290.7</v>
      </c>
      <c r="E57" s="1">
        <f t="shared" si="3"/>
        <v>0.16144180421958093</v>
      </c>
      <c r="G57" t="s">
        <v>285</v>
      </c>
      <c r="H57" s="2">
        <v>308073</v>
      </c>
      <c r="I57">
        <f t="shared" si="4"/>
        <v>30807.3</v>
      </c>
      <c r="J57">
        <v>29126.5</v>
      </c>
      <c r="K57" s="1">
        <f t="shared" si="6"/>
        <v>5.7706899215491019</v>
      </c>
      <c r="M57" t="s">
        <v>185</v>
      </c>
      <c r="N57">
        <v>264099</v>
      </c>
      <c r="O57">
        <f t="shared" si="7"/>
        <v>26409.9</v>
      </c>
      <c r="P57">
        <v>25782.5</v>
      </c>
      <c r="Q57" s="1">
        <f t="shared" si="5"/>
        <v>2.4334335304954968</v>
      </c>
    </row>
    <row r="58" spans="1:17">
      <c r="A58" t="s">
        <v>56</v>
      </c>
      <c r="B58">
        <v>163817</v>
      </c>
      <c r="C58">
        <f t="shared" si="2"/>
        <v>16381.7</v>
      </c>
      <c r="D58">
        <v>16378.4</v>
      </c>
      <c r="E58" s="1">
        <f t="shared" si="3"/>
        <v>2.0148488252827453E-2</v>
      </c>
      <c r="G58" t="s">
        <v>286</v>
      </c>
      <c r="H58" s="2">
        <v>244177</v>
      </c>
      <c r="I58">
        <f t="shared" si="4"/>
        <v>24417.7</v>
      </c>
      <c r="J58">
        <v>23102.2</v>
      </c>
      <c r="K58" s="1">
        <f t="shared" si="6"/>
        <v>5.6942628840543321</v>
      </c>
      <c r="M58" t="s">
        <v>186</v>
      </c>
      <c r="N58">
        <v>252102</v>
      </c>
      <c r="O58">
        <f t="shared" si="7"/>
        <v>25210.2</v>
      </c>
      <c r="P58">
        <v>24420.5</v>
      </c>
      <c r="Q58" s="1">
        <f t="shared" si="5"/>
        <v>3.2337585225527765</v>
      </c>
    </row>
    <row r="59" spans="1:17">
      <c r="A59" t="s">
        <v>57</v>
      </c>
      <c r="B59">
        <v>160452</v>
      </c>
      <c r="C59">
        <f t="shared" si="2"/>
        <v>16045.2</v>
      </c>
      <c r="D59">
        <v>16029.1</v>
      </c>
      <c r="E59" s="1">
        <f t="shared" si="3"/>
        <v>0.10044232052953918</v>
      </c>
      <c r="G59" t="s">
        <v>287</v>
      </c>
      <c r="H59" s="2">
        <v>181510</v>
      </c>
      <c r="I59">
        <f t="shared" si="4"/>
        <v>18151</v>
      </c>
      <c r="J59">
        <v>17403.8</v>
      </c>
      <c r="K59" s="1">
        <f t="shared" si="6"/>
        <v>4.2933152529907304</v>
      </c>
      <c r="M59" t="s">
        <v>187</v>
      </c>
      <c r="N59">
        <v>240960</v>
      </c>
      <c r="O59">
        <f t="shared" si="7"/>
        <v>24096</v>
      </c>
      <c r="P59">
        <v>23281.200000000001</v>
      </c>
      <c r="Q59" s="1">
        <f t="shared" si="5"/>
        <v>3.4998195969279902</v>
      </c>
    </row>
    <row r="60" spans="1:17">
      <c r="A60" t="s">
        <v>58</v>
      </c>
      <c r="B60">
        <v>160908</v>
      </c>
      <c r="C60">
        <f t="shared" si="2"/>
        <v>16090.8</v>
      </c>
      <c r="D60">
        <v>16075.4</v>
      </c>
      <c r="E60" s="1">
        <f t="shared" si="3"/>
        <v>9.5798549336250649E-2</v>
      </c>
      <c r="G60" t="s">
        <v>288</v>
      </c>
      <c r="H60" s="2">
        <v>334388</v>
      </c>
      <c r="I60">
        <f t="shared" si="4"/>
        <v>33438.800000000003</v>
      </c>
      <c r="J60">
        <v>31990.6</v>
      </c>
      <c r="K60" s="1">
        <f t="shared" si="6"/>
        <v>4.5269547929704483</v>
      </c>
      <c r="M60" t="s">
        <v>188</v>
      </c>
      <c r="N60">
        <v>233156</v>
      </c>
      <c r="O60">
        <f t="shared" si="7"/>
        <v>23315.599999999999</v>
      </c>
      <c r="P60">
        <v>22731.599999999999</v>
      </c>
      <c r="Q60" s="1">
        <f t="shared" si="5"/>
        <v>2.5691108412958177</v>
      </c>
    </row>
    <row r="61" spans="1:17">
      <c r="A61" t="s">
        <v>59</v>
      </c>
      <c r="B61">
        <v>19221</v>
      </c>
      <c r="C61">
        <f t="shared" si="2"/>
        <v>1922.1</v>
      </c>
      <c r="D61">
        <v>1922.1</v>
      </c>
      <c r="E61" s="1">
        <f t="shared" si="3"/>
        <v>0</v>
      </c>
      <c r="G61" t="s">
        <v>289</v>
      </c>
      <c r="H61" s="2">
        <v>34680</v>
      </c>
      <c r="I61">
        <f t="shared" si="4"/>
        <v>3468</v>
      </c>
      <c r="J61">
        <v>3468</v>
      </c>
      <c r="K61" s="1">
        <f t="shared" si="6"/>
        <v>0</v>
      </c>
      <c r="M61" t="s">
        <v>189</v>
      </c>
      <c r="N61">
        <v>27974</v>
      </c>
      <c r="O61">
        <f t="shared" si="7"/>
        <v>2797.4</v>
      </c>
      <c r="P61">
        <v>2797.4</v>
      </c>
      <c r="Q61" s="1">
        <f t="shared" si="5"/>
        <v>0</v>
      </c>
    </row>
    <row r="62" spans="1:17">
      <c r="A62" t="s">
        <v>60</v>
      </c>
      <c r="B62">
        <v>17912</v>
      </c>
      <c r="C62">
        <f t="shared" si="2"/>
        <v>1791.2</v>
      </c>
      <c r="D62">
        <v>1791.2</v>
      </c>
      <c r="E62" s="1">
        <f t="shared" si="3"/>
        <v>0</v>
      </c>
      <c r="G62" t="s">
        <v>290</v>
      </c>
      <c r="H62" s="2">
        <v>25494</v>
      </c>
      <c r="I62">
        <f t="shared" si="4"/>
        <v>2549.4</v>
      </c>
      <c r="J62">
        <v>2549.4</v>
      </c>
      <c r="K62" s="1">
        <f t="shared" si="6"/>
        <v>0</v>
      </c>
      <c r="M62" t="s">
        <v>190</v>
      </c>
      <c r="N62">
        <v>19908</v>
      </c>
      <c r="O62">
        <f t="shared" si="7"/>
        <v>1990.8</v>
      </c>
      <c r="P62">
        <v>1989.2</v>
      </c>
      <c r="Q62" s="1">
        <f t="shared" si="5"/>
        <v>8.0434345465509205E-2</v>
      </c>
    </row>
    <row r="63" spans="1:17">
      <c r="A63" t="s">
        <v>61</v>
      </c>
      <c r="B63">
        <v>18514</v>
      </c>
      <c r="C63">
        <f t="shared" si="2"/>
        <v>1851.4</v>
      </c>
      <c r="D63">
        <v>1851.4</v>
      </c>
      <c r="E63" s="1">
        <f t="shared" si="3"/>
        <v>0</v>
      </c>
      <c r="G63" t="s">
        <v>291</v>
      </c>
      <c r="H63" s="2">
        <v>30082</v>
      </c>
      <c r="I63">
        <f t="shared" si="4"/>
        <v>3008.2</v>
      </c>
      <c r="J63">
        <v>3008.2</v>
      </c>
      <c r="K63" s="1">
        <f t="shared" si="6"/>
        <v>0</v>
      </c>
      <c r="M63" t="s">
        <v>191</v>
      </c>
      <c r="N63">
        <v>24816</v>
      </c>
      <c r="O63">
        <f t="shared" si="7"/>
        <v>2481.6</v>
      </c>
      <c r="P63">
        <v>2481.6</v>
      </c>
      <c r="Q63" s="1">
        <f t="shared" si="5"/>
        <v>0</v>
      </c>
    </row>
    <row r="64" spans="1:17">
      <c r="A64" t="s">
        <v>62</v>
      </c>
      <c r="B64">
        <v>17634</v>
      </c>
      <c r="C64">
        <f t="shared" si="2"/>
        <v>1763.4</v>
      </c>
      <c r="D64">
        <v>1763.4</v>
      </c>
      <c r="E64" s="1">
        <f t="shared" si="3"/>
        <v>0</v>
      </c>
      <c r="G64" t="s">
        <v>292</v>
      </c>
      <c r="H64" s="2">
        <v>25375</v>
      </c>
      <c r="I64">
        <f t="shared" si="4"/>
        <v>2537.5</v>
      </c>
      <c r="J64">
        <v>2537.5</v>
      </c>
      <c r="K64" s="1">
        <f t="shared" si="6"/>
        <v>0</v>
      </c>
      <c r="M64" t="s">
        <v>192</v>
      </c>
      <c r="N64">
        <v>22291</v>
      </c>
      <c r="O64">
        <f t="shared" si="7"/>
        <v>2229.1</v>
      </c>
      <c r="P64">
        <v>2227.6999999999998</v>
      </c>
      <c r="Q64" s="1">
        <f t="shared" si="5"/>
        <v>6.2845086860891991E-2</v>
      </c>
    </row>
    <row r="65" spans="1:17">
      <c r="A65" t="s">
        <v>63</v>
      </c>
      <c r="B65">
        <v>16950</v>
      </c>
      <c r="C65">
        <f t="shared" si="2"/>
        <v>1695</v>
      </c>
      <c r="D65">
        <v>1695</v>
      </c>
      <c r="E65" s="1">
        <f t="shared" si="3"/>
        <v>0</v>
      </c>
      <c r="G65" t="s">
        <v>293</v>
      </c>
      <c r="H65" s="2">
        <v>19285</v>
      </c>
      <c r="I65">
        <f t="shared" si="4"/>
        <v>1928.5</v>
      </c>
      <c r="J65">
        <v>1928.5</v>
      </c>
      <c r="K65" s="1">
        <f t="shared" si="6"/>
        <v>0</v>
      </c>
      <c r="M65" t="s">
        <v>193</v>
      </c>
      <c r="N65">
        <v>18588</v>
      </c>
      <c r="O65">
        <f t="shared" si="7"/>
        <v>1858.8</v>
      </c>
      <c r="P65">
        <v>1854.8</v>
      </c>
      <c r="Q65" s="1">
        <f t="shared" si="5"/>
        <v>0.21565667457407808</v>
      </c>
    </row>
    <row r="66" spans="1:17">
      <c r="A66" t="s">
        <v>64</v>
      </c>
      <c r="B66">
        <v>18696</v>
      </c>
      <c r="C66">
        <f t="shared" ref="C66:C100" si="8">B66/10</f>
        <v>1869.6</v>
      </c>
      <c r="D66">
        <v>1869.6</v>
      </c>
      <c r="E66" s="1">
        <f t="shared" ref="E66:E100" si="9">(C66-D66)/D66 * 100</f>
        <v>0</v>
      </c>
      <c r="G66" t="s">
        <v>294</v>
      </c>
      <c r="H66" s="2">
        <v>30638</v>
      </c>
      <c r="I66">
        <f t="shared" si="4"/>
        <v>3063.8</v>
      </c>
      <c r="J66">
        <v>3061.1</v>
      </c>
      <c r="K66" s="1">
        <f t="shared" si="6"/>
        <v>8.8203586945878043E-2</v>
      </c>
      <c r="M66" t="s">
        <v>194</v>
      </c>
      <c r="N66">
        <v>24914</v>
      </c>
      <c r="O66">
        <f t="shared" si="7"/>
        <v>2491.4</v>
      </c>
      <c r="P66">
        <v>2491.4</v>
      </c>
      <c r="Q66" s="1">
        <f t="shared" ref="Q66:Q100" si="10">(O66-P66)/P66*100</f>
        <v>0</v>
      </c>
    </row>
    <row r="67" spans="1:17">
      <c r="A67" t="s">
        <v>65</v>
      </c>
      <c r="B67">
        <v>18448</v>
      </c>
      <c r="C67">
        <f t="shared" si="8"/>
        <v>1844.8</v>
      </c>
      <c r="D67">
        <v>1844.8</v>
      </c>
      <c r="E67" s="1">
        <f t="shared" si="9"/>
        <v>0</v>
      </c>
      <c r="G67" t="s">
        <v>295</v>
      </c>
      <c r="H67" s="2">
        <v>26755</v>
      </c>
      <c r="I67">
        <f t="shared" si="4"/>
        <v>2675.5</v>
      </c>
      <c r="J67">
        <v>2675.4</v>
      </c>
      <c r="K67" s="1">
        <f t="shared" si="6"/>
        <v>3.7377588397962567E-3</v>
      </c>
      <c r="M67" t="s">
        <v>195</v>
      </c>
      <c r="N67">
        <v>24951</v>
      </c>
      <c r="O67">
        <f t="shared" si="7"/>
        <v>2495.1</v>
      </c>
      <c r="P67">
        <v>2495.1</v>
      </c>
      <c r="Q67" s="1">
        <f t="shared" si="10"/>
        <v>0</v>
      </c>
    </row>
    <row r="68" spans="1:17">
      <c r="A68" t="s">
        <v>66</v>
      </c>
      <c r="B68">
        <v>18429</v>
      </c>
      <c r="C68">
        <f t="shared" si="8"/>
        <v>1842.9</v>
      </c>
      <c r="D68">
        <v>1842.2</v>
      </c>
      <c r="E68" s="1">
        <f t="shared" si="9"/>
        <v>3.7998045814789133E-2</v>
      </c>
      <c r="G68" t="s">
        <v>296</v>
      </c>
      <c r="H68" s="2">
        <v>23047</v>
      </c>
      <c r="I68">
        <f t="shared" si="4"/>
        <v>2304.6999999999998</v>
      </c>
      <c r="J68">
        <v>2304.6999999999998</v>
      </c>
      <c r="K68" s="1">
        <f t="shared" si="6"/>
        <v>0</v>
      </c>
      <c r="M68" t="s">
        <v>196</v>
      </c>
      <c r="N68">
        <v>22877</v>
      </c>
      <c r="O68">
        <f t="shared" si="7"/>
        <v>2287.6999999999998</v>
      </c>
      <c r="P68">
        <v>2287.6999999999998</v>
      </c>
      <c r="Q68" s="1">
        <f t="shared" si="10"/>
        <v>0</v>
      </c>
    </row>
    <row r="69" spans="1:17">
      <c r="A69" t="s">
        <v>67</v>
      </c>
      <c r="B69">
        <v>18137</v>
      </c>
      <c r="C69">
        <f t="shared" si="8"/>
        <v>1813.7</v>
      </c>
      <c r="D69">
        <v>1813.7</v>
      </c>
      <c r="E69" s="1">
        <f t="shared" si="9"/>
        <v>0</v>
      </c>
      <c r="G69" t="s">
        <v>297</v>
      </c>
      <c r="H69" s="2">
        <v>18424</v>
      </c>
      <c r="I69">
        <f t="shared" si="4"/>
        <v>1842.4</v>
      </c>
      <c r="J69">
        <v>1842.4</v>
      </c>
      <c r="K69" s="1">
        <f t="shared" si="6"/>
        <v>0</v>
      </c>
      <c r="M69" t="s">
        <v>197</v>
      </c>
      <c r="N69">
        <v>21512</v>
      </c>
      <c r="O69">
        <f t="shared" si="7"/>
        <v>2151.1999999999998</v>
      </c>
      <c r="P69">
        <v>2151.1999999999998</v>
      </c>
      <c r="Q69" s="1">
        <f t="shared" si="10"/>
        <v>0</v>
      </c>
    </row>
    <row r="70" spans="1:17">
      <c r="A70" t="s">
        <v>68</v>
      </c>
      <c r="B70">
        <v>18150</v>
      </c>
      <c r="C70">
        <f t="shared" si="8"/>
        <v>1815</v>
      </c>
      <c r="D70">
        <v>1815</v>
      </c>
      <c r="E70" s="1">
        <f t="shared" si="9"/>
        <v>0</v>
      </c>
      <c r="G70" t="s">
        <v>298</v>
      </c>
      <c r="H70" s="2">
        <v>28453</v>
      </c>
      <c r="I70">
        <f t="shared" si="4"/>
        <v>2845.3</v>
      </c>
      <c r="J70">
        <v>2843.3</v>
      </c>
      <c r="K70" s="1">
        <f t="shared" si="6"/>
        <v>7.0340801181725449E-2</v>
      </c>
      <c r="M70" t="s">
        <v>198</v>
      </c>
      <c r="N70">
        <v>20866</v>
      </c>
      <c r="O70">
        <f t="shared" si="7"/>
        <v>2086.6</v>
      </c>
      <c r="P70">
        <v>2086.6</v>
      </c>
      <c r="Q70" s="1">
        <f t="shared" si="10"/>
        <v>0</v>
      </c>
    </row>
    <row r="71" spans="1:17">
      <c r="A71" t="s">
        <v>69</v>
      </c>
      <c r="B71">
        <v>41003</v>
      </c>
      <c r="C71">
        <f t="shared" si="8"/>
        <v>4100.3</v>
      </c>
      <c r="D71">
        <v>4100.3</v>
      </c>
      <c r="E71" s="1">
        <f t="shared" si="9"/>
        <v>0</v>
      </c>
      <c r="G71" t="s">
        <v>99</v>
      </c>
      <c r="H71">
        <v>75217</v>
      </c>
      <c r="I71">
        <f t="shared" ref="I71:I100" si="11">H71/10</f>
        <v>7521.7</v>
      </c>
      <c r="J71">
        <v>7520.7</v>
      </c>
      <c r="K71" s="1">
        <f t="shared" ref="K71:K100" si="12">(I71-J71)/J71*100</f>
        <v>1.3296634621777229E-2</v>
      </c>
      <c r="M71" t="s">
        <v>199</v>
      </c>
      <c r="N71">
        <v>61623</v>
      </c>
      <c r="O71">
        <f t="shared" si="7"/>
        <v>6162.3</v>
      </c>
      <c r="P71">
        <v>6147.3</v>
      </c>
      <c r="Q71" s="1">
        <f t="shared" si="10"/>
        <v>0.24400956517495487</v>
      </c>
    </row>
    <row r="72" spans="1:17">
      <c r="A72" t="s">
        <v>70</v>
      </c>
      <c r="B72">
        <v>36695</v>
      </c>
      <c r="C72">
        <f t="shared" si="8"/>
        <v>3669.5</v>
      </c>
      <c r="D72">
        <v>3665.1</v>
      </c>
      <c r="E72" s="1">
        <f t="shared" si="9"/>
        <v>0.12005129464407768</v>
      </c>
      <c r="G72" t="s">
        <v>100</v>
      </c>
      <c r="H72">
        <v>56952</v>
      </c>
      <c r="I72">
        <f t="shared" si="11"/>
        <v>5695.2</v>
      </c>
      <c r="J72">
        <v>5645.9</v>
      </c>
      <c r="K72" s="1">
        <f t="shared" si="12"/>
        <v>0.8732000212543648</v>
      </c>
      <c r="M72" t="s">
        <v>200</v>
      </c>
      <c r="N72">
        <v>42883</v>
      </c>
      <c r="O72">
        <f t="shared" si="7"/>
        <v>4288.3</v>
      </c>
      <c r="P72">
        <v>4252.3</v>
      </c>
      <c r="Q72" s="1">
        <f t="shared" si="10"/>
        <v>0.84660066317051952</v>
      </c>
    </row>
    <row r="73" spans="1:17">
      <c r="A73" t="s">
        <v>71</v>
      </c>
      <c r="B73">
        <v>39141</v>
      </c>
      <c r="C73">
        <f t="shared" si="8"/>
        <v>3914.1</v>
      </c>
      <c r="D73">
        <v>3914.1</v>
      </c>
      <c r="E73" s="1">
        <f t="shared" si="9"/>
        <v>0</v>
      </c>
      <c r="G73" t="s">
        <v>101</v>
      </c>
      <c r="H73">
        <v>64841</v>
      </c>
      <c r="I73">
        <f t="shared" si="11"/>
        <v>6484.1</v>
      </c>
      <c r="J73">
        <v>6482.8</v>
      </c>
      <c r="K73" s="1">
        <f t="shared" si="12"/>
        <v>2.0053063491086907E-2</v>
      </c>
      <c r="M73" t="s">
        <v>201</v>
      </c>
      <c r="N73">
        <v>54075</v>
      </c>
      <c r="O73">
        <f t="shared" si="7"/>
        <v>5407.5</v>
      </c>
      <c r="P73">
        <v>5407.5</v>
      </c>
      <c r="Q73" s="1">
        <f t="shared" si="10"/>
        <v>0</v>
      </c>
    </row>
    <row r="74" spans="1:17">
      <c r="A74" t="s">
        <v>72</v>
      </c>
      <c r="B74">
        <v>37552</v>
      </c>
      <c r="C74">
        <f t="shared" si="8"/>
        <v>3755.2</v>
      </c>
      <c r="D74">
        <v>3755.2</v>
      </c>
      <c r="E74" s="1">
        <f t="shared" si="9"/>
        <v>0</v>
      </c>
      <c r="G74" t="s">
        <v>102</v>
      </c>
      <c r="H74">
        <v>53774</v>
      </c>
      <c r="I74">
        <f t="shared" si="11"/>
        <v>5377.4</v>
      </c>
      <c r="J74">
        <v>5372.9</v>
      </c>
      <c r="K74" s="1">
        <f t="shared" si="12"/>
        <v>8.3753652589849056E-2</v>
      </c>
      <c r="M74" t="s">
        <v>202</v>
      </c>
      <c r="N74">
        <v>45744</v>
      </c>
      <c r="O74">
        <f t="shared" si="7"/>
        <v>4574.3999999999996</v>
      </c>
      <c r="P74">
        <v>4573</v>
      </c>
      <c r="Q74" s="1">
        <f t="shared" si="10"/>
        <v>3.0614476273772933E-2</v>
      </c>
    </row>
    <row r="75" spans="1:17">
      <c r="A75" t="s">
        <v>73</v>
      </c>
      <c r="B75">
        <v>35237</v>
      </c>
      <c r="C75">
        <f t="shared" si="8"/>
        <v>3523.7</v>
      </c>
      <c r="D75">
        <v>3523.7</v>
      </c>
      <c r="E75" s="1">
        <f t="shared" si="9"/>
        <v>0</v>
      </c>
      <c r="G75" t="s">
        <v>103</v>
      </c>
      <c r="H75">
        <v>42184</v>
      </c>
      <c r="I75">
        <f t="shared" si="11"/>
        <v>4218.3999999999996</v>
      </c>
      <c r="J75">
        <v>4211.2</v>
      </c>
      <c r="K75" s="1">
        <f t="shared" si="12"/>
        <v>0.17097264437689538</v>
      </c>
      <c r="M75" t="s">
        <v>203</v>
      </c>
      <c r="N75">
        <v>36014</v>
      </c>
      <c r="O75">
        <f t="shared" si="7"/>
        <v>3601.4</v>
      </c>
      <c r="P75">
        <v>3597.9</v>
      </c>
      <c r="Q75" s="1">
        <f t="shared" si="10"/>
        <v>9.727896828705633E-2</v>
      </c>
    </row>
    <row r="76" spans="1:17">
      <c r="A76" t="s">
        <v>74</v>
      </c>
      <c r="B76">
        <v>39275</v>
      </c>
      <c r="C76">
        <f t="shared" si="8"/>
        <v>3927.5</v>
      </c>
      <c r="D76">
        <v>3923.2</v>
      </c>
      <c r="E76" s="1">
        <f t="shared" si="9"/>
        <v>0.10960440456770448</v>
      </c>
      <c r="G76" t="s">
        <v>104</v>
      </c>
      <c r="H76">
        <v>65681</v>
      </c>
      <c r="I76">
        <f t="shared" si="11"/>
        <v>6568.1</v>
      </c>
      <c r="J76">
        <v>6567.9</v>
      </c>
      <c r="K76" s="1">
        <f t="shared" si="12"/>
        <v>3.0451133543556936E-3</v>
      </c>
      <c r="M76" t="s">
        <v>204</v>
      </c>
      <c r="N76">
        <v>53972</v>
      </c>
      <c r="O76">
        <f t="shared" si="7"/>
        <v>5397.2</v>
      </c>
      <c r="P76">
        <v>5392.3</v>
      </c>
      <c r="Q76" s="1">
        <f t="shared" si="10"/>
        <v>9.0870315078902072E-2</v>
      </c>
    </row>
    <row r="77" spans="1:17">
      <c r="A77" t="s">
        <v>75</v>
      </c>
      <c r="B77">
        <v>38601</v>
      </c>
      <c r="C77">
        <f t="shared" si="8"/>
        <v>3860.1</v>
      </c>
      <c r="D77">
        <v>3860.1</v>
      </c>
      <c r="E77" s="1">
        <f t="shared" si="9"/>
        <v>0</v>
      </c>
      <c r="G77" t="s">
        <v>105</v>
      </c>
      <c r="H77">
        <v>58348</v>
      </c>
      <c r="I77">
        <f t="shared" si="11"/>
        <v>5834.8</v>
      </c>
      <c r="J77">
        <v>5813.5</v>
      </c>
      <c r="K77" s="1">
        <f t="shared" si="12"/>
        <v>0.36638857830911126</v>
      </c>
      <c r="M77" t="s">
        <v>205</v>
      </c>
      <c r="N77">
        <v>53390</v>
      </c>
      <c r="O77">
        <f t="shared" si="7"/>
        <v>5339</v>
      </c>
      <c r="P77">
        <v>5324.6</v>
      </c>
      <c r="Q77" s="1">
        <f t="shared" si="10"/>
        <v>0.27044285016714187</v>
      </c>
    </row>
    <row r="78" spans="1:17">
      <c r="A78" t="s">
        <v>76</v>
      </c>
      <c r="B78">
        <v>38709</v>
      </c>
      <c r="C78">
        <f t="shared" si="8"/>
        <v>3870.9</v>
      </c>
      <c r="D78">
        <v>3870.9</v>
      </c>
      <c r="E78" s="1">
        <f t="shared" si="9"/>
        <v>0</v>
      </c>
      <c r="G78" t="s">
        <v>106</v>
      </c>
      <c r="H78">
        <v>49181</v>
      </c>
      <c r="I78">
        <f t="shared" si="11"/>
        <v>4918.1000000000004</v>
      </c>
      <c r="J78">
        <v>4893.5</v>
      </c>
      <c r="K78" s="1">
        <f t="shared" si="12"/>
        <v>0.50270767344437239</v>
      </c>
      <c r="M78" t="s">
        <v>206</v>
      </c>
      <c r="N78">
        <v>50032</v>
      </c>
      <c r="O78">
        <f t="shared" si="7"/>
        <v>5003.2</v>
      </c>
      <c r="P78">
        <v>4987.8</v>
      </c>
      <c r="Q78" s="1">
        <f t="shared" si="10"/>
        <v>0.30875335819398603</v>
      </c>
    </row>
    <row r="79" spans="1:17">
      <c r="A79" t="s">
        <v>77</v>
      </c>
      <c r="B79">
        <v>37769</v>
      </c>
      <c r="C79">
        <f t="shared" si="8"/>
        <v>3776.9</v>
      </c>
      <c r="D79">
        <v>3773.7</v>
      </c>
      <c r="E79" s="1">
        <f t="shared" si="9"/>
        <v>8.479741367889003E-2</v>
      </c>
      <c r="G79" t="s">
        <v>107</v>
      </c>
      <c r="H79">
        <v>40153</v>
      </c>
      <c r="I79">
        <f t="shared" si="11"/>
        <v>4015.3</v>
      </c>
      <c r="J79">
        <v>4000.1</v>
      </c>
      <c r="K79" s="1">
        <f t="shared" si="12"/>
        <v>0.37999050023750086</v>
      </c>
      <c r="M79" t="s">
        <v>207</v>
      </c>
      <c r="N79">
        <v>47055</v>
      </c>
      <c r="O79">
        <f t="shared" si="7"/>
        <v>4705.5</v>
      </c>
      <c r="P79">
        <v>4693.3</v>
      </c>
      <c r="Q79" s="1">
        <f t="shared" si="10"/>
        <v>0.25994502801866104</v>
      </c>
    </row>
    <row r="80" spans="1:17">
      <c r="A80" t="s">
        <v>78</v>
      </c>
      <c r="B80">
        <v>38437</v>
      </c>
      <c r="C80">
        <f t="shared" si="8"/>
        <v>3843.7</v>
      </c>
      <c r="D80">
        <v>3842.1</v>
      </c>
      <c r="E80" s="1">
        <f t="shared" si="9"/>
        <v>4.1643892662864293E-2</v>
      </c>
      <c r="G80" t="s">
        <v>108</v>
      </c>
      <c r="H80">
        <v>60825</v>
      </c>
      <c r="I80">
        <f t="shared" si="11"/>
        <v>6082.5</v>
      </c>
      <c r="J80">
        <v>6067.8</v>
      </c>
      <c r="K80" s="1">
        <f t="shared" si="12"/>
        <v>0.24226243449025706</v>
      </c>
      <c r="M80" t="s">
        <v>208</v>
      </c>
      <c r="N80">
        <v>45382</v>
      </c>
      <c r="O80">
        <f t="shared" si="7"/>
        <v>4538.2</v>
      </c>
      <c r="P80">
        <v>4510.3999999999996</v>
      </c>
      <c r="Q80" s="1">
        <f t="shared" si="10"/>
        <v>0.61635331677900373</v>
      </c>
    </row>
    <row r="81" spans="1:17">
      <c r="A81" t="s">
        <v>79</v>
      </c>
      <c r="B81">
        <v>77522</v>
      </c>
      <c r="C81">
        <f t="shared" si="8"/>
        <v>7752.2</v>
      </c>
      <c r="D81">
        <v>7752.2</v>
      </c>
      <c r="E81" s="1">
        <f t="shared" si="9"/>
        <v>0</v>
      </c>
      <c r="G81" t="s">
        <v>109</v>
      </c>
      <c r="H81">
        <v>151989</v>
      </c>
      <c r="I81">
        <f t="shared" si="11"/>
        <v>15198.9</v>
      </c>
      <c r="J81">
        <v>15145.3</v>
      </c>
      <c r="K81" s="1">
        <f t="shared" si="12"/>
        <v>0.35390517190151644</v>
      </c>
      <c r="M81" t="s">
        <v>209</v>
      </c>
      <c r="N81">
        <v>120190</v>
      </c>
      <c r="O81">
        <f t="shared" si="7"/>
        <v>12019</v>
      </c>
      <c r="P81">
        <v>11966.1</v>
      </c>
      <c r="Q81" s="1">
        <f t="shared" si="10"/>
        <v>0.44208221559237876</v>
      </c>
    </row>
    <row r="82" spans="1:17">
      <c r="A82" t="s">
        <v>80</v>
      </c>
      <c r="B82">
        <v>71325</v>
      </c>
      <c r="C82">
        <f t="shared" si="8"/>
        <v>7132.5</v>
      </c>
      <c r="D82">
        <v>7123.9</v>
      </c>
      <c r="E82" s="1">
        <f t="shared" si="9"/>
        <v>0.12072039192016119</v>
      </c>
      <c r="G82" t="s">
        <v>110</v>
      </c>
      <c r="H82">
        <v>118925</v>
      </c>
      <c r="I82">
        <f t="shared" si="11"/>
        <v>11892.5</v>
      </c>
      <c r="J82">
        <v>11837</v>
      </c>
      <c r="K82" s="1">
        <f t="shared" si="12"/>
        <v>0.46886880121652441</v>
      </c>
      <c r="M82" t="s">
        <v>210</v>
      </c>
      <c r="N82">
        <v>90510</v>
      </c>
      <c r="O82">
        <f t="shared" si="7"/>
        <v>9051</v>
      </c>
      <c r="P82">
        <v>8974.7000000000007</v>
      </c>
      <c r="Q82" s="1">
        <f t="shared" si="10"/>
        <v>0.85016769362763389</v>
      </c>
    </row>
    <row r="83" spans="1:17">
      <c r="A83" t="s">
        <v>81</v>
      </c>
      <c r="B83">
        <v>74738</v>
      </c>
      <c r="C83">
        <f t="shared" si="8"/>
        <v>7473.8</v>
      </c>
      <c r="D83">
        <v>7471.5</v>
      </c>
      <c r="E83" s="1">
        <f t="shared" si="9"/>
        <v>3.0783644515829243E-2</v>
      </c>
      <c r="G83" t="s">
        <v>111</v>
      </c>
      <c r="H83">
        <v>130806</v>
      </c>
      <c r="I83">
        <f t="shared" si="11"/>
        <v>13080.6</v>
      </c>
      <c r="J83">
        <v>12976.3</v>
      </c>
      <c r="K83" s="1">
        <f t="shared" si="12"/>
        <v>0.80377303237441411</v>
      </c>
      <c r="M83" t="s">
        <v>211</v>
      </c>
      <c r="N83">
        <v>104083</v>
      </c>
      <c r="O83">
        <f t="shared" si="7"/>
        <v>10408.299999999999</v>
      </c>
      <c r="P83">
        <v>10336.9</v>
      </c>
      <c r="Q83" s="1">
        <f t="shared" si="10"/>
        <v>0.69072932890905048</v>
      </c>
    </row>
    <row r="84" spans="1:17">
      <c r="A84" t="s">
        <v>82</v>
      </c>
      <c r="B84">
        <v>72253</v>
      </c>
      <c r="C84">
        <f t="shared" si="8"/>
        <v>7225.3</v>
      </c>
      <c r="D84">
        <v>7215</v>
      </c>
      <c r="E84" s="1">
        <f t="shared" si="9"/>
        <v>0.14275814275814527</v>
      </c>
      <c r="G84" t="s">
        <v>112</v>
      </c>
      <c r="H84">
        <v>104843</v>
      </c>
      <c r="I84">
        <f t="shared" si="11"/>
        <v>10484.299999999999</v>
      </c>
      <c r="J84">
        <v>10455.299999999999</v>
      </c>
      <c r="K84" s="1">
        <f t="shared" si="12"/>
        <v>0.27737128537679456</v>
      </c>
      <c r="M84" t="s">
        <v>212</v>
      </c>
      <c r="N84">
        <v>89402</v>
      </c>
      <c r="O84">
        <f t="shared" si="7"/>
        <v>8940.2000000000007</v>
      </c>
      <c r="P84">
        <v>8894.9</v>
      </c>
      <c r="Q84" s="1">
        <f t="shared" si="10"/>
        <v>0.50928059899494205</v>
      </c>
    </row>
    <row r="85" spans="1:17">
      <c r="A85" t="s">
        <v>83</v>
      </c>
      <c r="B85">
        <v>68947</v>
      </c>
      <c r="C85">
        <f t="shared" si="8"/>
        <v>6894.7</v>
      </c>
      <c r="D85">
        <v>6877</v>
      </c>
      <c r="E85" s="1">
        <f t="shared" si="9"/>
        <v>0.25737967136832657</v>
      </c>
      <c r="G85" t="s">
        <v>113</v>
      </c>
      <c r="H85">
        <v>79535</v>
      </c>
      <c r="I85">
        <f t="shared" si="11"/>
        <v>7953.5</v>
      </c>
      <c r="J85">
        <v>7915.1</v>
      </c>
      <c r="K85" s="1">
        <f t="shared" si="12"/>
        <v>0.48514863994137325</v>
      </c>
      <c r="M85" t="s">
        <v>213</v>
      </c>
      <c r="N85">
        <v>70612</v>
      </c>
      <c r="O85">
        <f t="shared" si="7"/>
        <v>7061.2</v>
      </c>
      <c r="P85">
        <v>6967.5</v>
      </c>
      <c r="Q85" s="1">
        <f t="shared" si="10"/>
        <v>1.3448152134912066</v>
      </c>
    </row>
    <row r="86" spans="1:17">
      <c r="A86" t="s">
        <v>84</v>
      </c>
      <c r="B86">
        <v>75538</v>
      </c>
      <c r="C86">
        <f t="shared" si="8"/>
        <v>7553.8</v>
      </c>
      <c r="D86">
        <v>7553.8</v>
      </c>
      <c r="E86" s="1">
        <f t="shared" si="9"/>
        <v>0</v>
      </c>
      <c r="G86" t="s">
        <v>114</v>
      </c>
      <c r="H86">
        <v>139059</v>
      </c>
      <c r="I86">
        <f t="shared" si="11"/>
        <v>13905.9</v>
      </c>
      <c r="J86">
        <v>13790.2</v>
      </c>
      <c r="K86" s="1">
        <f t="shared" si="12"/>
        <v>0.83900160983886307</v>
      </c>
      <c r="M86" t="s">
        <v>214</v>
      </c>
      <c r="N86">
        <v>111378</v>
      </c>
      <c r="O86">
        <f t="shared" si="7"/>
        <v>11137.8</v>
      </c>
      <c r="P86">
        <v>11080.7</v>
      </c>
      <c r="Q86" s="1">
        <f t="shared" si="10"/>
        <v>0.51531040457731492</v>
      </c>
    </row>
    <row r="87" spans="1:17">
      <c r="A87" t="s">
        <v>85</v>
      </c>
      <c r="B87">
        <v>74518</v>
      </c>
      <c r="C87">
        <f t="shared" si="8"/>
        <v>7451.8</v>
      </c>
      <c r="D87">
        <v>7449.8</v>
      </c>
      <c r="E87" s="1">
        <f t="shared" si="9"/>
        <v>2.6846358291497754E-2</v>
      </c>
      <c r="G87" t="s">
        <v>115</v>
      </c>
      <c r="H87">
        <v>120434</v>
      </c>
      <c r="I87">
        <f t="shared" si="11"/>
        <v>12043.4</v>
      </c>
      <c r="J87">
        <v>11847.8</v>
      </c>
      <c r="K87" s="1">
        <f t="shared" si="12"/>
        <v>1.6509394149124765</v>
      </c>
      <c r="M87" t="s">
        <v>215</v>
      </c>
      <c r="N87">
        <v>108755</v>
      </c>
      <c r="O87">
        <f t="shared" si="7"/>
        <v>10875.5</v>
      </c>
      <c r="P87">
        <v>10830.5</v>
      </c>
      <c r="Q87" s="1">
        <f t="shared" si="10"/>
        <v>0.41549328285859377</v>
      </c>
    </row>
    <row r="88" spans="1:17">
      <c r="A88" t="s">
        <v>86</v>
      </c>
      <c r="B88">
        <v>75177</v>
      </c>
      <c r="C88">
        <f t="shared" si="8"/>
        <v>7517.7</v>
      </c>
      <c r="D88">
        <v>7491.3</v>
      </c>
      <c r="E88" s="1">
        <f t="shared" si="9"/>
        <v>0.35240879420126864</v>
      </c>
      <c r="G88" t="s">
        <v>116</v>
      </c>
      <c r="H88">
        <v>99729</v>
      </c>
      <c r="I88">
        <f t="shared" si="11"/>
        <v>9972.9</v>
      </c>
      <c r="J88">
        <v>9777.9</v>
      </c>
      <c r="K88" s="1">
        <f t="shared" si="12"/>
        <v>1.9942932531525175</v>
      </c>
      <c r="M88" t="s">
        <v>216</v>
      </c>
      <c r="N88">
        <v>103329</v>
      </c>
      <c r="O88">
        <f t="shared" si="7"/>
        <v>10332.9</v>
      </c>
      <c r="P88">
        <v>10289.4</v>
      </c>
      <c r="Q88" s="1">
        <f t="shared" si="10"/>
        <v>0.42276517581200074</v>
      </c>
    </row>
    <row r="89" spans="1:17">
      <c r="A89" t="s">
        <v>87</v>
      </c>
      <c r="B89">
        <v>73041</v>
      </c>
      <c r="C89">
        <f t="shared" si="8"/>
        <v>7304.1</v>
      </c>
      <c r="D89">
        <v>7303.7</v>
      </c>
      <c r="E89" s="1">
        <f t="shared" si="9"/>
        <v>5.4766762052185286E-3</v>
      </c>
      <c r="G89" t="s">
        <v>117</v>
      </c>
      <c r="H89">
        <v>75826</v>
      </c>
      <c r="I89">
        <f t="shared" si="11"/>
        <v>7582.6</v>
      </c>
      <c r="J89">
        <v>7512.3</v>
      </c>
      <c r="K89" s="1">
        <f t="shared" si="12"/>
        <v>0.93579862359064703</v>
      </c>
      <c r="M89" t="s">
        <v>217</v>
      </c>
      <c r="N89">
        <v>99176</v>
      </c>
      <c r="O89">
        <f t="shared" si="7"/>
        <v>9917.6</v>
      </c>
      <c r="P89">
        <v>9779</v>
      </c>
      <c r="Q89" s="1">
        <f t="shared" si="10"/>
        <v>1.417322834645673</v>
      </c>
    </row>
    <row r="90" spans="1:17">
      <c r="A90" t="s">
        <v>88</v>
      </c>
      <c r="B90">
        <v>73223</v>
      </c>
      <c r="C90">
        <f t="shared" si="8"/>
        <v>7322.3</v>
      </c>
      <c r="D90">
        <v>7303.2</v>
      </c>
      <c r="E90" s="1">
        <f t="shared" si="9"/>
        <v>0.26152919268266461</v>
      </c>
      <c r="G90" t="s">
        <v>118</v>
      </c>
      <c r="H90">
        <v>128312</v>
      </c>
      <c r="I90">
        <f t="shared" si="11"/>
        <v>12831.2</v>
      </c>
      <c r="J90">
        <v>12736.8</v>
      </c>
      <c r="K90" s="1">
        <f t="shared" si="12"/>
        <v>0.74115947490736656</v>
      </c>
      <c r="M90" t="s">
        <v>218</v>
      </c>
      <c r="N90">
        <v>95263</v>
      </c>
      <c r="O90">
        <f t="shared" si="7"/>
        <v>9526.2999999999993</v>
      </c>
      <c r="P90">
        <v>9436</v>
      </c>
      <c r="Q90" s="1">
        <f t="shared" si="10"/>
        <v>0.95697329376853835</v>
      </c>
    </row>
    <row r="91" spans="1:17">
      <c r="A91" t="s">
        <v>89</v>
      </c>
      <c r="B91">
        <v>116327</v>
      </c>
      <c r="C91">
        <f t="shared" si="8"/>
        <v>11632.7</v>
      </c>
      <c r="D91">
        <v>11631.9</v>
      </c>
      <c r="E91" s="1">
        <f t="shared" si="9"/>
        <v>6.8776382190449663E-3</v>
      </c>
      <c r="G91" t="s">
        <v>119</v>
      </c>
      <c r="H91">
        <v>252212</v>
      </c>
      <c r="I91">
        <f t="shared" si="11"/>
        <v>25221.200000000001</v>
      </c>
      <c r="J91">
        <v>24969.8</v>
      </c>
      <c r="K91" s="1">
        <f t="shared" si="12"/>
        <v>1.0068162340106908</v>
      </c>
      <c r="M91" t="s">
        <v>219</v>
      </c>
      <c r="N91">
        <v>193576</v>
      </c>
      <c r="O91">
        <f t="shared" si="7"/>
        <v>19357.599999999999</v>
      </c>
      <c r="P91">
        <v>19201.3</v>
      </c>
      <c r="Q91" s="1">
        <f t="shared" si="10"/>
        <v>0.8140073849166426</v>
      </c>
    </row>
    <row r="92" spans="1:17">
      <c r="A92" t="s">
        <v>90</v>
      </c>
      <c r="B92">
        <v>109742</v>
      </c>
      <c r="C92">
        <f t="shared" si="8"/>
        <v>10974.2</v>
      </c>
      <c r="D92">
        <v>10946</v>
      </c>
      <c r="E92" s="1">
        <f t="shared" si="9"/>
        <v>0.25762835739083434</v>
      </c>
      <c r="G92" t="s">
        <v>120</v>
      </c>
      <c r="H92">
        <v>203367</v>
      </c>
      <c r="I92">
        <f t="shared" si="11"/>
        <v>20336.7</v>
      </c>
      <c r="J92">
        <v>19985.599999999999</v>
      </c>
      <c r="K92" s="1">
        <f t="shared" si="12"/>
        <v>1.7567648707069199</v>
      </c>
      <c r="M92" t="s">
        <v>220</v>
      </c>
      <c r="N92">
        <v>145919</v>
      </c>
      <c r="O92">
        <f t="shared" si="7"/>
        <v>14591.9</v>
      </c>
      <c r="P92">
        <v>14374.9</v>
      </c>
      <c r="Q92" s="1">
        <f t="shared" si="10"/>
        <v>1.5095757187876089</v>
      </c>
    </row>
    <row r="93" spans="1:17">
      <c r="A93" t="s">
        <v>91</v>
      </c>
      <c r="B93">
        <v>113964</v>
      </c>
      <c r="C93">
        <f t="shared" si="8"/>
        <v>11396.4</v>
      </c>
      <c r="D93">
        <v>11394.5</v>
      </c>
      <c r="E93" s="1">
        <f t="shared" si="9"/>
        <v>1.6674711483607319E-2</v>
      </c>
      <c r="G93" t="s">
        <v>121</v>
      </c>
      <c r="H93">
        <v>220239</v>
      </c>
      <c r="I93">
        <f t="shared" si="11"/>
        <v>22023.9</v>
      </c>
      <c r="J93">
        <v>21312.2</v>
      </c>
      <c r="K93" s="1">
        <f t="shared" si="12"/>
        <v>3.3394018449526595</v>
      </c>
      <c r="M93" t="s">
        <v>221</v>
      </c>
      <c r="N93">
        <v>168612</v>
      </c>
      <c r="O93">
        <f t="shared" si="7"/>
        <v>16861.2</v>
      </c>
      <c r="P93">
        <v>16709.5</v>
      </c>
      <c r="Q93" s="1">
        <f t="shared" si="10"/>
        <v>0.90786678236931517</v>
      </c>
    </row>
    <row r="94" spans="1:17">
      <c r="A94" t="s">
        <v>92</v>
      </c>
      <c r="B94">
        <v>111475</v>
      </c>
      <c r="C94">
        <f t="shared" si="8"/>
        <v>11147.5</v>
      </c>
      <c r="D94">
        <v>11138.1</v>
      </c>
      <c r="E94" s="1">
        <f t="shared" si="9"/>
        <v>8.4395004533983686E-2</v>
      </c>
      <c r="G94" t="s">
        <v>122</v>
      </c>
      <c r="H94">
        <v>177411</v>
      </c>
      <c r="I94">
        <f t="shared" si="11"/>
        <v>17741.099999999999</v>
      </c>
      <c r="J94">
        <v>17235.099999999999</v>
      </c>
      <c r="K94" s="1">
        <f t="shared" si="12"/>
        <v>2.9358692435785114</v>
      </c>
      <c r="M94" t="s">
        <v>222</v>
      </c>
      <c r="N94">
        <v>141398</v>
      </c>
      <c r="O94">
        <f t="shared" si="7"/>
        <v>14139.8</v>
      </c>
      <c r="P94">
        <v>14013.6</v>
      </c>
      <c r="Q94" s="1">
        <f t="shared" si="10"/>
        <v>0.90055374778785535</v>
      </c>
    </row>
    <row r="95" spans="1:17">
      <c r="A95" t="s">
        <v>93</v>
      </c>
      <c r="B95">
        <v>106890</v>
      </c>
      <c r="C95">
        <f t="shared" si="8"/>
        <v>10689</v>
      </c>
      <c r="D95">
        <v>10650.3</v>
      </c>
      <c r="E95" s="1">
        <f t="shared" si="9"/>
        <v>0.36337004591420646</v>
      </c>
      <c r="G95" t="s">
        <v>123</v>
      </c>
      <c r="H95">
        <v>133915</v>
      </c>
      <c r="I95">
        <f t="shared" si="11"/>
        <v>13391.5</v>
      </c>
      <c r="J95">
        <v>13160.8</v>
      </c>
      <c r="K95" s="1">
        <f t="shared" si="12"/>
        <v>1.7529329524041146</v>
      </c>
      <c r="M95" t="s">
        <v>223</v>
      </c>
      <c r="N95">
        <v>111478</v>
      </c>
      <c r="O95">
        <f t="shared" si="7"/>
        <v>11147.8</v>
      </c>
      <c r="P95">
        <v>10969.4</v>
      </c>
      <c r="Q95" s="1">
        <f t="shared" si="10"/>
        <v>1.6263423705945599</v>
      </c>
    </row>
    <row r="96" spans="1:17">
      <c r="A96" t="s">
        <v>94</v>
      </c>
      <c r="B96">
        <v>113991</v>
      </c>
      <c r="C96">
        <f t="shared" si="8"/>
        <v>11399.1</v>
      </c>
      <c r="D96">
        <v>11395.6</v>
      </c>
      <c r="E96" s="1">
        <f t="shared" si="9"/>
        <v>3.0713608761276281E-2</v>
      </c>
      <c r="G96" t="s">
        <v>124</v>
      </c>
      <c r="H96">
        <v>230703</v>
      </c>
      <c r="I96">
        <f t="shared" si="11"/>
        <v>23070.3</v>
      </c>
      <c r="J96">
        <v>22801.599999999999</v>
      </c>
      <c r="K96" s="1">
        <f t="shared" si="12"/>
        <v>1.1784260753631357</v>
      </c>
      <c r="M96" t="s">
        <v>224</v>
      </c>
      <c r="N96">
        <v>176614</v>
      </c>
      <c r="O96">
        <f t="shared" si="7"/>
        <v>17661.400000000001</v>
      </c>
      <c r="P96">
        <v>17466.099999999999</v>
      </c>
      <c r="Q96" s="1">
        <f t="shared" si="10"/>
        <v>1.1181660473717827</v>
      </c>
    </row>
    <row r="97" spans="1:17">
      <c r="A97" t="s">
        <v>95</v>
      </c>
      <c r="B97">
        <v>113228</v>
      </c>
      <c r="C97">
        <f t="shared" si="8"/>
        <v>11322.8</v>
      </c>
      <c r="D97">
        <v>11316.3</v>
      </c>
      <c r="E97" s="1">
        <f t="shared" si="9"/>
        <v>5.7439269019025657E-2</v>
      </c>
      <c r="G97" t="s">
        <v>125</v>
      </c>
      <c r="H97">
        <v>206478</v>
      </c>
      <c r="I97">
        <f t="shared" si="11"/>
        <v>20647.8</v>
      </c>
      <c r="J97">
        <v>19740.5</v>
      </c>
      <c r="K97" s="1">
        <f t="shared" si="12"/>
        <v>4.5961348496745238</v>
      </c>
      <c r="M97" t="s">
        <v>225</v>
      </c>
      <c r="N97">
        <v>173222</v>
      </c>
      <c r="O97">
        <f t="shared" si="7"/>
        <v>17322.2</v>
      </c>
      <c r="P97">
        <v>17196.599999999999</v>
      </c>
      <c r="Q97" s="1">
        <f t="shared" si="10"/>
        <v>0.73037693497553113</v>
      </c>
    </row>
    <row r="98" spans="1:17">
      <c r="A98" t="s">
        <v>96</v>
      </c>
      <c r="B98">
        <v>113436</v>
      </c>
      <c r="C98">
        <f t="shared" si="8"/>
        <v>11343.6</v>
      </c>
      <c r="D98">
        <v>11332.9</v>
      </c>
      <c r="E98" s="1">
        <f t="shared" si="9"/>
        <v>9.4415374705509869E-2</v>
      </c>
      <c r="G98" t="s">
        <v>126</v>
      </c>
      <c r="H98">
        <v>168965</v>
      </c>
      <c r="I98">
        <f t="shared" si="11"/>
        <v>16896.5</v>
      </c>
      <c r="J98">
        <v>16359.7</v>
      </c>
      <c r="K98" s="1">
        <f t="shared" si="12"/>
        <v>3.2812337634553157</v>
      </c>
      <c r="M98" t="s">
        <v>226</v>
      </c>
      <c r="N98">
        <v>166302</v>
      </c>
      <c r="O98">
        <f t="shared" si="7"/>
        <v>16630.2</v>
      </c>
      <c r="P98">
        <v>16362.2</v>
      </c>
      <c r="Q98" s="1">
        <f t="shared" si="10"/>
        <v>1.6379215508916893</v>
      </c>
    </row>
    <row r="99" spans="1:17">
      <c r="A99" t="s">
        <v>97</v>
      </c>
      <c r="B99">
        <v>111512</v>
      </c>
      <c r="C99">
        <f t="shared" si="8"/>
        <v>11151.2</v>
      </c>
      <c r="D99">
        <v>11133.9</v>
      </c>
      <c r="E99" s="1">
        <f t="shared" si="9"/>
        <v>0.15538131292719615</v>
      </c>
      <c r="G99" t="s">
        <v>127</v>
      </c>
      <c r="H99">
        <v>130002</v>
      </c>
      <c r="I99">
        <f t="shared" si="11"/>
        <v>13000.2</v>
      </c>
      <c r="J99">
        <v>12611.7</v>
      </c>
      <c r="K99" s="1">
        <f t="shared" si="12"/>
        <v>3.0804728942172743</v>
      </c>
      <c r="M99" t="s">
        <v>227</v>
      </c>
      <c r="N99">
        <v>157110</v>
      </c>
      <c r="O99">
        <f t="shared" si="7"/>
        <v>15711</v>
      </c>
      <c r="P99">
        <v>15528.8</v>
      </c>
      <c r="Q99" s="1">
        <f t="shared" si="10"/>
        <v>1.173303796816243</v>
      </c>
    </row>
    <row r="100" spans="1:17">
      <c r="A100" t="s">
        <v>98</v>
      </c>
      <c r="B100">
        <v>111457</v>
      </c>
      <c r="C100">
        <f t="shared" si="8"/>
        <v>11145.7</v>
      </c>
      <c r="D100">
        <v>11140.4</v>
      </c>
      <c r="E100" s="1">
        <f t="shared" si="9"/>
        <v>4.7574593371881545E-2</v>
      </c>
      <c r="G100" t="s">
        <v>128</v>
      </c>
      <c r="H100">
        <v>216411</v>
      </c>
      <c r="I100">
        <f t="shared" si="11"/>
        <v>21641.1</v>
      </c>
      <c r="J100">
        <v>21282.7</v>
      </c>
      <c r="K100" s="1">
        <f t="shared" si="12"/>
        <v>1.6839968613004825</v>
      </c>
      <c r="M100" t="s">
        <v>228</v>
      </c>
      <c r="N100">
        <v>154032</v>
      </c>
      <c r="O100">
        <f t="shared" si="7"/>
        <v>15403.2</v>
      </c>
      <c r="P100">
        <v>15184.8</v>
      </c>
      <c r="Q100" s="1">
        <f t="shared" si="10"/>
        <v>1.4382803856488162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2022-10-26T06:18:52Z</dcterms:created>
  <dcterms:modified xsi:type="dcterms:W3CDTF">2022-11-15T03:56:44Z</dcterms:modified>
</cp:coreProperties>
</file>